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>
    <definedName name="_xlnm.Print_Titles" localSheetId="2">'要介護認定者数'!$A:$A</definedName>
  </definedNames>
  <calcPr fullCalcOnLoad="1"/>
</workbook>
</file>

<file path=xl/sharedStrings.xml><?xml version="1.0" encoding="utf-8"?>
<sst xmlns="http://schemas.openxmlformats.org/spreadsheetml/2006/main" count="913" uniqueCount="165">
  <si>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</si>
  <si>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</si>
  <si>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</si>
  <si>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</si>
  <si>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</si>
  <si>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</si>
  <si>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</si>
  <si>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</si>
  <si>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</si>
  <si>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</si>
  <si>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</si>
  <si>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</si>
  <si>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</si>
  <si>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</si>
  <si>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</si>
  <si>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</si>
  <si>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</si>
  <si>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</si>
  <si>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</si>
  <si>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</si>
  <si>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</si>
  <si>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</si>
  <si>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</si>
  <si>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</si>
  <si>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</si>
  <si>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</si>
  <si>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</si>
  <si>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</si>
  <si>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</si>
  <si>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</si>
  <si>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</si>
  <si>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</si>
  <si>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</si>
  <si>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</si>
  <si>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</si>
  <si>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</si>
  <si>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</si>
  <si>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</si>
  <si>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</si>
  <si>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</si>
  <si>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</si>
  <si>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</si>
  <si>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</si>
  <si>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</si>
  <si>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</si>
  <si>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</si>
  <si>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</si>
  <si>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</si>
  <si>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</si>
  <si>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</si>
  <si>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</si>
  <si>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</si>
  <si>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</si>
  <si>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</si>
  <si>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</si>
  <si>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</si>
  <si>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</si>
  <si>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</si>
  <si>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</si>
  <si>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</si>
  <si>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</si>
  <si>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</si>
  <si>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</si>
  <si>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</si>
  <si>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</si>
  <si>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</si>
  <si>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</si>
  <si>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</si>
  <si>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</si>
  <si>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</si>
  <si>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</si>
  <si>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</si>
  <si>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</si>
  <si>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</si>
  <si>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</si>
  <si>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</si>
  <si>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</si>
  <si>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</si>
  <si>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</si>
  <si>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</si>
  <si>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</si>
  <si>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</si>
  <si>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</si>
  <si>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</si>
  <si>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</si>
  <si>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</si>
  <si>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</si>
  <si>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</si>
  <si>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</si>
  <si>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</si>
  <si>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</si>
  <si>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</si>
  <si>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</si>
  <si>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</si>
  <si>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</si>
  <si>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</si>
  <si>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</si>
  <si>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</si>
  <si>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</si>
  <si>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</si>
  <si>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</si>
  <si>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</si>
  <si>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</si>
  <si>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</si>
  <si>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</si>
  <si>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</si>
  <si>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</si>
  <si>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</si>
  <si>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</si>
  <si>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</si>
  <si>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</si>
  <si>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</si>
  <si>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</si>
  <si>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</si>
  <si>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</si>
  <si>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</si>
  <si>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</si>
  <si>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</si>
  <si>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</si>
  <si>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</si>
  <si>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</si>
  <si>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</si>
  <si>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</si>
  <si>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</si>
  <si>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</si>
  <si>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</si>
  <si>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</si>
  <si>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</si>
  <si>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</si>
  <si>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</si>
  <si>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</si>
  <si>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</si>
  <si>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</si>
  <si>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</si>
  <si>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</si>
  <si>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</si>
  <si>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</si>
  <si>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</si>
  <si>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</si>
  <si>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</si>
  <si>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</si>
  <si>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</si>
  <si>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</si>
  <si>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</si>
  <si>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</si>
  <si>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</si>
  <si>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</si>
  <si>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</si>
  <si>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</si>
  <si>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</si>
  <si>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</si>
  <si>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</si>
  <si>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</si>
  <si>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</si>
  <si>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</si>
  <si>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８年４月分（第１号被保険者数、要介護（要支援）認定者数は１８年４月末実績、居宅介護（支援）サービス受給者数、施設介護サービス受給者数及び保険給付決定状況は１８年２月サービス分）を追加したものです。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</si>
  <si>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月末</t>
    </r>
  </si>
  <si>
    <t>現物給付（18年2月サービス分）、償還給付（18年3月支払決定分）</t>
  </si>
  <si>
    <t>現物給付（18年2月サービス分）　償還給付（18年3月支払決定分）</t>
  </si>
  <si>
    <t>要支援１</t>
  </si>
  <si>
    <t>要支援２</t>
  </si>
  <si>
    <t>経過的
要介護</t>
  </si>
  <si>
    <t>（18年4月末）　</t>
  </si>
  <si>
    <t>現物給付（18年2月サービス分）　償還給付（18年3月支払決定分）</t>
  </si>
  <si>
    <t>介護保険事業状況報告　４月報（訂正版）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</si>
</sst>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38" fontId="0" fillId="0" borderId="1" xfId="17" applyFont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2" borderId="8" xfId="17" applyFont="1" applyFill="1" applyBorder="1" applyAlignment="1">
      <alignment horizontal="center" vertical="center"/>
    </xf>
    <xf numFmtId="38" fontId="0" fillId="0" borderId="6" xfId="17" applyBorder="1" applyAlignment="1">
      <alignment horizontal="center"/>
    </xf>
    <xf numFmtId="38" fontId="0" fillId="0" borderId="9" xfId="17" applyFont="1" applyBorder="1" applyAlignment="1">
      <alignment horizontal="right"/>
    </xf>
    <xf numFmtId="38" fontId="0" fillId="3" borderId="10" xfId="17" applyFont="1" applyFill="1" applyBorder="1" applyAlignment="1">
      <alignment/>
    </xf>
    <xf numFmtId="38" fontId="0" fillId="3" borderId="11" xfId="17" applyFont="1" applyFill="1" applyBorder="1" applyAlignment="1">
      <alignment/>
    </xf>
    <xf numFmtId="38" fontId="0" fillId="3" borderId="12" xfId="17" applyFont="1" applyFill="1" applyBorder="1" applyAlignment="1">
      <alignment/>
    </xf>
    <xf numFmtId="38" fontId="0" fillId="4" borderId="13" xfId="17" applyFont="1" applyFill="1" applyBorder="1" applyAlignment="1">
      <alignment/>
    </xf>
    <xf numFmtId="38" fontId="0" fillId="3" borderId="14" xfId="17" applyFont="1" applyFill="1" applyBorder="1" applyAlignment="1">
      <alignment/>
    </xf>
    <xf numFmtId="38" fontId="0" fillId="3" borderId="15" xfId="17" applyFont="1" applyFill="1" applyBorder="1" applyAlignment="1">
      <alignment/>
    </xf>
    <xf numFmtId="38" fontId="0" fillId="0" borderId="16" xfId="17" applyFont="1" applyBorder="1" applyAlignment="1">
      <alignment/>
    </xf>
    <xf numFmtId="38" fontId="0" fillId="0" borderId="14" xfId="17" applyBorder="1" applyAlignment="1">
      <alignment/>
    </xf>
    <xf numFmtId="38" fontId="0" fillId="3" borderId="16" xfId="17" applyFont="1" applyFill="1" applyBorder="1" applyAlignment="1">
      <alignment/>
    </xf>
    <xf numFmtId="38" fontId="0" fillId="3" borderId="17" xfId="17" applyFont="1" applyFill="1" applyBorder="1" applyAlignment="1">
      <alignment/>
    </xf>
    <xf numFmtId="38" fontId="0" fillId="4" borderId="18" xfId="17" applyFont="1" applyFill="1" applyBorder="1" applyAlignment="1">
      <alignment/>
    </xf>
    <xf numFmtId="38" fontId="0" fillId="0" borderId="19" xfId="17" applyBorder="1" applyAlignment="1">
      <alignment/>
    </xf>
    <xf numFmtId="38" fontId="0" fillId="3" borderId="20" xfId="17" applyFont="1" applyFill="1" applyBorder="1" applyAlignment="1">
      <alignment/>
    </xf>
    <xf numFmtId="38" fontId="0" fillId="3" borderId="21" xfId="17" applyFont="1" applyFill="1" applyBorder="1" applyAlignment="1">
      <alignment/>
    </xf>
    <xf numFmtId="38" fontId="0" fillId="3" borderId="22" xfId="17" applyFont="1" applyFill="1" applyBorder="1" applyAlignment="1">
      <alignment/>
    </xf>
    <xf numFmtId="38" fontId="0" fillId="4" borderId="23" xfId="17" applyFont="1" applyFill="1" applyBorder="1" applyAlignment="1">
      <alignment/>
    </xf>
    <xf numFmtId="38" fontId="0" fillId="3" borderId="24" xfId="17" applyFont="1" applyFill="1" applyBorder="1" applyAlignment="1">
      <alignment/>
    </xf>
    <xf numFmtId="38" fontId="4" fillId="0" borderId="25" xfId="17" applyFont="1" applyBorder="1" applyAlignment="1">
      <alignment/>
    </xf>
    <xf numFmtId="38" fontId="0" fillId="0" borderId="25" xfId="17" applyBorder="1" applyAlignment="1">
      <alignment/>
    </xf>
    <xf numFmtId="38" fontId="0" fillId="0" borderId="0" xfId="17" applyBorder="1" applyAlignment="1">
      <alignment/>
    </xf>
    <xf numFmtId="38" fontId="10" fillId="0" borderId="0" xfId="17" applyFont="1" applyFill="1" applyAlignment="1">
      <alignment vertical="center"/>
    </xf>
    <xf numFmtId="38" fontId="5" fillId="0" borderId="0" xfId="17" applyFont="1" applyBorder="1" applyAlignment="1">
      <alignment/>
    </xf>
    <xf numFmtId="38" fontId="0" fillId="0" borderId="16" xfId="17" applyFont="1" applyFill="1" applyBorder="1" applyAlignment="1">
      <alignment/>
    </xf>
    <xf numFmtId="38" fontId="0" fillId="0" borderId="14" xfId="17" applyFill="1" applyBorder="1" applyAlignment="1">
      <alignment/>
    </xf>
    <xf numFmtId="38" fontId="0" fillId="0" borderId="0" xfId="17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17" applyNumberFormat="1" applyFont="1" applyFill="1" applyBorder="1" applyAlignment="1">
      <alignment/>
    </xf>
    <xf numFmtId="176" fontId="4" fillId="0" borderId="11" xfId="17" applyNumberFormat="1" applyFont="1" applyFill="1" applyBorder="1" applyAlignment="1">
      <alignment/>
    </xf>
    <xf numFmtId="176" fontId="4" fillId="0" borderId="30" xfId="17" applyNumberFormat="1" applyFont="1" applyFill="1" applyBorder="1" applyAlignment="1">
      <alignment/>
    </xf>
    <xf numFmtId="176" fontId="4" fillId="0" borderId="31" xfId="17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9" xfId="17" applyNumberFormat="1" applyFont="1" applyFill="1" applyBorder="1" applyAlignment="1">
      <alignment/>
    </xf>
    <xf numFmtId="176" fontId="4" fillId="0" borderId="15" xfId="17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17" applyNumberFormat="1" applyFont="1" applyFill="1" applyBorder="1" applyAlignment="1">
      <alignment/>
    </xf>
    <xf numFmtId="176" fontId="4" fillId="0" borderId="32" xfId="17" applyNumberFormat="1" applyFont="1" applyFill="1" applyBorder="1" applyAlignment="1">
      <alignment/>
    </xf>
    <xf numFmtId="176" fontId="4" fillId="0" borderId="24" xfId="17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0" fillId="0" borderId="0" xfId="17" applyFill="1" applyAlignment="1">
      <alignment/>
    </xf>
    <xf numFmtId="38" fontId="0" fillId="0" borderId="0" xfId="17" applyFill="1" applyBorder="1" applyAlignment="1">
      <alignment/>
    </xf>
    <xf numFmtId="38" fontId="5" fillId="0" borderId="0" xfId="17" applyFont="1" applyFill="1" applyAlignment="1">
      <alignment/>
    </xf>
    <xf numFmtId="38" fontId="0" fillId="0" borderId="0" xfId="17" applyFont="1" applyFill="1" applyAlignment="1">
      <alignment/>
    </xf>
    <xf numFmtId="38" fontId="0" fillId="0" borderId="1" xfId="17" applyFill="1" applyBorder="1" applyAlignment="1">
      <alignment/>
    </xf>
    <xf numFmtId="38" fontId="3" fillId="0" borderId="0" xfId="17" applyFont="1" applyFill="1" applyBorder="1" applyAlignment="1">
      <alignment/>
    </xf>
    <xf numFmtId="38" fontId="4" fillId="0" borderId="36" xfId="17" applyFont="1" applyFill="1" applyBorder="1" applyAlignment="1">
      <alignment horizontal="center"/>
    </xf>
    <xf numFmtId="38" fontId="4" fillId="0" borderId="37" xfId="17" applyFont="1" applyFill="1" applyBorder="1" applyAlignment="1">
      <alignment horizontal="center"/>
    </xf>
    <xf numFmtId="38" fontId="0" fillId="0" borderId="0" xfId="17" applyFill="1" applyBorder="1" applyAlignment="1">
      <alignment horizontal="center" vertical="center"/>
    </xf>
    <xf numFmtId="38" fontId="0" fillId="0" borderId="18" xfId="17" applyFill="1" applyBorder="1" applyAlignment="1">
      <alignment horizontal="center" vertical="center"/>
    </xf>
    <xf numFmtId="38" fontId="0" fillId="0" borderId="37" xfId="17" applyFill="1" applyBorder="1" applyAlignment="1">
      <alignment horizontal="center" vertical="center"/>
    </xf>
    <xf numFmtId="38" fontId="0" fillId="0" borderId="38" xfId="17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/>
    </xf>
    <xf numFmtId="38" fontId="4" fillId="0" borderId="28" xfId="17" applyFont="1" applyFill="1" applyBorder="1" applyAlignment="1">
      <alignment horizontal="center"/>
    </xf>
    <xf numFmtId="38" fontId="4" fillId="0" borderId="39" xfId="17" applyFont="1" applyFill="1" applyBorder="1" applyAlignment="1">
      <alignment horizontal="center"/>
    </xf>
    <xf numFmtId="38" fontId="4" fillId="0" borderId="40" xfId="17" applyFont="1" applyFill="1" applyBorder="1" applyAlignment="1">
      <alignment horizontal="center"/>
    </xf>
    <xf numFmtId="38" fontId="4" fillId="0" borderId="41" xfId="17" applyFont="1" applyFill="1" applyBorder="1" applyAlignment="1">
      <alignment horizontal="center"/>
    </xf>
    <xf numFmtId="38" fontId="4" fillId="0" borderId="10" xfId="17" applyFont="1" applyFill="1" applyBorder="1" applyAlignment="1">
      <alignment horizontal="left" vertical="center"/>
    </xf>
    <xf numFmtId="38" fontId="4" fillId="0" borderId="42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43" xfId="17" applyFont="1" applyFill="1" applyBorder="1" applyAlignment="1">
      <alignment/>
    </xf>
    <xf numFmtId="38" fontId="4" fillId="0" borderId="31" xfId="17" applyFont="1" applyFill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7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38" fontId="4" fillId="0" borderId="44" xfId="17" applyFont="1" applyFill="1" applyBorder="1" applyAlignment="1">
      <alignment/>
    </xf>
    <xf numFmtId="38" fontId="4" fillId="0" borderId="14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45" xfId="17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23" xfId="17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24" xfId="17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47" xfId="17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179" fontId="0" fillId="0" borderId="0" xfId="17" applyNumberFormat="1" applyFont="1" applyFill="1" applyAlignment="1">
      <alignment/>
    </xf>
    <xf numFmtId="12" fontId="0" fillId="0" borderId="0" xfId="17" applyNumberFormat="1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176" fontId="0" fillId="0" borderId="0" xfId="17" applyNumberFormat="1" applyFont="1" applyFill="1" applyAlignment="1">
      <alignment/>
    </xf>
    <xf numFmtId="179" fontId="5" fillId="0" borderId="0" xfId="17" applyNumberFormat="1" applyFont="1" applyFill="1" applyAlignment="1">
      <alignment/>
    </xf>
    <xf numFmtId="179" fontId="0" fillId="0" borderId="0" xfId="17" applyNumberFormat="1" applyFill="1" applyAlignment="1">
      <alignment/>
    </xf>
    <xf numFmtId="178" fontId="0" fillId="0" borderId="0" xfId="17" applyNumberFormat="1" applyFont="1" applyFill="1" applyAlignment="1">
      <alignment/>
    </xf>
    <xf numFmtId="38" fontId="4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176" fontId="0" fillId="0" borderId="1" xfId="17" applyNumberFormat="1" applyFont="1" applyFill="1" applyBorder="1" applyAlignment="1">
      <alignment/>
    </xf>
    <xf numFmtId="179" fontId="0" fillId="0" borderId="0" xfId="17" applyNumberForma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3" fillId="0" borderId="26" xfId="17" applyFont="1" applyFill="1" applyBorder="1" applyAlignment="1">
      <alignment horizontal="center"/>
    </xf>
    <xf numFmtId="38" fontId="3" fillId="0" borderId="39" xfId="17" applyFont="1" applyFill="1" applyBorder="1" applyAlignment="1">
      <alignment horizontal="center"/>
    </xf>
    <xf numFmtId="38" fontId="0" fillId="0" borderId="26" xfId="17" applyFont="1" applyFill="1" applyBorder="1" applyAlignment="1">
      <alignment horizontal="center"/>
    </xf>
    <xf numFmtId="38" fontId="0" fillId="0" borderId="48" xfId="17" applyFont="1" applyFill="1" applyBorder="1" applyAlignment="1">
      <alignment horizontal="center"/>
    </xf>
    <xf numFmtId="38" fontId="0" fillId="0" borderId="28" xfId="17" applyFont="1" applyFill="1" applyBorder="1" applyAlignment="1">
      <alignment horizontal="center"/>
    </xf>
    <xf numFmtId="179" fontId="0" fillId="0" borderId="26" xfId="17" applyNumberFormat="1" applyFont="1" applyFill="1" applyBorder="1" applyAlignment="1">
      <alignment horizontal="center"/>
    </xf>
    <xf numFmtId="38" fontId="0" fillId="0" borderId="27" xfId="17" applyFont="1" applyFill="1" applyBorder="1" applyAlignment="1">
      <alignment horizontal="center"/>
    </xf>
    <xf numFmtId="179" fontId="0" fillId="0" borderId="20" xfId="17" applyNumberFormat="1" applyFont="1" applyFill="1" applyBorder="1" applyAlignment="1">
      <alignment horizontal="center"/>
    </xf>
    <xf numFmtId="179" fontId="0" fillId="0" borderId="21" xfId="17" applyNumberFormat="1" applyFont="1" applyFill="1" applyBorder="1" applyAlignment="1">
      <alignment horizontal="center"/>
    </xf>
    <xf numFmtId="179" fontId="0" fillId="0" borderId="39" xfId="17" applyNumberFormat="1" applyFont="1" applyFill="1" applyBorder="1" applyAlignment="1">
      <alignment horizontal="center"/>
    </xf>
    <xf numFmtId="38" fontId="0" fillId="0" borderId="40" xfId="17" applyFont="1" applyFill="1" applyBorder="1" applyAlignment="1">
      <alignment horizontal="center"/>
    </xf>
    <xf numFmtId="179" fontId="0" fillId="0" borderId="41" xfId="17" applyNumberFormat="1" applyFont="1" applyFill="1" applyBorder="1" applyAlignment="1">
      <alignment horizontal="center"/>
    </xf>
    <xf numFmtId="176" fontId="0" fillId="0" borderId="26" xfId="17" applyNumberFormat="1" applyFont="1" applyFill="1" applyBorder="1" applyAlignment="1">
      <alignment horizontal="center"/>
    </xf>
    <xf numFmtId="179" fontId="4" fillId="0" borderId="39" xfId="17" applyNumberFormat="1" applyFont="1" applyFill="1" applyBorder="1" applyAlignment="1">
      <alignment horizontal="center"/>
    </xf>
    <xf numFmtId="179" fontId="4" fillId="0" borderId="26" xfId="17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left" vertical="center"/>
    </xf>
    <xf numFmtId="176" fontId="3" fillId="0" borderId="11" xfId="17" applyNumberFormat="1" applyFont="1" applyFill="1" applyBorder="1" applyAlignment="1">
      <alignment/>
    </xf>
    <xf numFmtId="176" fontId="3" fillId="0" borderId="9" xfId="17" applyNumberFormat="1" applyFont="1" applyFill="1" applyBorder="1" applyAlignment="1">
      <alignment/>
    </xf>
    <xf numFmtId="176" fontId="3" fillId="0" borderId="49" xfId="17" applyNumberFormat="1" applyFont="1" applyFill="1" applyBorder="1" applyAlignment="1">
      <alignment/>
    </xf>
    <xf numFmtId="176" fontId="3" fillId="0" borderId="43" xfId="17" applyNumberFormat="1" applyFont="1" applyFill="1" applyBorder="1" applyAlignment="1">
      <alignment/>
    </xf>
    <xf numFmtId="176" fontId="3" fillId="0" borderId="42" xfId="17" applyNumberFormat="1" applyFont="1" applyFill="1" applyBorder="1" applyAlignment="1">
      <alignment/>
    </xf>
    <xf numFmtId="176" fontId="3" fillId="0" borderId="31" xfId="17" applyNumberFormat="1" applyFont="1" applyFill="1" applyBorder="1" applyAlignment="1">
      <alignment/>
    </xf>
    <xf numFmtId="176" fontId="3" fillId="0" borderId="50" xfId="17" applyNumberFormat="1" applyFont="1" applyFill="1" applyBorder="1" applyAlignment="1">
      <alignment/>
    </xf>
    <xf numFmtId="176" fontId="3" fillId="0" borderId="7" xfId="17" applyNumberFormat="1" applyFont="1" applyFill="1" applyBorder="1" applyAlignment="1">
      <alignment/>
    </xf>
    <xf numFmtId="176" fontId="3" fillId="0" borderId="30" xfId="17" applyNumberFormat="1" applyFont="1" applyFill="1" applyBorder="1" applyAlignment="1">
      <alignment/>
    </xf>
    <xf numFmtId="176" fontId="3" fillId="0" borderId="1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176" fontId="3" fillId="0" borderId="44" xfId="0" applyNumberFormat="1" applyFont="1" applyFill="1" applyBorder="1" applyAlignment="1">
      <alignment/>
    </xf>
    <xf numFmtId="176" fontId="3" fillId="0" borderId="44" xfId="17" applyNumberFormat="1" applyFont="1" applyFill="1" applyBorder="1" applyAlignment="1">
      <alignment/>
    </xf>
    <xf numFmtId="176" fontId="3" fillId="0" borderId="14" xfId="17" applyNumberFormat="1" applyFont="1" applyFill="1" applyBorder="1" applyAlignment="1">
      <alignment/>
    </xf>
    <xf numFmtId="176" fontId="3" fillId="0" borderId="17" xfId="17" applyNumberFormat="1" applyFont="1" applyFill="1" applyBorder="1" applyAlignment="1">
      <alignment/>
    </xf>
    <xf numFmtId="176" fontId="3" fillId="0" borderId="0" xfId="17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81" fontId="3" fillId="0" borderId="14" xfId="0" applyNumberFormat="1" applyFont="1" applyFill="1" applyBorder="1" applyAlignment="1">
      <alignment/>
    </xf>
    <xf numFmtId="179" fontId="3" fillId="0" borderId="44" xfId="17" applyNumberFormat="1" applyFont="1" applyFill="1" applyBorder="1" applyAlignment="1">
      <alignment/>
    </xf>
    <xf numFmtId="176" fontId="3" fillId="0" borderId="21" xfId="17" applyNumberFormat="1" applyFont="1" applyFill="1" applyBorder="1" applyAlignment="1">
      <alignment/>
    </xf>
    <xf numFmtId="176" fontId="3" fillId="0" borderId="24" xfId="17" applyNumberFormat="1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176" fontId="3" fillId="0" borderId="20" xfId="17" applyNumberFormat="1" applyFont="1" applyFill="1" applyBorder="1" applyAlignment="1">
      <alignment/>
    </xf>
    <xf numFmtId="176" fontId="3" fillId="0" borderId="51" xfId="17" applyNumberFormat="1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38" fontId="0" fillId="0" borderId="55" xfId="17" applyFont="1" applyBorder="1" applyAlignment="1">
      <alignment horizontal="center" vertical="center"/>
    </xf>
    <xf numFmtId="38" fontId="0" fillId="0" borderId="56" xfId="17" applyBorder="1" applyAlignment="1">
      <alignment/>
    </xf>
    <xf numFmtId="38" fontId="0" fillId="0" borderId="57" xfId="17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38" fontId="4" fillId="0" borderId="19" xfId="17" applyFont="1" applyFill="1" applyBorder="1" applyAlignment="1">
      <alignment horizontal="center"/>
    </xf>
    <xf numFmtId="38" fontId="4" fillId="0" borderId="18" xfId="17" applyFont="1" applyFill="1" applyBorder="1" applyAlignment="1">
      <alignment horizontal="center"/>
    </xf>
    <xf numFmtId="38" fontId="4" fillId="0" borderId="44" xfId="17" applyFont="1" applyFill="1" applyBorder="1" applyAlignment="1">
      <alignment horizontal="center"/>
    </xf>
    <xf numFmtId="38" fontId="4" fillId="0" borderId="45" xfId="17" applyFont="1" applyFill="1" applyBorder="1" applyAlignment="1">
      <alignment horizontal="center"/>
    </xf>
    <xf numFmtId="38" fontId="4" fillId="0" borderId="64" xfId="17" applyFont="1" applyFill="1" applyBorder="1" applyAlignment="1">
      <alignment horizontal="center"/>
    </xf>
    <xf numFmtId="38" fontId="4" fillId="0" borderId="65" xfId="17" applyFont="1" applyFill="1" applyBorder="1" applyAlignment="1">
      <alignment horizontal="center"/>
    </xf>
    <xf numFmtId="38" fontId="4" fillId="0" borderId="19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38" fontId="4" fillId="0" borderId="44" xfId="17" applyFont="1" applyFill="1" applyBorder="1" applyAlignment="1">
      <alignment horizontal="center" vertical="center"/>
    </xf>
    <xf numFmtId="38" fontId="4" fillId="0" borderId="45" xfId="17" applyFont="1" applyFill="1" applyBorder="1" applyAlignment="1">
      <alignment horizontal="center" vertical="center"/>
    </xf>
    <xf numFmtId="38" fontId="0" fillId="0" borderId="18" xfId="17" applyFill="1" applyBorder="1" applyAlignment="1">
      <alignment horizontal="center"/>
    </xf>
    <xf numFmtId="38" fontId="0" fillId="0" borderId="45" xfId="17" applyFill="1" applyBorder="1" applyAlignment="1">
      <alignment horizontal="center"/>
    </xf>
    <xf numFmtId="38" fontId="0" fillId="0" borderId="44" xfId="17" applyFill="1" applyBorder="1" applyAlignment="1">
      <alignment horizontal="center"/>
    </xf>
    <xf numFmtId="38" fontId="4" fillId="0" borderId="36" xfId="17" applyFont="1" applyFill="1" applyBorder="1" applyAlignment="1">
      <alignment horizontal="center"/>
    </xf>
    <xf numFmtId="38" fontId="0" fillId="0" borderId="36" xfId="17" applyFill="1" applyBorder="1" applyAlignment="1">
      <alignment horizontal="center"/>
    </xf>
    <xf numFmtId="38" fontId="0" fillId="0" borderId="66" xfId="17" applyFill="1" applyBorder="1" applyAlignment="1">
      <alignment horizontal="center"/>
    </xf>
    <xf numFmtId="38" fontId="4" fillId="0" borderId="67" xfId="17" applyFont="1" applyFill="1" applyBorder="1" applyAlignment="1">
      <alignment horizontal="center" vertical="center"/>
    </xf>
    <xf numFmtId="38" fontId="0" fillId="0" borderId="36" xfId="17" applyFill="1" applyBorder="1" applyAlignment="1">
      <alignment horizontal="center" vertical="center"/>
    </xf>
    <xf numFmtId="38" fontId="0" fillId="0" borderId="66" xfId="17" applyFill="1" applyBorder="1" applyAlignment="1">
      <alignment horizontal="center" vertical="center"/>
    </xf>
    <xf numFmtId="38" fontId="4" fillId="0" borderId="68" xfId="17" applyFont="1" applyFill="1" applyBorder="1" applyAlignment="1">
      <alignment horizontal="center" vertical="center"/>
    </xf>
    <xf numFmtId="38" fontId="0" fillId="0" borderId="25" xfId="17" applyFill="1" applyBorder="1" applyAlignment="1">
      <alignment horizontal="center" vertical="center"/>
    </xf>
    <xf numFmtId="38" fontId="0" fillId="0" borderId="69" xfId="17" applyFill="1" applyBorder="1" applyAlignment="1">
      <alignment horizontal="center" vertical="center"/>
    </xf>
    <xf numFmtId="38" fontId="0" fillId="0" borderId="70" xfId="17" applyFill="1" applyBorder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71" xfId="17" applyFill="1" applyBorder="1" applyAlignment="1">
      <alignment horizontal="center" vertical="center"/>
    </xf>
    <xf numFmtId="38" fontId="0" fillId="0" borderId="72" xfId="17" applyFill="1" applyBorder="1" applyAlignment="1">
      <alignment horizontal="center" vertical="center"/>
    </xf>
    <xf numFmtId="38" fontId="0" fillId="0" borderId="37" xfId="17" applyFill="1" applyBorder="1" applyAlignment="1">
      <alignment horizontal="center" vertical="center"/>
    </xf>
    <xf numFmtId="38" fontId="0" fillId="0" borderId="73" xfId="17" applyFill="1" applyBorder="1" applyAlignment="1">
      <alignment horizontal="center" vertical="center"/>
    </xf>
    <xf numFmtId="38" fontId="4" fillId="0" borderId="74" xfId="17" applyFont="1" applyFill="1" applyBorder="1" applyAlignment="1">
      <alignment horizontal="center" vertical="center"/>
    </xf>
    <xf numFmtId="38" fontId="0" fillId="0" borderId="74" xfId="17" applyFill="1" applyBorder="1" applyAlignment="1">
      <alignment horizontal="center" vertical="center"/>
    </xf>
    <xf numFmtId="38" fontId="0" fillId="0" borderId="75" xfId="17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/>
    </xf>
    <xf numFmtId="38" fontId="0" fillId="0" borderId="76" xfId="17" applyFill="1" applyBorder="1" applyAlignment="1">
      <alignment horizontal="center" vertical="center"/>
    </xf>
    <xf numFmtId="38" fontId="0" fillId="0" borderId="38" xfId="17" applyFill="1" applyBorder="1" applyAlignment="1">
      <alignment horizontal="center" vertical="center"/>
    </xf>
    <xf numFmtId="38" fontId="4" fillId="0" borderId="77" xfId="17" applyFont="1" applyFill="1" applyBorder="1" applyAlignment="1">
      <alignment horizontal="center" vertical="center"/>
    </xf>
    <xf numFmtId="38" fontId="4" fillId="0" borderId="78" xfId="17" applyFont="1" applyFill="1" applyBorder="1" applyAlignment="1">
      <alignment horizontal="center" vertical="center"/>
    </xf>
    <xf numFmtId="38" fontId="4" fillId="0" borderId="79" xfId="17" applyFont="1" applyFill="1" applyBorder="1" applyAlignment="1">
      <alignment horizontal="center" vertical="center"/>
    </xf>
    <xf numFmtId="38" fontId="0" fillId="0" borderId="79" xfId="17" applyFill="1" applyBorder="1" applyAlignment="1">
      <alignment/>
    </xf>
    <xf numFmtId="38" fontId="0" fillId="0" borderId="80" xfId="17" applyFill="1" applyBorder="1" applyAlignment="1">
      <alignment/>
    </xf>
    <xf numFmtId="38" fontId="4" fillId="0" borderId="25" xfId="17" applyFont="1" applyFill="1" applyBorder="1" applyAlignment="1">
      <alignment horizontal="center" vertical="center"/>
    </xf>
    <xf numFmtId="38" fontId="0" fillId="0" borderId="25" xfId="17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37" xfId="17" applyFill="1" applyBorder="1" applyAlignment="1">
      <alignment vertical="center"/>
    </xf>
    <xf numFmtId="38" fontId="4" fillId="0" borderId="81" xfId="17" applyFont="1" applyFill="1" applyBorder="1" applyAlignment="1">
      <alignment horizontal="center" vertical="center"/>
    </xf>
    <xf numFmtId="38" fontId="0" fillId="0" borderId="30" xfId="17" applyFill="1" applyBorder="1" applyAlignment="1">
      <alignment horizontal="center" vertical="center"/>
    </xf>
    <xf numFmtId="38" fontId="0" fillId="0" borderId="18" xfId="17" applyFill="1" applyBorder="1" applyAlignment="1">
      <alignment horizontal="center" vertical="center"/>
    </xf>
    <xf numFmtId="38" fontId="0" fillId="0" borderId="44" xfId="17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8" fontId="0" fillId="0" borderId="64" xfId="17" applyFont="1" applyFill="1" applyBorder="1" applyAlignment="1">
      <alignment horizontal="center"/>
    </xf>
    <xf numFmtId="0" fontId="0" fillId="0" borderId="44" xfId="0" applyFill="1" applyBorder="1" applyAlignment="1">
      <alignment/>
    </xf>
    <xf numFmtId="38" fontId="0" fillId="0" borderId="19" xfId="17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38" fontId="0" fillId="0" borderId="81" xfId="17" applyFont="1" applyFill="1" applyBorder="1" applyAlignment="1">
      <alignment horizontal="center" vertical="center"/>
    </xf>
    <xf numFmtId="38" fontId="0" fillId="0" borderId="74" xfId="17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0" xfId="0" applyFill="1" applyAlignment="1">
      <alignment/>
    </xf>
    <xf numFmtId="0" fontId="0" fillId="0" borderId="7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2" sqref="H12"/>
    </sheetView>
  </sheetViews>
  <sheetFormatPr defaultColWidth="8.796875" defaultRowHeight="14.25"/>
  <sheetData>
    <row r="1" spans="1:7" ht="21">
      <c r="A1" s="199" t="s">
        <v>164</v>
      </c>
      <c r="B1" s="198"/>
      <c r="C1" s="198"/>
      <c r="D1" s="198"/>
      <c r="E1" s="198"/>
      <c r="F1" s="198"/>
      <c r="G1" s="198"/>
    </row>
    <row r="2" ht="13.5">
      <c r="A2" s="6"/>
    </row>
    <row r="3" ht="13.5">
      <c r="A3" s="6"/>
    </row>
    <row r="4" spans="1:8" ht="29.25" customHeight="1">
      <c r="A4" s="200" t="s">
        <v>115</v>
      </c>
      <c r="B4" s="201"/>
      <c r="C4" s="201"/>
      <c r="D4" s="201"/>
      <c r="E4" s="201"/>
      <c r="F4" s="201"/>
      <c r="G4" s="201"/>
      <c r="H4" s="201"/>
    </row>
    <row r="5" spans="1:7" ht="13.5">
      <c r="A5" s="200" t="s">
        <v>116</v>
      </c>
      <c r="B5" s="201"/>
      <c r="C5" s="201"/>
      <c r="D5" s="201"/>
      <c r="E5" s="201"/>
      <c r="F5" s="201"/>
      <c r="G5" s="201"/>
    </row>
    <row r="6" ht="13.5">
      <c r="A6" s="4"/>
    </row>
    <row r="7" ht="13.5">
      <c r="A7" s="4" t="s">
        <v>117</v>
      </c>
    </row>
    <row r="8" ht="13.5">
      <c r="A8" s="7"/>
    </row>
    <row r="9" spans="1:8" ht="13.5">
      <c r="A9" s="200">
        <v>1</v>
      </c>
      <c r="B9" s="197" t="s">
        <v>118</v>
      </c>
      <c r="C9" s="198"/>
      <c r="D9" s="198"/>
      <c r="E9" s="198"/>
      <c r="F9" s="198"/>
      <c r="G9" s="198"/>
      <c r="H9" s="198"/>
    </row>
    <row r="10" spans="1:8" ht="55.5" customHeight="1">
      <c r="A10" s="200"/>
      <c r="B10" s="197" t="s">
        <v>155</v>
      </c>
      <c r="C10" s="198"/>
      <c r="D10" s="198"/>
      <c r="E10" s="198"/>
      <c r="F10" s="198"/>
      <c r="G10" s="198"/>
      <c r="H10" s="198"/>
    </row>
    <row r="11" spans="1:8" ht="13.5">
      <c r="A11" s="8">
        <v>2</v>
      </c>
      <c r="B11" s="197" t="s">
        <v>119</v>
      </c>
      <c r="C11" s="198"/>
      <c r="D11" s="198"/>
      <c r="E11" s="198"/>
      <c r="F11" s="198"/>
      <c r="G11" s="198"/>
      <c r="H11" s="198"/>
    </row>
    <row r="14" spans="1:3" ht="17.25">
      <c r="A14" s="9" t="s">
        <v>120</v>
      </c>
      <c r="B14" s="1"/>
      <c r="C14" s="1"/>
    </row>
    <row r="15" spans="1:3" ht="17.25">
      <c r="A15" s="9" t="s">
        <v>153</v>
      </c>
      <c r="B15" s="1"/>
      <c r="C15" s="1"/>
    </row>
    <row r="16" spans="1:3" ht="17.25">
      <c r="A16" s="9" t="s">
        <v>154</v>
      </c>
      <c r="B16" s="1"/>
      <c r="C16" s="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6" sqref="F66"/>
    </sheetView>
  </sheetViews>
  <sheetFormatPr defaultColWidth="8.796875" defaultRowHeight="14.25"/>
  <cols>
    <col min="1" max="1" width="10.59765625" style="11" customWidth="1"/>
    <col min="2" max="2" width="11.69921875" style="11" customWidth="1"/>
    <col min="3" max="3" width="10.8984375" style="11" customWidth="1"/>
    <col min="4" max="4" width="9.8984375" style="11" customWidth="1"/>
    <col min="5" max="5" width="14.19921875" style="11" customWidth="1"/>
    <col min="6" max="6" width="17.5" style="11" customWidth="1"/>
    <col min="7" max="7" width="19.5" style="11" customWidth="1"/>
    <col min="8" max="16384" width="9" style="11" customWidth="1"/>
  </cols>
  <sheetData>
    <row r="1" spans="1:7" ht="14.25" thickBot="1">
      <c r="A1" s="5" t="s">
        <v>107</v>
      </c>
      <c r="B1" s="5"/>
      <c r="C1" s="5"/>
      <c r="D1" s="5"/>
      <c r="F1" s="10"/>
      <c r="G1" s="12" t="s">
        <v>156</v>
      </c>
    </row>
    <row r="2" spans="1:7" ht="14.25" thickBot="1">
      <c r="A2" s="13" t="s">
        <v>102</v>
      </c>
      <c r="B2" s="14" t="s">
        <v>105</v>
      </c>
      <c r="C2" s="14" t="s">
        <v>103</v>
      </c>
      <c r="D2" s="15" t="s">
        <v>104</v>
      </c>
      <c r="E2" s="202" t="s">
        <v>106</v>
      </c>
      <c r="F2" s="203"/>
      <c r="G2" s="204"/>
    </row>
    <row r="3" spans="1:7" ht="14.25" thickTop="1">
      <c r="A3" s="16"/>
      <c r="B3" s="17"/>
      <c r="C3" s="17"/>
      <c r="D3" s="18"/>
      <c r="E3" s="19" t="s">
        <v>15</v>
      </c>
      <c r="F3" s="20" t="s">
        <v>122</v>
      </c>
      <c r="G3" s="21" t="s">
        <v>121</v>
      </c>
    </row>
    <row r="4" spans="1:7" ht="13.5">
      <c r="A4" s="22" t="s">
        <v>83</v>
      </c>
      <c r="B4" s="23">
        <f aca="true" t="shared" si="0" ref="B4:G4">B28+B55+B60+B70</f>
        <v>2289097</v>
      </c>
      <c r="C4" s="23">
        <f t="shared" si="0"/>
        <v>18167</v>
      </c>
      <c r="D4" s="24">
        <f t="shared" si="0"/>
        <v>12117</v>
      </c>
      <c r="E4" s="25">
        <f t="shared" si="0"/>
        <v>2295147</v>
      </c>
      <c r="F4" s="26">
        <f t="shared" si="0"/>
        <v>1311262</v>
      </c>
      <c r="G4" s="27">
        <f t="shared" si="0"/>
        <v>983885</v>
      </c>
    </row>
    <row r="5" spans="1:7" ht="13.5">
      <c r="A5" s="28" t="s">
        <v>17</v>
      </c>
      <c r="B5" s="29">
        <v>8888</v>
      </c>
      <c r="C5" s="29">
        <v>55</v>
      </c>
      <c r="D5" s="29">
        <v>51</v>
      </c>
      <c r="E5" s="29">
        <v>8892</v>
      </c>
      <c r="F5" s="29">
        <v>4490</v>
      </c>
      <c r="G5" s="29">
        <v>4402</v>
      </c>
    </row>
    <row r="6" spans="1:7" ht="13.5">
      <c r="A6" s="28" t="s">
        <v>18</v>
      </c>
      <c r="B6" s="29">
        <v>16687</v>
      </c>
      <c r="C6" s="29">
        <v>207</v>
      </c>
      <c r="D6" s="29">
        <v>83</v>
      </c>
      <c r="E6" s="29">
        <v>16811</v>
      </c>
      <c r="F6" s="29">
        <v>9256</v>
      </c>
      <c r="G6" s="29">
        <v>7555</v>
      </c>
    </row>
    <row r="7" spans="1:7" ht="13.5">
      <c r="A7" s="28" t="s">
        <v>19</v>
      </c>
      <c r="B7" s="29">
        <v>32800</v>
      </c>
      <c r="C7" s="29">
        <v>311</v>
      </c>
      <c r="D7" s="29">
        <v>144</v>
      </c>
      <c r="E7" s="29">
        <v>32967</v>
      </c>
      <c r="F7" s="29">
        <v>17709</v>
      </c>
      <c r="G7" s="29">
        <v>15258</v>
      </c>
    </row>
    <row r="8" spans="1:7" ht="13.5">
      <c r="A8" s="28" t="s">
        <v>20</v>
      </c>
      <c r="B8" s="29">
        <v>55112</v>
      </c>
      <c r="C8" s="29">
        <v>598</v>
      </c>
      <c r="D8" s="29">
        <v>293</v>
      </c>
      <c r="E8" s="29">
        <v>55417</v>
      </c>
      <c r="F8" s="29">
        <v>29257</v>
      </c>
      <c r="G8" s="29">
        <v>26160</v>
      </c>
    </row>
    <row r="9" spans="1:7" ht="13.5">
      <c r="A9" s="28" t="s">
        <v>21</v>
      </c>
      <c r="B9" s="29">
        <v>35585</v>
      </c>
      <c r="C9" s="29">
        <v>255</v>
      </c>
      <c r="D9" s="29">
        <v>187</v>
      </c>
      <c r="E9" s="29">
        <v>35653</v>
      </c>
      <c r="F9" s="29">
        <v>18189</v>
      </c>
      <c r="G9" s="29">
        <v>17464</v>
      </c>
    </row>
    <row r="10" spans="1:7" ht="13.5">
      <c r="A10" s="28" t="s">
        <v>22</v>
      </c>
      <c r="B10" s="29">
        <v>38159</v>
      </c>
      <c r="C10" s="29">
        <v>571</v>
      </c>
      <c r="D10" s="29">
        <v>216</v>
      </c>
      <c r="E10" s="29">
        <v>38514</v>
      </c>
      <c r="F10" s="29">
        <v>21235</v>
      </c>
      <c r="G10" s="29">
        <v>17279</v>
      </c>
    </row>
    <row r="11" spans="1:7" ht="13.5">
      <c r="A11" s="28" t="s">
        <v>23</v>
      </c>
      <c r="B11" s="29">
        <v>47432</v>
      </c>
      <c r="C11" s="29">
        <v>402</v>
      </c>
      <c r="D11" s="29">
        <v>208</v>
      </c>
      <c r="E11" s="29">
        <v>47626</v>
      </c>
      <c r="F11" s="29">
        <v>27110</v>
      </c>
      <c r="G11" s="29">
        <v>20516</v>
      </c>
    </row>
    <row r="12" spans="1:7" s="46" customFormat="1" ht="13.5">
      <c r="A12" s="44" t="s">
        <v>24</v>
      </c>
      <c r="B12" s="45">
        <v>75905</v>
      </c>
      <c r="C12" s="45">
        <v>660</v>
      </c>
      <c r="D12" s="45">
        <v>386</v>
      </c>
      <c r="E12" s="45">
        <v>76179</v>
      </c>
      <c r="F12" s="45">
        <v>46415</v>
      </c>
      <c r="G12" s="45">
        <v>29764</v>
      </c>
    </row>
    <row r="13" spans="1:7" ht="13.5">
      <c r="A13" s="28" t="s">
        <v>25</v>
      </c>
      <c r="B13" s="29">
        <v>63993</v>
      </c>
      <c r="C13" s="29">
        <v>566</v>
      </c>
      <c r="D13" s="29">
        <v>308</v>
      </c>
      <c r="E13" s="29">
        <v>64251</v>
      </c>
      <c r="F13" s="29">
        <v>35217</v>
      </c>
      <c r="G13" s="29">
        <v>29034</v>
      </c>
    </row>
    <row r="14" spans="1:7" ht="13.5">
      <c r="A14" s="28" t="s">
        <v>26</v>
      </c>
      <c r="B14" s="29">
        <v>45453</v>
      </c>
      <c r="C14" s="29">
        <v>335</v>
      </c>
      <c r="D14" s="29">
        <v>306</v>
      </c>
      <c r="E14" s="29">
        <v>45482</v>
      </c>
      <c r="F14" s="29">
        <v>23564</v>
      </c>
      <c r="G14" s="29">
        <v>21918</v>
      </c>
    </row>
    <row r="15" spans="1:7" ht="13.5">
      <c r="A15" s="28" t="s">
        <v>27</v>
      </c>
      <c r="B15" s="29">
        <v>125671</v>
      </c>
      <c r="C15" s="29">
        <v>928</v>
      </c>
      <c r="D15" s="29">
        <v>594</v>
      </c>
      <c r="E15" s="29">
        <v>126005</v>
      </c>
      <c r="F15" s="29">
        <v>69823</v>
      </c>
      <c r="G15" s="29">
        <v>56182</v>
      </c>
    </row>
    <row r="16" spans="1:7" ht="13.5">
      <c r="A16" s="28" t="s">
        <v>28</v>
      </c>
      <c r="B16" s="29">
        <v>142305</v>
      </c>
      <c r="C16" s="29">
        <v>926</v>
      </c>
      <c r="D16" s="29">
        <v>576</v>
      </c>
      <c r="E16" s="29">
        <v>142655</v>
      </c>
      <c r="F16" s="29">
        <v>76131</v>
      </c>
      <c r="G16" s="29">
        <v>66524</v>
      </c>
    </row>
    <row r="17" spans="1:7" ht="13.5">
      <c r="A17" s="28" t="s">
        <v>29</v>
      </c>
      <c r="B17" s="29">
        <v>36321</v>
      </c>
      <c r="C17" s="29">
        <v>370</v>
      </c>
      <c r="D17" s="29">
        <v>239</v>
      </c>
      <c r="E17" s="29">
        <v>36452</v>
      </c>
      <c r="F17" s="29">
        <v>18834</v>
      </c>
      <c r="G17" s="29">
        <v>17618</v>
      </c>
    </row>
    <row r="18" spans="1:7" ht="13.5">
      <c r="A18" s="28" t="s">
        <v>30</v>
      </c>
      <c r="B18" s="29">
        <v>57193</v>
      </c>
      <c r="C18" s="29">
        <v>386</v>
      </c>
      <c r="D18" s="29">
        <v>243</v>
      </c>
      <c r="E18" s="29">
        <v>57336</v>
      </c>
      <c r="F18" s="29">
        <v>30220</v>
      </c>
      <c r="G18" s="29">
        <v>27116</v>
      </c>
    </row>
    <row r="19" spans="1:7" ht="13.5">
      <c r="A19" s="28" t="s">
        <v>31</v>
      </c>
      <c r="B19" s="29">
        <v>96075</v>
      </c>
      <c r="C19" s="29">
        <v>647</v>
      </c>
      <c r="D19" s="29">
        <v>693</v>
      </c>
      <c r="E19" s="29">
        <v>96029</v>
      </c>
      <c r="F19" s="29">
        <v>49457</v>
      </c>
      <c r="G19" s="29">
        <v>46572</v>
      </c>
    </row>
    <row r="20" spans="1:7" ht="13.5">
      <c r="A20" s="28" t="s">
        <v>32</v>
      </c>
      <c r="B20" s="29">
        <v>47882</v>
      </c>
      <c r="C20" s="29">
        <v>481</v>
      </c>
      <c r="D20" s="29">
        <v>239</v>
      </c>
      <c r="E20" s="29">
        <v>48124</v>
      </c>
      <c r="F20" s="29">
        <v>25370</v>
      </c>
      <c r="G20" s="29">
        <v>22754</v>
      </c>
    </row>
    <row r="21" spans="1:7" ht="13.5">
      <c r="A21" s="28" t="s">
        <v>33</v>
      </c>
      <c r="B21" s="29">
        <v>73034</v>
      </c>
      <c r="C21" s="29">
        <v>525</v>
      </c>
      <c r="D21" s="29">
        <v>404</v>
      </c>
      <c r="E21" s="29">
        <v>73155</v>
      </c>
      <c r="F21" s="29">
        <v>40325</v>
      </c>
      <c r="G21" s="29">
        <v>32830</v>
      </c>
    </row>
    <row r="22" spans="1:7" ht="13.5">
      <c r="A22" s="28" t="s">
        <v>34</v>
      </c>
      <c r="B22" s="29">
        <v>40308</v>
      </c>
      <c r="C22" s="29">
        <v>323</v>
      </c>
      <c r="D22" s="29">
        <v>176</v>
      </c>
      <c r="E22" s="29">
        <v>40455</v>
      </c>
      <c r="F22" s="29">
        <v>22692</v>
      </c>
      <c r="G22" s="29">
        <v>17763</v>
      </c>
    </row>
    <row r="23" spans="1:7" ht="13.5">
      <c r="A23" s="28" t="s">
        <v>35</v>
      </c>
      <c r="B23" s="29">
        <v>95564</v>
      </c>
      <c r="C23" s="29">
        <v>729</v>
      </c>
      <c r="D23" s="29">
        <v>394</v>
      </c>
      <c r="E23" s="29">
        <v>95899</v>
      </c>
      <c r="F23" s="29">
        <v>55056</v>
      </c>
      <c r="G23" s="29">
        <v>40843</v>
      </c>
    </row>
    <row r="24" spans="1:7" ht="13.5">
      <c r="A24" s="28" t="s">
        <v>36</v>
      </c>
      <c r="B24" s="29">
        <v>122625</v>
      </c>
      <c r="C24" s="29">
        <v>929</v>
      </c>
      <c r="D24" s="29">
        <v>554</v>
      </c>
      <c r="E24" s="29">
        <v>123000</v>
      </c>
      <c r="F24" s="29">
        <v>70798</v>
      </c>
      <c r="G24" s="29">
        <v>52202</v>
      </c>
    </row>
    <row r="25" spans="1:7" ht="13.5">
      <c r="A25" s="28" t="s">
        <v>37</v>
      </c>
      <c r="B25" s="29">
        <v>125276</v>
      </c>
      <c r="C25" s="29">
        <v>903</v>
      </c>
      <c r="D25" s="29">
        <v>442</v>
      </c>
      <c r="E25" s="29">
        <v>125737</v>
      </c>
      <c r="F25" s="29">
        <v>78864</v>
      </c>
      <c r="G25" s="29">
        <v>46873</v>
      </c>
    </row>
    <row r="26" spans="1:7" ht="13.5">
      <c r="A26" s="28" t="s">
        <v>38</v>
      </c>
      <c r="B26" s="29">
        <v>86780</v>
      </c>
      <c r="C26" s="29">
        <v>515</v>
      </c>
      <c r="D26" s="29">
        <v>372</v>
      </c>
      <c r="E26" s="29">
        <v>86923</v>
      </c>
      <c r="F26" s="29">
        <v>51604</v>
      </c>
      <c r="G26" s="29">
        <v>35319</v>
      </c>
    </row>
    <row r="27" spans="1:7" ht="13.5">
      <c r="A27" s="28" t="s">
        <v>39</v>
      </c>
      <c r="B27" s="29">
        <v>102542</v>
      </c>
      <c r="C27" s="29">
        <v>804</v>
      </c>
      <c r="D27" s="29">
        <v>351</v>
      </c>
      <c r="E27" s="29">
        <v>102995</v>
      </c>
      <c r="F27" s="29">
        <v>65194</v>
      </c>
      <c r="G27" s="29">
        <v>37801</v>
      </c>
    </row>
    <row r="28" spans="1:7" ht="13.5">
      <c r="A28" s="30" t="s">
        <v>40</v>
      </c>
      <c r="B28" s="26">
        <f aca="true" t="shared" si="1" ref="B28:G28">SUM(B5:B27)</f>
        <v>1571590</v>
      </c>
      <c r="C28" s="26">
        <f t="shared" si="1"/>
        <v>12426</v>
      </c>
      <c r="D28" s="31">
        <f t="shared" si="1"/>
        <v>7459</v>
      </c>
      <c r="E28" s="32">
        <f t="shared" si="1"/>
        <v>1576557</v>
      </c>
      <c r="F28" s="32">
        <f t="shared" si="1"/>
        <v>886810</v>
      </c>
      <c r="G28" s="26">
        <f t="shared" si="1"/>
        <v>689747</v>
      </c>
    </row>
    <row r="29" spans="1:7" ht="13.5">
      <c r="A29" s="28" t="s">
        <v>41</v>
      </c>
      <c r="B29" s="29">
        <v>93726</v>
      </c>
      <c r="C29" s="29">
        <v>749</v>
      </c>
      <c r="D29" s="29">
        <v>741</v>
      </c>
      <c r="E29" s="29">
        <v>93734</v>
      </c>
      <c r="F29" s="29">
        <v>56279</v>
      </c>
      <c r="G29" s="29">
        <v>37455</v>
      </c>
    </row>
    <row r="30" spans="1:7" ht="13.5">
      <c r="A30" s="28" t="s">
        <v>42</v>
      </c>
      <c r="B30" s="29">
        <v>29918</v>
      </c>
      <c r="C30" s="29">
        <v>269</v>
      </c>
      <c r="D30" s="29">
        <v>133</v>
      </c>
      <c r="E30" s="29">
        <v>30054</v>
      </c>
      <c r="F30" s="29">
        <v>17859</v>
      </c>
      <c r="G30" s="29">
        <v>12195</v>
      </c>
    </row>
    <row r="31" spans="1:7" ht="13.5">
      <c r="A31" s="28" t="s">
        <v>43</v>
      </c>
      <c r="B31" s="29">
        <v>25176</v>
      </c>
      <c r="C31" s="29">
        <v>178</v>
      </c>
      <c r="D31" s="29">
        <v>223</v>
      </c>
      <c r="E31" s="29">
        <v>25131</v>
      </c>
      <c r="F31" s="29">
        <v>12857</v>
      </c>
      <c r="G31" s="29">
        <v>12274</v>
      </c>
    </row>
    <row r="32" spans="1:7" ht="13.5">
      <c r="A32" s="28" t="s">
        <v>44</v>
      </c>
      <c r="B32" s="29">
        <v>30360</v>
      </c>
      <c r="C32" s="29">
        <v>226</v>
      </c>
      <c r="D32" s="29">
        <v>151</v>
      </c>
      <c r="E32" s="29">
        <v>30435</v>
      </c>
      <c r="F32" s="29">
        <v>16488</v>
      </c>
      <c r="G32" s="29">
        <v>13947</v>
      </c>
    </row>
    <row r="33" spans="1:7" ht="13.5">
      <c r="A33" s="28" t="s">
        <v>45</v>
      </c>
      <c r="B33" s="29">
        <v>23259</v>
      </c>
      <c r="C33" s="29">
        <v>182</v>
      </c>
      <c r="D33" s="29">
        <v>291</v>
      </c>
      <c r="E33" s="29">
        <v>23150</v>
      </c>
      <c r="F33" s="29">
        <v>13783</v>
      </c>
      <c r="G33" s="29">
        <v>9367</v>
      </c>
    </row>
    <row r="34" spans="1:7" ht="13.5">
      <c r="A34" s="28" t="s">
        <v>46</v>
      </c>
      <c r="B34" s="29">
        <v>39359</v>
      </c>
      <c r="C34" s="29">
        <v>280</v>
      </c>
      <c r="D34" s="29">
        <v>237</v>
      </c>
      <c r="E34" s="29">
        <v>39402</v>
      </c>
      <c r="F34" s="29">
        <v>22828</v>
      </c>
      <c r="G34" s="29">
        <v>16574</v>
      </c>
    </row>
    <row r="35" spans="1:7" ht="13.5">
      <c r="A35" s="28" t="s">
        <v>47</v>
      </c>
      <c r="B35" s="29">
        <v>19684</v>
      </c>
      <c r="C35" s="29">
        <v>163</v>
      </c>
      <c r="D35" s="29">
        <v>358</v>
      </c>
      <c r="E35" s="29">
        <v>19489</v>
      </c>
      <c r="F35" s="29">
        <v>11407</v>
      </c>
      <c r="G35" s="29">
        <v>8082</v>
      </c>
    </row>
    <row r="36" spans="1:7" ht="13.5">
      <c r="A36" s="28" t="s">
        <v>48</v>
      </c>
      <c r="B36" s="29">
        <v>36511</v>
      </c>
      <c r="C36" s="29">
        <v>311</v>
      </c>
      <c r="D36" s="29">
        <v>146</v>
      </c>
      <c r="E36" s="29">
        <v>36676</v>
      </c>
      <c r="F36" s="29">
        <v>21220</v>
      </c>
      <c r="G36" s="29">
        <v>15456</v>
      </c>
    </row>
    <row r="37" spans="1:7" ht="13.5">
      <c r="A37" s="28" t="s">
        <v>49</v>
      </c>
      <c r="B37" s="29">
        <v>73948</v>
      </c>
      <c r="C37" s="29">
        <v>592</v>
      </c>
      <c r="D37" s="29">
        <v>283</v>
      </c>
      <c r="E37" s="29">
        <v>74257</v>
      </c>
      <c r="F37" s="29">
        <v>45997</v>
      </c>
      <c r="G37" s="29">
        <v>28260</v>
      </c>
    </row>
    <row r="38" spans="1:7" ht="13.5">
      <c r="A38" s="28" t="s">
        <v>50</v>
      </c>
      <c r="B38" s="29">
        <v>19270</v>
      </c>
      <c r="C38" s="29">
        <v>109</v>
      </c>
      <c r="D38" s="29">
        <v>101</v>
      </c>
      <c r="E38" s="29">
        <v>19278</v>
      </c>
      <c r="F38" s="29">
        <v>10264</v>
      </c>
      <c r="G38" s="29">
        <v>9014</v>
      </c>
    </row>
    <row r="39" spans="1:7" ht="13.5">
      <c r="A39" s="28" t="s">
        <v>51</v>
      </c>
      <c r="B39" s="29">
        <v>32096</v>
      </c>
      <c r="C39" s="29">
        <v>237</v>
      </c>
      <c r="D39" s="29">
        <v>110</v>
      </c>
      <c r="E39" s="29">
        <v>32223</v>
      </c>
      <c r="F39" s="29">
        <v>18735</v>
      </c>
      <c r="G39" s="29">
        <v>13488</v>
      </c>
    </row>
    <row r="40" spans="1:7" ht="13.5">
      <c r="A40" s="28" t="s">
        <v>52</v>
      </c>
      <c r="B40" s="29">
        <v>31067</v>
      </c>
      <c r="C40" s="29">
        <v>241</v>
      </c>
      <c r="D40" s="29">
        <v>160</v>
      </c>
      <c r="E40" s="29">
        <v>31148</v>
      </c>
      <c r="F40" s="29">
        <v>18682</v>
      </c>
      <c r="G40" s="29">
        <v>12466</v>
      </c>
    </row>
    <row r="41" spans="1:7" ht="13.5">
      <c r="A41" s="28" t="s">
        <v>53</v>
      </c>
      <c r="B41" s="29">
        <v>28611</v>
      </c>
      <c r="C41" s="29">
        <v>196</v>
      </c>
      <c r="D41" s="29">
        <v>811</v>
      </c>
      <c r="E41" s="29">
        <v>27996</v>
      </c>
      <c r="F41" s="29">
        <v>16676</v>
      </c>
      <c r="G41" s="29">
        <v>11320</v>
      </c>
    </row>
    <row r="42" spans="1:7" ht="13.5">
      <c r="A42" s="28" t="s">
        <v>54</v>
      </c>
      <c r="B42" s="29">
        <v>20076</v>
      </c>
      <c r="C42" s="29">
        <v>127</v>
      </c>
      <c r="D42" s="29">
        <v>64</v>
      </c>
      <c r="E42" s="29">
        <v>20139</v>
      </c>
      <c r="F42" s="29">
        <v>11395</v>
      </c>
      <c r="G42" s="29">
        <v>8744</v>
      </c>
    </row>
    <row r="43" spans="1:7" ht="13.5">
      <c r="A43" s="28" t="s">
        <v>55</v>
      </c>
      <c r="B43" s="29">
        <v>12556</v>
      </c>
      <c r="C43" s="29">
        <v>112</v>
      </c>
      <c r="D43" s="29">
        <v>47</v>
      </c>
      <c r="E43" s="29">
        <v>12621</v>
      </c>
      <c r="F43" s="29">
        <v>7007</v>
      </c>
      <c r="G43" s="29">
        <v>5614</v>
      </c>
    </row>
    <row r="44" spans="1:7" ht="13.5">
      <c r="A44" s="28" t="s">
        <v>56</v>
      </c>
      <c r="B44" s="29">
        <v>10090</v>
      </c>
      <c r="C44" s="29">
        <v>63</v>
      </c>
      <c r="D44" s="29">
        <v>38</v>
      </c>
      <c r="E44" s="29">
        <v>10115</v>
      </c>
      <c r="F44" s="29">
        <v>5950</v>
      </c>
      <c r="G44" s="29">
        <v>4165</v>
      </c>
    </row>
    <row r="45" spans="1:7" ht="13.5">
      <c r="A45" s="28" t="s">
        <v>57</v>
      </c>
      <c r="B45" s="29">
        <v>14693</v>
      </c>
      <c r="C45" s="29">
        <v>118</v>
      </c>
      <c r="D45" s="29">
        <v>55</v>
      </c>
      <c r="E45" s="29">
        <v>14756</v>
      </c>
      <c r="F45" s="29">
        <v>8539</v>
      </c>
      <c r="G45" s="29">
        <v>6217</v>
      </c>
    </row>
    <row r="46" spans="1:7" ht="13.5">
      <c r="A46" s="28" t="s">
        <v>58</v>
      </c>
      <c r="B46" s="29">
        <v>14744</v>
      </c>
      <c r="C46" s="29">
        <v>106</v>
      </c>
      <c r="D46" s="29">
        <v>46</v>
      </c>
      <c r="E46" s="29">
        <v>14804</v>
      </c>
      <c r="F46" s="29">
        <v>9600</v>
      </c>
      <c r="G46" s="29">
        <v>5204</v>
      </c>
    </row>
    <row r="47" spans="1:7" ht="13.5">
      <c r="A47" s="28" t="s">
        <v>59</v>
      </c>
      <c r="B47" s="29">
        <v>15082</v>
      </c>
      <c r="C47" s="29">
        <v>118</v>
      </c>
      <c r="D47" s="29">
        <v>62</v>
      </c>
      <c r="E47" s="29">
        <v>15138</v>
      </c>
      <c r="F47" s="29">
        <v>9369</v>
      </c>
      <c r="G47" s="29">
        <v>5769</v>
      </c>
    </row>
    <row r="48" spans="1:7" ht="13.5">
      <c r="A48" s="28" t="s">
        <v>60</v>
      </c>
      <c r="B48" s="29">
        <v>22461</v>
      </c>
      <c r="C48" s="29">
        <v>167</v>
      </c>
      <c r="D48" s="29">
        <v>80</v>
      </c>
      <c r="E48" s="29">
        <v>22548</v>
      </c>
      <c r="F48" s="29">
        <v>14159</v>
      </c>
      <c r="G48" s="29">
        <v>8389</v>
      </c>
    </row>
    <row r="49" spans="1:7" ht="13.5">
      <c r="A49" s="28" t="s">
        <v>61</v>
      </c>
      <c r="B49" s="29">
        <v>11665</v>
      </c>
      <c r="C49" s="29">
        <v>156</v>
      </c>
      <c r="D49" s="29">
        <v>67</v>
      </c>
      <c r="E49" s="29">
        <v>11754</v>
      </c>
      <c r="F49" s="29">
        <v>7673</v>
      </c>
      <c r="G49" s="29">
        <v>4081</v>
      </c>
    </row>
    <row r="50" spans="1:7" ht="13.5">
      <c r="A50" s="28" t="s">
        <v>62</v>
      </c>
      <c r="B50" s="29">
        <v>23469</v>
      </c>
      <c r="C50" s="29">
        <v>257</v>
      </c>
      <c r="D50" s="29">
        <v>85</v>
      </c>
      <c r="E50" s="29">
        <v>23641</v>
      </c>
      <c r="F50" s="29">
        <v>15175</v>
      </c>
      <c r="G50" s="29">
        <v>8466</v>
      </c>
    </row>
    <row r="51" spans="1:7" ht="13.5">
      <c r="A51" s="28" t="s">
        <v>63</v>
      </c>
      <c r="B51" s="29">
        <v>10762</v>
      </c>
      <c r="C51" s="29">
        <v>135</v>
      </c>
      <c r="D51" s="29">
        <v>56</v>
      </c>
      <c r="E51" s="29">
        <v>10841</v>
      </c>
      <c r="F51" s="29">
        <v>7004</v>
      </c>
      <c r="G51" s="29">
        <v>3837</v>
      </c>
    </row>
    <row r="52" spans="1:7" ht="13.5">
      <c r="A52" s="28" t="s">
        <v>64</v>
      </c>
      <c r="B52" s="29">
        <v>8759</v>
      </c>
      <c r="C52" s="29">
        <v>138</v>
      </c>
      <c r="D52" s="29">
        <v>30</v>
      </c>
      <c r="E52" s="29">
        <v>8867</v>
      </c>
      <c r="F52" s="29">
        <v>5687</v>
      </c>
      <c r="G52" s="29">
        <v>3180</v>
      </c>
    </row>
    <row r="53" spans="1:7" ht="13.5">
      <c r="A53" s="28" t="s">
        <v>65</v>
      </c>
      <c r="B53" s="29">
        <v>14935</v>
      </c>
      <c r="C53" s="29">
        <v>110</v>
      </c>
      <c r="D53" s="29">
        <v>140</v>
      </c>
      <c r="E53" s="29">
        <v>14905</v>
      </c>
      <c r="F53" s="29">
        <v>8845</v>
      </c>
      <c r="G53" s="29">
        <v>6060</v>
      </c>
    </row>
    <row r="54" spans="1:7" ht="13.5">
      <c r="A54" s="28" t="s">
        <v>66</v>
      </c>
      <c r="B54" s="29">
        <v>35368</v>
      </c>
      <c r="C54" s="29">
        <v>266</v>
      </c>
      <c r="D54" s="29">
        <v>76</v>
      </c>
      <c r="E54" s="29">
        <v>35558</v>
      </c>
      <c r="F54" s="29">
        <v>20320</v>
      </c>
      <c r="G54" s="29">
        <v>15238</v>
      </c>
    </row>
    <row r="55" spans="1:7" ht="13.5">
      <c r="A55" s="30" t="s">
        <v>67</v>
      </c>
      <c r="B55" s="26">
        <f aca="true" t="shared" si="2" ref="B55:G55">SUM(B29:B54)</f>
        <v>697645</v>
      </c>
      <c r="C55" s="26">
        <f t="shared" si="2"/>
        <v>5606</v>
      </c>
      <c r="D55" s="31">
        <f t="shared" si="2"/>
        <v>4591</v>
      </c>
      <c r="E55" s="32">
        <f t="shared" si="2"/>
        <v>698660</v>
      </c>
      <c r="F55" s="26">
        <f t="shared" si="2"/>
        <v>413798</v>
      </c>
      <c r="G55" s="26">
        <f t="shared" si="2"/>
        <v>284862</v>
      </c>
    </row>
    <row r="56" spans="1:7" ht="13.5">
      <c r="A56" s="28" t="s">
        <v>68</v>
      </c>
      <c r="B56" s="29">
        <v>5398</v>
      </c>
      <c r="C56" s="29">
        <v>37</v>
      </c>
      <c r="D56" s="29">
        <v>19</v>
      </c>
      <c r="E56" s="33">
        <v>5416</v>
      </c>
      <c r="F56" s="29">
        <v>3416</v>
      </c>
      <c r="G56" s="29">
        <v>2000</v>
      </c>
    </row>
    <row r="57" spans="1:7" ht="13.5">
      <c r="A57" s="28" t="s">
        <v>69</v>
      </c>
      <c r="B57" s="29">
        <v>3024</v>
      </c>
      <c r="C57" s="29">
        <v>31</v>
      </c>
      <c r="D57" s="29">
        <v>12</v>
      </c>
      <c r="E57" s="33">
        <v>3043</v>
      </c>
      <c r="F57" s="29">
        <v>1732</v>
      </c>
      <c r="G57" s="29">
        <v>1311</v>
      </c>
    </row>
    <row r="58" spans="1:7" ht="13.5">
      <c r="A58" s="28" t="s">
        <v>70</v>
      </c>
      <c r="B58" s="29">
        <v>1066</v>
      </c>
      <c r="C58" s="29">
        <v>8</v>
      </c>
      <c r="D58" s="29">
        <v>6</v>
      </c>
      <c r="E58" s="33">
        <v>1068</v>
      </c>
      <c r="F58" s="29">
        <v>487</v>
      </c>
      <c r="G58" s="29">
        <v>581</v>
      </c>
    </row>
    <row r="59" spans="1:7" ht="13.5">
      <c r="A59" s="28" t="s">
        <v>71</v>
      </c>
      <c r="B59" s="29">
        <v>2189</v>
      </c>
      <c r="C59" s="29">
        <v>14</v>
      </c>
      <c r="D59" s="29">
        <v>4</v>
      </c>
      <c r="E59" s="33">
        <v>2199</v>
      </c>
      <c r="F59" s="29">
        <v>1036</v>
      </c>
      <c r="G59" s="29">
        <v>1163</v>
      </c>
    </row>
    <row r="60" spans="1:7" ht="13.5">
      <c r="A60" s="30" t="s">
        <v>72</v>
      </c>
      <c r="B60" s="26">
        <f aca="true" t="shared" si="3" ref="B60:G60">SUM(B56:B59)</f>
        <v>11677</v>
      </c>
      <c r="C60" s="26">
        <f t="shared" si="3"/>
        <v>90</v>
      </c>
      <c r="D60" s="31">
        <f t="shared" si="3"/>
        <v>41</v>
      </c>
      <c r="E60" s="32">
        <f t="shared" si="3"/>
        <v>11726</v>
      </c>
      <c r="F60" s="26">
        <f t="shared" si="3"/>
        <v>6671</v>
      </c>
      <c r="G60" s="26">
        <f t="shared" si="3"/>
        <v>5055</v>
      </c>
    </row>
    <row r="61" spans="1:7" s="46" customFormat="1" ht="13.5">
      <c r="A61" s="44" t="s">
        <v>73</v>
      </c>
      <c r="B61" s="45">
        <v>2552</v>
      </c>
      <c r="C61" s="45">
        <v>20</v>
      </c>
      <c r="D61" s="45">
        <v>9</v>
      </c>
      <c r="E61" s="45">
        <v>2563</v>
      </c>
      <c r="F61" s="45">
        <v>1240</v>
      </c>
      <c r="G61" s="45">
        <v>1323</v>
      </c>
    </row>
    <row r="62" spans="1:7" ht="13.5">
      <c r="A62" s="28" t="s">
        <v>74</v>
      </c>
      <c r="B62" s="29">
        <v>74</v>
      </c>
      <c r="C62" s="29">
        <v>0</v>
      </c>
      <c r="D62" s="29">
        <v>0</v>
      </c>
      <c r="E62" s="29">
        <v>74</v>
      </c>
      <c r="F62" s="29">
        <v>34</v>
      </c>
      <c r="G62" s="29">
        <v>40</v>
      </c>
    </row>
    <row r="63" spans="1:7" ht="13.5">
      <c r="A63" s="28" t="s">
        <v>75</v>
      </c>
      <c r="B63" s="29">
        <v>1009</v>
      </c>
      <c r="C63" s="29">
        <v>3</v>
      </c>
      <c r="D63" s="29">
        <v>6</v>
      </c>
      <c r="E63" s="29">
        <v>1006</v>
      </c>
      <c r="F63" s="29">
        <v>445</v>
      </c>
      <c r="G63" s="29">
        <v>561</v>
      </c>
    </row>
    <row r="64" spans="1:7" ht="13.5">
      <c r="A64" s="28" t="s">
        <v>76</v>
      </c>
      <c r="B64" s="29">
        <v>527</v>
      </c>
      <c r="C64" s="29">
        <v>0</v>
      </c>
      <c r="D64" s="29">
        <v>1</v>
      </c>
      <c r="E64" s="29">
        <v>526</v>
      </c>
      <c r="F64" s="29">
        <v>254</v>
      </c>
      <c r="G64" s="29">
        <v>272</v>
      </c>
    </row>
    <row r="65" spans="1:7" ht="13.5">
      <c r="A65" s="28" t="s">
        <v>77</v>
      </c>
      <c r="B65" s="29">
        <v>1101</v>
      </c>
      <c r="C65" s="29">
        <v>5</v>
      </c>
      <c r="D65" s="29">
        <v>5</v>
      </c>
      <c r="E65" s="29">
        <v>1101</v>
      </c>
      <c r="F65" s="29">
        <v>544</v>
      </c>
      <c r="G65" s="29">
        <v>557</v>
      </c>
    </row>
    <row r="66" spans="1:7" ht="13.5">
      <c r="A66" s="28" t="s">
        <v>78</v>
      </c>
      <c r="B66" s="29">
        <v>44</v>
      </c>
      <c r="C66" s="29">
        <v>2</v>
      </c>
      <c r="D66" s="29">
        <v>0</v>
      </c>
      <c r="E66" s="29">
        <v>46</v>
      </c>
      <c r="F66" s="29">
        <v>13</v>
      </c>
      <c r="G66" s="29">
        <v>33</v>
      </c>
    </row>
    <row r="67" spans="1:7" ht="13.5">
      <c r="A67" s="28" t="s">
        <v>79</v>
      </c>
      <c r="B67" s="29">
        <v>2594</v>
      </c>
      <c r="C67" s="29">
        <v>12</v>
      </c>
      <c r="D67" s="29">
        <v>4</v>
      </c>
      <c r="E67" s="29">
        <v>2602</v>
      </c>
      <c r="F67" s="29">
        <v>1303</v>
      </c>
      <c r="G67" s="29">
        <v>1299</v>
      </c>
    </row>
    <row r="68" spans="1:7" ht="13.5">
      <c r="A68" s="28" t="s">
        <v>80</v>
      </c>
      <c r="B68" s="29">
        <v>30</v>
      </c>
      <c r="C68" s="29">
        <v>0</v>
      </c>
      <c r="D68" s="29">
        <v>0</v>
      </c>
      <c r="E68" s="29">
        <v>30</v>
      </c>
      <c r="F68" s="29">
        <v>13</v>
      </c>
      <c r="G68" s="29">
        <v>17</v>
      </c>
    </row>
    <row r="69" spans="1:7" ht="13.5">
      <c r="A69" s="28" t="s">
        <v>81</v>
      </c>
      <c r="B69" s="29">
        <v>254</v>
      </c>
      <c r="C69" s="29">
        <v>3</v>
      </c>
      <c r="D69" s="29">
        <v>1</v>
      </c>
      <c r="E69" s="29">
        <v>256</v>
      </c>
      <c r="F69" s="29">
        <v>137</v>
      </c>
      <c r="G69" s="29">
        <v>119</v>
      </c>
    </row>
    <row r="70" spans="1:7" ht="14.25" thickBot="1">
      <c r="A70" s="34" t="s">
        <v>82</v>
      </c>
      <c r="B70" s="35">
        <f aca="true" t="shared" si="4" ref="B70:G70">SUM(B61:B69)</f>
        <v>8185</v>
      </c>
      <c r="C70" s="35">
        <f t="shared" si="4"/>
        <v>45</v>
      </c>
      <c r="D70" s="36">
        <f t="shared" si="4"/>
        <v>26</v>
      </c>
      <c r="E70" s="37">
        <f t="shared" si="4"/>
        <v>8204</v>
      </c>
      <c r="F70" s="35">
        <f t="shared" si="4"/>
        <v>3983</v>
      </c>
      <c r="G70" s="38">
        <f t="shared" si="4"/>
        <v>4221</v>
      </c>
    </row>
    <row r="71" spans="1:7" ht="14.25">
      <c r="A71" s="2"/>
      <c r="B71" s="2"/>
      <c r="C71" s="2"/>
      <c r="D71" s="39"/>
      <c r="E71" s="39"/>
      <c r="G71" s="40"/>
    </row>
    <row r="72" spans="1:7" ht="17.25">
      <c r="A72" s="42"/>
      <c r="B72" s="3"/>
      <c r="C72" s="3"/>
      <c r="D72" s="43"/>
      <c r="E72" s="3"/>
      <c r="G72" s="41"/>
    </row>
    <row r="73" spans="1:7" ht="17.25">
      <c r="A73" s="3"/>
      <c r="B73" s="3"/>
      <c r="C73" s="3"/>
      <c r="D73" s="43"/>
      <c r="E73" s="3"/>
      <c r="G73" s="41"/>
    </row>
    <row r="74" spans="1:7" ht="17.25">
      <c r="A74" s="3"/>
      <c r="B74" s="3"/>
      <c r="C74" s="3"/>
      <c r="D74" s="43"/>
      <c r="E74" s="3"/>
      <c r="G74" s="41"/>
    </row>
    <row r="75" spans="4:7" ht="13.5">
      <c r="D75" s="41"/>
      <c r="G75" s="41"/>
    </row>
    <row r="76" spans="4:7" ht="13.5">
      <c r="D76" s="41"/>
      <c r="G76" s="41"/>
    </row>
    <row r="77" spans="4:7" ht="13.5">
      <c r="D77" s="41"/>
      <c r="G77" s="41"/>
    </row>
    <row r="78" spans="4:7" ht="13.5">
      <c r="D78" s="41"/>
      <c r="G78" s="41"/>
    </row>
    <row r="79" ht="13.5">
      <c r="G79" s="41"/>
    </row>
    <row r="80" ht="13.5">
      <c r="G80" s="41"/>
    </row>
    <row r="81" ht="13.5">
      <c r="G81" s="41"/>
    </row>
    <row r="82" ht="13.5">
      <c r="G82" s="41"/>
    </row>
    <row r="83" ht="13.5">
      <c r="G83" s="41"/>
    </row>
    <row r="84" ht="13.5">
      <c r="G84" s="41"/>
    </row>
    <row r="85" ht="13.5">
      <c r="G85" s="41"/>
    </row>
    <row r="86" ht="13.5">
      <c r="G86" s="41"/>
    </row>
    <row r="87" ht="13.5">
      <c r="G87" s="41"/>
    </row>
    <row r="88" ht="13.5">
      <c r="G88" s="41"/>
    </row>
    <row r="89" ht="13.5">
      <c r="G89" s="41"/>
    </row>
    <row r="90" ht="13.5">
      <c r="G90" s="41"/>
    </row>
    <row r="91" ht="13.5">
      <c r="G91" s="41"/>
    </row>
    <row r="92" ht="13.5">
      <c r="G92" s="41"/>
    </row>
    <row r="93" ht="13.5">
      <c r="G93" s="41"/>
    </row>
    <row r="94" ht="13.5">
      <c r="G94" s="41"/>
    </row>
    <row r="95" ht="13.5">
      <c r="G95" s="41"/>
    </row>
    <row r="96" ht="13.5">
      <c r="G96" s="41"/>
    </row>
    <row r="97" ht="13.5">
      <c r="G97" s="41"/>
    </row>
    <row r="98" ht="13.5">
      <c r="G98" s="41"/>
    </row>
    <row r="99" ht="13.5">
      <c r="G99" s="41"/>
    </row>
    <row r="100" ht="13.5">
      <c r="G100" s="41"/>
    </row>
    <row r="101" ht="13.5">
      <c r="G101" s="41"/>
    </row>
    <row r="102" ht="13.5">
      <c r="G102" s="41"/>
    </row>
    <row r="103" ht="13.5">
      <c r="G103" s="41"/>
    </row>
    <row r="104" ht="13.5">
      <c r="G104" s="41"/>
    </row>
    <row r="105" ht="13.5">
      <c r="G105" s="41"/>
    </row>
    <row r="106" ht="13.5">
      <c r="G106" s="41"/>
    </row>
    <row r="107" ht="13.5">
      <c r="G107" s="41"/>
    </row>
    <row r="108" ht="13.5">
      <c r="G108" s="41"/>
    </row>
    <row r="109" ht="13.5">
      <c r="G109" s="41"/>
    </row>
    <row r="110" ht="13.5">
      <c r="G110" s="41"/>
    </row>
    <row r="111" ht="13.5">
      <c r="G111" s="41"/>
    </row>
    <row r="112" ht="13.5">
      <c r="G112" s="41"/>
    </row>
    <row r="113" ht="13.5">
      <c r="G113" s="41"/>
    </row>
    <row r="114" ht="13.5">
      <c r="G114" s="41"/>
    </row>
    <row r="115" ht="13.5">
      <c r="G115" s="41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2"/>
  <sheetViews>
    <sheetView zoomScale="75" zoomScaleNormal="75" workbookViewId="0" topLeftCell="A1">
      <pane xSplit="1" ySplit="5" topLeftCell="B6" activePane="bottomRight" state="frozen"/>
      <selection pane="topLeft" activeCell="L26" sqref="L26"/>
      <selection pane="topRight" activeCell="AP1" sqref="AP1"/>
      <selection pane="bottomLeft" activeCell="A6" sqref="A6"/>
      <selection pane="bottomRight" activeCell="B63" sqref="B63:BD71"/>
    </sheetView>
  </sheetViews>
  <sheetFormatPr defaultColWidth="8.796875" defaultRowHeight="14.25"/>
  <cols>
    <col min="1" max="1" width="13.3984375" style="49" customWidth="1"/>
    <col min="2" max="2" width="9.19921875" style="49" bestFit="1" customWidth="1"/>
    <col min="3" max="5" width="9.19921875" style="49" customWidth="1"/>
    <col min="6" max="6" width="10" style="49" customWidth="1"/>
    <col min="7" max="10" width="9.19921875" style="49" bestFit="1" customWidth="1"/>
    <col min="11" max="12" width="10.09765625" style="49" customWidth="1"/>
    <col min="13" max="13" width="9.19921875" style="49" bestFit="1" customWidth="1"/>
    <col min="14" max="16" width="9.19921875" style="49" customWidth="1"/>
    <col min="17" max="22" width="9.19921875" style="49" bestFit="1" customWidth="1"/>
    <col min="23" max="23" width="10.09765625" style="49" customWidth="1"/>
    <col min="24" max="24" width="9.19921875" style="49" bestFit="1" customWidth="1"/>
    <col min="25" max="27" width="9.19921875" style="49" customWidth="1"/>
    <col min="28" max="32" width="9.19921875" style="49" bestFit="1" customWidth="1"/>
    <col min="33" max="34" width="10.3984375" style="49" customWidth="1"/>
    <col min="35" max="35" width="9.19921875" style="49" bestFit="1" customWidth="1"/>
    <col min="36" max="38" width="9.19921875" style="49" customWidth="1"/>
    <col min="39" max="43" width="9.19921875" style="49" bestFit="1" customWidth="1"/>
    <col min="44" max="46" width="9.09765625" style="49" bestFit="1" customWidth="1"/>
    <col min="47" max="49" width="9.19921875" style="49" customWidth="1"/>
    <col min="50" max="50" width="10" style="49" customWidth="1"/>
    <col min="51" max="54" width="9.09765625" style="49" bestFit="1" customWidth="1"/>
    <col min="55" max="56" width="10.09765625" style="49" customWidth="1"/>
    <col min="57" max="16384" width="9" style="49" customWidth="1"/>
  </cols>
  <sheetData>
    <row r="1" spans="1:56" ht="17.25">
      <c r="A1" s="47" t="s">
        <v>108</v>
      </c>
      <c r="B1" s="47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7"/>
      <c r="O1" s="47"/>
      <c r="P1" s="47"/>
      <c r="Q1" s="48"/>
      <c r="R1" s="48"/>
      <c r="S1" s="48"/>
      <c r="T1" s="48"/>
      <c r="U1" s="48"/>
      <c r="V1" s="48"/>
      <c r="W1" s="48"/>
      <c r="X1" s="48"/>
      <c r="Y1" s="47"/>
      <c r="Z1" s="47"/>
      <c r="AA1" s="47"/>
      <c r="AB1" s="48"/>
      <c r="AC1" s="48"/>
      <c r="AD1" s="48"/>
      <c r="AE1" s="48"/>
      <c r="AF1" s="48"/>
      <c r="AG1" s="48"/>
      <c r="AH1" s="48"/>
      <c r="AI1" s="48"/>
      <c r="AJ1" s="47"/>
      <c r="AK1" s="47"/>
      <c r="AL1" s="47"/>
      <c r="AM1" s="48"/>
      <c r="AN1" s="48"/>
      <c r="AO1" s="48"/>
      <c r="AP1" s="48"/>
      <c r="AQ1" s="48"/>
      <c r="AR1" s="48"/>
      <c r="AS1" s="48"/>
      <c r="AT1" s="48"/>
      <c r="AU1" s="47"/>
      <c r="AV1" s="47"/>
      <c r="AW1" s="47"/>
      <c r="AX1" s="48"/>
      <c r="AY1" s="48"/>
      <c r="AZ1" s="48"/>
      <c r="BB1" s="48" t="s">
        <v>162</v>
      </c>
      <c r="BC1" s="48"/>
      <c r="BD1" s="48"/>
    </row>
    <row r="2" spans="1:56" ht="18" thickBot="1">
      <c r="A2" s="47"/>
      <c r="B2" s="47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  <c r="N2" s="47"/>
      <c r="O2" s="47"/>
      <c r="P2" s="47"/>
      <c r="Q2" s="48"/>
      <c r="R2" s="48"/>
      <c r="S2" s="48"/>
      <c r="T2" s="48"/>
      <c r="U2" s="48"/>
      <c r="V2" s="48"/>
      <c r="W2" s="48"/>
      <c r="X2" s="48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7"/>
      <c r="AK2" s="47"/>
      <c r="AL2" s="47"/>
      <c r="AM2" s="48"/>
      <c r="AN2" s="48"/>
      <c r="AO2" s="48"/>
      <c r="AP2" s="48"/>
      <c r="AQ2" s="48"/>
      <c r="AR2" s="48"/>
      <c r="AS2" s="48"/>
      <c r="AT2" s="48"/>
      <c r="AU2" s="47"/>
      <c r="AV2" s="47"/>
      <c r="AW2" s="47"/>
      <c r="AX2" s="48"/>
      <c r="AY2" s="48"/>
      <c r="AZ2" s="48"/>
      <c r="BB2" s="48"/>
      <c r="BC2" s="48"/>
      <c r="BD2" s="48"/>
    </row>
    <row r="3" spans="1:56" ht="14.25">
      <c r="A3" s="205" t="s">
        <v>0</v>
      </c>
      <c r="B3" s="209" t="s">
        <v>90</v>
      </c>
      <c r="C3" s="210"/>
      <c r="D3" s="210"/>
      <c r="E3" s="210"/>
      <c r="F3" s="210"/>
      <c r="G3" s="210"/>
      <c r="H3" s="210"/>
      <c r="I3" s="210"/>
      <c r="J3" s="210"/>
      <c r="K3" s="210"/>
      <c r="L3" s="211"/>
      <c r="M3" s="215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194" t="s">
        <v>91</v>
      </c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 t="s">
        <v>92</v>
      </c>
      <c r="AU3" s="194"/>
      <c r="AV3" s="194"/>
      <c r="AW3" s="194"/>
      <c r="AX3" s="194"/>
      <c r="AY3" s="194"/>
      <c r="AZ3" s="194"/>
      <c r="BA3" s="194"/>
      <c r="BB3" s="194"/>
      <c r="BC3" s="196"/>
      <c r="BD3" s="190"/>
    </row>
    <row r="4" spans="1:56" ht="14.25">
      <c r="A4" s="206"/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218" t="s">
        <v>93</v>
      </c>
      <c r="N4" s="219"/>
      <c r="O4" s="219"/>
      <c r="P4" s="219"/>
      <c r="Q4" s="219"/>
      <c r="R4" s="219"/>
      <c r="S4" s="219"/>
      <c r="T4" s="219"/>
      <c r="U4" s="219"/>
      <c r="V4" s="219"/>
      <c r="W4" s="220"/>
      <c r="X4" s="193" t="s">
        <v>94</v>
      </c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1"/>
      <c r="BD4" s="192"/>
    </row>
    <row r="5" spans="1:56" ht="34.5" customHeight="1" thickBot="1">
      <c r="A5" s="207"/>
      <c r="B5" s="50" t="s">
        <v>159</v>
      </c>
      <c r="C5" s="50" t="s">
        <v>160</v>
      </c>
      <c r="D5" s="50" t="s">
        <v>8</v>
      </c>
      <c r="E5" s="51" t="s">
        <v>161</v>
      </c>
      <c r="F5" s="50" t="s">
        <v>85</v>
      </c>
      <c r="G5" s="50" t="s">
        <v>86</v>
      </c>
      <c r="H5" s="50" t="s">
        <v>87</v>
      </c>
      <c r="I5" s="50" t="s">
        <v>88</v>
      </c>
      <c r="J5" s="50" t="s">
        <v>89</v>
      </c>
      <c r="K5" s="50" t="s">
        <v>95</v>
      </c>
      <c r="L5" s="50" t="s">
        <v>15</v>
      </c>
      <c r="M5" s="50" t="s">
        <v>159</v>
      </c>
      <c r="N5" s="50" t="s">
        <v>160</v>
      </c>
      <c r="O5" s="50" t="s">
        <v>8</v>
      </c>
      <c r="P5" s="51" t="s">
        <v>161</v>
      </c>
      <c r="Q5" s="50" t="s">
        <v>85</v>
      </c>
      <c r="R5" s="50" t="s">
        <v>86</v>
      </c>
      <c r="S5" s="50" t="s">
        <v>87</v>
      </c>
      <c r="T5" s="50" t="s">
        <v>88</v>
      </c>
      <c r="U5" s="50" t="s">
        <v>89</v>
      </c>
      <c r="V5" s="50" t="s">
        <v>95</v>
      </c>
      <c r="W5" s="50" t="s">
        <v>15</v>
      </c>
      <c r="X5" s="50" t="s">
        <v>159</v>
      </c>
      <c r="Y5" s="50" t="s">
        <v>160</v>
      </c>
      <c r="Z5" s="50" t="s">
        <v>8</v>
      </c>
      <c r="AA5" s="51" t="s">
        <v>161</v>
      </c>
      <c r="AB5" s="50" t="s">
        <v>85</v>
      </c>
      <c r="AC5" s="50" t="s">
        <v>86</v>
      </c>
      <c r="AD5" s="50" t="s">
        <v>87</v>
      </c>
      <c r="AE5" s="50" t="s">
        <v>88</v>
      </c>
      <c r="AF5" s="50" t="s">
        <v>89</v>
      </c>
      <c r="AG5" s="50" t="s">
        <v>8</v>
      </c>
      <c r="AH5" s="50" t="s">
        <v>15</v>
      </c>
      <c r="AI5" s="50" t="s">
        <v>159</v>
      </c>
      <c r="AJ5" s="50" t="s">
        <v>160</v>
      </c>
      <c r="AK5" s="50" t="s">
        <v>8</v>
      </c>
      <c r="AL5" s="51" t="s">
        <v>161</v>
      </c>
      <c r="AM5" s="50" t="s">
        <v>85</v>
      </c>
      <c r="AN5" s="50" t="s">
        <v>86</v>
      </c>
      <c r="AO5" s="50" t="s">
        <v>87</v>
      </c>
      <c r="AP5" s="50" t="s">
        <v>88</v>
      </c>
      <c r="AQ5" s="50" t="s">
        <v>89</v>
      </c>
      <c r="AR5" s="50" t="s">
        <v>95</v>
      </c>
      <c r="AS5" s="50" t="s">
        <v>15</v>
      </c>
      <c r="AT5" s="50" t="s">
        <v>159</v>
      </c>
      <c r="AU5" s="50" t="s">
        <v>160</v>
      </c>
      <c r="AV5" s="50" t="s">
        <v>8</v>
      </c>
      <c r="AW5" s="51" t="s">
        <v>161</v>
      </c>
      <c r="AX5" s="50" t="s">
        <v>85</v>
      </c>
      <c r="AY5" s="50" t="s">
        <v>86</v>
      </c>
      <c r="AZ5" s="50" t="s">
        <v>87</v>
      </c>
      <c r="BA5" s="50" t="s">
        <v>88</v>
      </c>
      <c r="BB5" s="50" t="s">
        <v>89</v>
      </c>
      <c r="BC5" s="52" t="s">
        <v>95</v>
      </c>
      <c r="BD5" s="53" t="s">
        <v>15</v>
      </c>
    </row>
    <row r="6" spans="1:56" s="58" customFormat="1" ht="18.75" customHeight="1" thickTop="1">
      <c r="A6" s="54" t="s">
        <v>16</v>
      </c>
      <c r="B6" s="55">
        <f>B30+B57+B62+B72</f>
        <v>5470</v>
      </c>
      <c r="C6" s="55">
        <f>C30+C57+C62+C72</f>
        <v>4325</v>
      </c>
      <c r="D6" s="55">
        <f>D30+D57+D62+D72</f>
        <v>9795</v>
      </c>
      <c r="E6" s="55">
        <f>E30+E57+E62+E72</f>
        <v>54632</v>
      </c>
      <c r="F6" s="55">
        <f aca="true" t="shared" si="0" ref="F6:BD6">F30+F57+F62+F72</f>
        <v>110655</v>
      </c>
      <c r="G6" s="55">
        <f t="shared" si="0"/>
        <v>54737</v>
      </c>
      <c r="H6" s="55">
        <f t="shared" si="0"/>
        <v>47974</v>
      </c>
      <c r="I6" s="55">
        <f t="shared" si="0"/>
        <v>46574</v>
      </c>
      <c r="J6" s="55">
        <f t="shared" si="0"/>
        <v>39893</v>
      </c>
      <c r="K6" s="55">
        <f t="shared" si="0"/>
        <v>354465</v>
      </c>
      <c r="L6" s="55">
        <f>L30+L57+L62+L72</f>
        <v>364260</v>
      </c>
      <c r="M6" s="55">
        <f t="shared" si="0"/>
        <v>1045</v>
      </c>
      <c r="N6" s="55">
        <f t="shared" si="0"/>
        <v>842</v>
      </c>
      <c r="O6" s="55">
        <f t="shared" si="0"/>
        <v>1887</v>
      </c>
      <c r="P6" s="55">
        <f t="shared" si="0"/>
        <v>10525</v>
      </c>
      <c r="Q6" s="55">
        <f t="shared" si="0"/>
        <v>20343</v>
      </c>
      <c r="R6" s="55">
        <f t="shared" si="0"/>
        <v>10260</v>
      </c>
      <c r="S6" s="55">
        <f t="shared" si="0"/>
        <v>8150</v>
      </c>
      <c r="T6" s="55">
        <f t="shared" si="0"/>
        <v>6855</v>
      </c>
      <c r="U6" s="55">
        <f t="shared" si="0"/>
        <v>6334</v>
      </c>
      <c r="V6" s="55">
        <f t="shared" si="0"/>
        <v>62467</v>
      </c>
      <c r="W6" s="55">
        <f t="shared" si="0"/>
        <v>64354</v>
      </c>
      <c r="X6" s="55">
        <f t="shared" si="0"/>
        <v>4425</v>
      </c>
      <c r="Y6" s="55">
        <f t="shared" si="0"/>
        <v>3483</v>
      </c>
      <c r="Z6" s="55">
        <f t="shared" si="0"/>
        <v>7908</v>
      </c>
      <c r="AA6" s="55">
        <f t="shared" si="0"/>
        <v>44107</v>
      </c>
      <c r="AB6" s="55">
        <f t="shared" si="0"/>
        <v>90312</v>
      </c>
      <c r="AC6" s="55">
        <f t="shared" si="0"/>
        <v>44477</v>
      </c>
      <c r="AD6" s="55">
        <f t="shared" si="0"/>
        <v>39824</v>
      </c>
      <c r="AE6" s="55">
        <f t="shared" si="0"/>
        <v>39719</v>
      </c>
      <c r="AF6" s="55">
        <f t="shared" si="0"/>
        <v>33559</v>
      </c>
      <c r="AG6" s="55">
        <f>AG30+AG57+AG62+AG72</f>
        <v>291998</v>
      </c>
      <c r="AH6" s="55">
        <f t="shared" si="0"/>
        <v>299906</v>
      </c>
      <c r="AI6" s="55">
        <f t="shared" si="0"/>
        <v>95</v>
      </c>
      <c r="AJ6" s="55">
        <f t="shared" si="0"/>
        <v>171</v>
      </c>
      <c r="AK6" s="55">
        <f t="shared" si="0"/>
        <v>266</v>
      </c>
      <c r="AL6" s="55">
        <f t="shared" si="0"/>
        <v>841</v>
      </c>
      <c r="AM6" s="55">
        <f t="shared" si="0"/>
        <v>3897</v>
      </c>
      <c r="AN6" s="55">
        <f t="shared" si="0"/>
        <v>2675</v>
      </c>
      <c r="AO6" s="55">
        <f t="shared" si="0"/>
        <v>2026</v>
      </c>
      <c r="AP6" s="55">
        <f t="shared" si="0"/>
        <v>1731</v>
      </c>
      <c r="AQ6" s="55">
        <f t="shared" si="0"/>
        <v>1951</v>
      </c>
      <c r="AR6" s="55">
        <f>AR30+AR57+AR62+AR72</f>
        <v>13121</v>
      </c>
      <c r="AS6" s="55">
        <f t="shared" si="0"/>
        <v>13387</v>
      </c>
      <c r="AT6" s="55">
        <f t="shared" si="0"/>
        <v>5565</v>
      </c>
      <c r="AU6" s="55">
        <f t="shared" si="0"/>
        <v>4496</v>
      </c>
      <c r="AV6" s="55">
        <f t="shared" si="0"/>
        <v>10061</v>
      </c>
      <c r="AW6" s="55">
        <f t="shared" si="0"/>
        <v>55473</v>
      </c>
      <c r="AX6" s="55">
        <f t="shared" si="0"/>
        <v>114552</v>
      </c>
      <c r="AY6" s="55">
        <f t="shared" si="0"/>
        <v>57412</v>
      </c>
      <c r="AZ6" s="55">
        <f t="shared" si="0"/>
        <v>50000</v>
      </c>
      <c r="BA6" s="55">
        <f t="shared" si="0"/>
        <v>48305</v>
      </c>
      <c r="BB6" s="55">
        <f t="shared" si="0"/>
        <v>41844</v>
      </c>
      <c r="BC6" s="56">
        <f>BC30+BC57+BC62+BC72</f>
        <v>367586</v>
      </c>
      <c r="BD6" s="57">
        <f t="shared" si="0"/>
        <v>377647</v>
      </c>
    </row>
    <row r="7" spans="1:56" s="65" customFormat="1" ht="18.75" customHeight="1">
      <c r="A7" s="59" t="s">
        <v>17</v>
      </c>
      <c r="B7" s="60">
        <v>22</v>
      </c>
      <c r="C7" s="60">
        <v>20</v>
      </c>
      <c r="D7" s="60">
        <v>42</v>
      </c>
      <c r="E7" s="60">
        <v>326</v>
      </c>
      <c r="F7" s="60">
        <v>483</v>
      </c>
      <c r="G7" s="60">
        <v>240</v>
      </c>
      <c r="H7" s="60">
        <v>237</v>
      </c>
      <c r="I7" s="60">
        <v>219</v>
      </c>
      <c r="J7" s="60">
        <v>216</v>
      </c>
      <c r="K7" s="61">
        <v>1721</v>
      </c>
      <c r="L7" s="61">
        <v>1763</v>
      </c>
      <c r="M7" s="60">
        <v>5</v>
      </c>
      <c r="N7" s="60">
        <v>6</v>
      </c>
      <c r="O7" s="60">
        <v>11</v>
      </c>
      <c r="P7" s="60">
        <v>57</v>
      </c>
      <c r="Q7" s="60">
        <v>64</v>
      </c>
      <c r="R7" s="60">
        <v>28</v>
      </c>
      <c r="S7" s="60">
        <v>22</v>
      </c>
      <c r="T7" s="60">
        <v>17</v>
      </c>
      <c r="U7" s="60">
        <v>16</v>
      </c>
      <c r="V7" s="61">
        <v>204</v>
      </c>
      <c r="W7" s="61">
        <v>215</v>
      </c>
      <c r="X7" s="60">
        <v>17</v>
      </c>
      <c r="Y7" s="60">
        <v>14</v>
      </c>
      <c r="Z7" s="60">
        <v>31</v>
      </c>
      <c r="AA7" s="60">
        <v>269</v>
      </c>
      <c r="AB7" s="60">
        <v>419</v>
      </c>
      <c r="AC7" s="60">
        <v>212</v>
      </c>
      <c r="AD7" s="60">
        <v>215</v>
      </c>
      <c r="AE7" s="60">
        <v>202</v>
      </c>
      <c r="AF7" s="60">
        <v>200</v>
      </c>
      <c r="AG7" s="61">
        <v>1517</v>
      </c>
      <c r="AH7" s="61">
        <v>1548</v>
      </c>
      <c r="AI7" s="60">
        <v>0</v>
      </c>
      <c r="AJ7" s="60">
        <v>1</v>
      </c>
      <c r="AK7" s="60">
        <v>1</v>
      </c>
      <c r="AL7" s="60">
        <v>1</v>
      </c>
      <c r="AM7" s="60">
        <v>13</v>
      </c>
      <c r="AN7" s="60">
        <v>5</v>
      </c>
      <c r="AO7" s="60">
        <v>6</v>
      </c>
      <c r="AP7" s="60">
        <v>6</v>
      </c>
      <c r="AQ7" s="60">
        <v>12</v>
      </c>
      <c r="AR7" s="62">
        <v>43</v>
      </c>
      <c r="AS7" s="62">
        <v>44</v>
      </c>
      <c r="AT7" s="62">
        <v>22</v>
      </c>
      <c r="AU7" s="60">
        <v>21</v>
      </c>
      <c r="AV7" s="60">
        <v>43</v>
      </c>
      <c r="AW7" s="60">
        <v>327</v>
      </c>
      <c r="AX7" s="62">
        <v>496</v>
      </c>
      <c r="AY7" s="62">
        <v>245</v>
      </c>
      <c r="AZ7" s="62">
        <v>243</v>
      </c>
      <c r="BA7" s="62">
        <v>225</v>
      </c>
      <c r="BB7" s="62">
        <v>228</v>
      </c>
      <c r="BC7" s="63">
        <v>1764</v>
      </c>
      <c r="BD7" s="64">
        <v>1807</v>
      </c>
    </row>
    <row r="8" spans="1:56" s="65" customFormat="1" ht="18.75" customHeight="1">
      <c r="A8" s="66" t="s">
        <v>18</v>
      </c>
      <c r="B8" s="60">
        <v>57</v>
      </c>
      <c r="C8" s="60">
        <v>27</v>
      </c>
      <c r="D8" s="60">
        <v>84</v>
      </c>
      <c r="E8" s="60">
        <v>549</v>
      </c>
      <c r="F8" s="60">
        <v>797</v>
      </c>
      <c r="G8" s="60">
        <v>421</v>
      </c>
      <c r="H8" s="60">
        <v>442</v>
      </c>
      <c r="I8" s="60">
        <v>386</v>
      </c>
      <c r="J8" s="60">
        <v>312</v>
      </c>
      <c r="K8" s="61">
        <v>2907</v>
      </c>
      <c r="L8" s="61">
        <v>2991</v>
      </c>
      <c r="M8" s="60">
        <v>5</v>
      </c>
      <c r="N8" s="60">
        <v>4</v>
      </c>
      <c r="O8" s="60">
        <v>9</v>
      </c>
      <c r="P8" s="60">
        <v>93</v>
      </c>
      <c r="Q8" s="60">
        <v>124</v>
      </c>
      <c r="R8" s="60">
        <v>65</v>
      </c>
      <c r="S8" s="60">
        <v>62</v>
      </c>
      <c r="T8" s="60">
        <v>41</v>
      </c>
      <c r="U8" s="60">
        <v>39</v>
      </c>
      <c r="V8" s="61">
        <v>424</v>
      </c>
      <c r="W8" s="61">
        <v>433</v>
      </c>
      <c r="X8" s="60">
        <v>52</v>
      </c>
      <c r="Y8" s="60">
        <v>23</v>
      </c>
      <c r="Z8" s="60">
        <v>75</v>
      </c>
      <c r="AA8" s="60">
        <v>456</v>
      </c>
      <c r="AB8" s="60">
        <v>673</v>
      </c>
      <c r="AC8" s="60">
        <v>356</v>
      </c>
      <c r="AD8" s="60">
        <v>380</v>
      </c>
      <c r="AE8" s="60">
        <v>345</v>
      </c>
      <c r="AF8" s="60">
        <v>273</v>
      </c>
      <c r="AG8" s="61">
        <v>2483</v>
      </c>
      <c r="AH8" s="61">
        <v>2558</v>
      </c>
      <c r="AI8" s="60">
        <v>2</v>
      </c>
      <c r="AJ8" s="60">
        <v>2</v>
      </c>
      <c r="AK8" s="60">
        <v>4</v>
      </c>
      <c r="AL8" s="60">
        <v>15</v>
      </c>
      <c r="AM8" s="60">
        <v>26</v>
      </c>
      <c r="AN8" s="60">
        <v>19</v>
      </c>
      <c r="AO8" s="60">
        <v>16</v>
      </c>
      <c r="AP8" s="60">
        <v>11</v>
      </c>
      <c r="AQ8" s="60">
        <v>10</v>
      </c>
      <c r="AR8" s="62">
        <v>97</v>
      </c>
      <c r="AS8" s="62">
        <v>101</v>
      </c>
      <c r="AT8" s="62">
        <v>59</v>
      </c>
      <c r="AU8" s="60">
        <v>29</v>
      </c>
      <c r="AV8" s="60">
        <v>88</v>
      </c>
      <c r="AW8" s="60">
        <v>564</v>
      </c>
      <c r="AX8" s="62">
        <v>823</v>
      </c>
      <c r="AY8" s="62">
        <v>440</v>
      </c>
      <c r="AZ8" s="62">
        <v>458</v>
      </c>
      <c r="BA8" s="62">
        <v>397</v>
      </c>
      <c r="BB8" s="62">
        <v>322</v>
      </c>
      <c r="BC8" s="63">
        <v>3004</v>
      </c>
      <c r="BD8" s="64">
        <v>3092</v>
      </c>
    </row>
    <row r="9" spans="1:56" s="65" customFormat="1" ht="18.75" customHeight="1">
      <c r="A9" s="66" t="s">
        <v>19</v>
      </c>
      <c r="B9" s="60">
        <v>81</v>
      </c>
      <c r="C9" s="60">
        <v>21</v>
      </c>
      <c r="D9" s="60">
        <v>102</v>
      </c>
      <c r="E9" s="60">
        <v>808</v>
      </c>
      <c r="F9" s="60">
        <v>1507</v>
      </c>
      <c r="G9" s="60">
        <v>861</v>
      </c>
      <c r="H9" s="60">
        <v>790</v>
      </c>
      <c r="I9" s="60">
        <v>755</v>
      </c>
      <c r="J9" s="60">
        <v>659</v>
      </c>
      <c r="K9" s="61">
        <v>5380</v>
      </c>
      <c r="L9" s="61">
        <v>5482</v>
      </c>
      <c r="M9" s="60">
        <v>8</v>
      </c>
      <c r="N9" s="60">
        <v>5</v>
      </c>
      <c r="O9" s="60">
        <v>13</v>
      </c>
      <c r="P9" s="60">
        <v>121</v>
      </c>
      <c r="Q9" s="60">
        <v>217</v>
      </c>
      <c r="R9" s="60">
        <v>124</v>
      </c>
      <c r="S9" s="60">
        <v>100</v>
      </c>
      <c r="T9" s="60">
        <v>92</v>
      </c>
      <c r="U9" s="60">
        <v>80</v>
      </c>
      <c r="V9" s="61">
        <v>734</v>
      </c>
      <c r="W9" s="61">
        <v>747</v>
      </c>
      <c r="X9" s="60">
        <v>73</v>
      </c>
      <c r="Y9" s="60">
        <v>16</v>
      </c>
      <c r="Z9" s="60">
        <v>89</v>
      </c>
      <c r="AA9" s="60">
        <v>687</v>
      </c>
      <c r="AB9" s="60">
        <v>1290</v>
      </c>
      <c r="AC9" s="60">
        <v>737</v>
      </c>
      <c r="AD9" s="60">
        <v>690</v>
      </c>
      <c r="AE9" s="60">
        <v>663</v>
      </c>
      <c r="AF9" s="60">
        <v>579</v>
      </c>
      <c r="AG9" s="61">
        <v>4646</v>
      </c>
      <c r="AH9" s="61">
        <v>4735</v>
      </c>
      <c r="AI9" s="60">
        <v>0</v>
      </c>
      <c r="AJ9" s="60">
        <v>1</v>
      </c>
      <c r="AK9" s="60">
        <v>1</v>
      </c>
      <c r="AL9" s="60">
        <v>14</v>
      </c>
      <c r="AM9" s="60">
        <v>43</v>
      </c>
      <c r="AN9" s="60">
        <v>36</v>
      </c>
      <c r="AO9" s="60">
        <v>29</v>
      </c>
      <c r="AP9" s="60">
        <v>18</v>
      </c>
      <c r="AQ9" s="60">
        <v>23</v>
      </c>
      <c r="AR9" s="62">
        <v>163</v>
      </c>
      <c r="AS9" s="62">
        <v>164</v>
      </c>
      <c r="AT9" s="62">
        <v>81</v>
      </c>
      <c r="AU9" s="60">
        <v>22</v>
      </c>
      <c r="AV9" s="60">
        <v>103</v>
      </c>
      <c r="AW9" s="60">
        <v>822</v>
      </c>
      <c r="AX9" s="62">
        <v>1550</v>
      </c>
      <c r="AY9" s="62">
        <v>897</v>
      </c>
      <c r="AZ9" s="62">
        <v>819</v>
      </c>
      <c r="BA9" s="62">
        <v>773</v>
      </c>
      <c r="BB9" s="62">
        <v>682</v>
      </c>
      <c r="BC9" s="63">
        <v>5543</v>
      </c>
      <c r="BD9" s="64">
        <v>5646</v>
      </c>
    </row>
    <row r="10" spans="1:56" s="65" customFormat="1" ht="18.75" customHeight="1">
      <c r="A10" s="66" t="s">
        <v>20</v>
      </c>
      <c r="B10" s="60">
        <v>140</v>
      </c>
      <c r="C10" s="60">
        <v>88</v>
      </c>
      <c r="D10" s="60">
        <v>228</v>
      </c>
      <c r="E10" s="60">
        <v>1679</v>
      </c>
      <c r="F10" s="60">
        <v>3405</v>
      </c>
      <c r="G10" s="60">
        <v>1516</v>
      </c>
      <c r="H10" s="60">
        <v>1324</v>
      </c>
      <c r="I10" s="60">
        <v>1360</v>
      </c>
      <c r="J10" s="60">
        <v>1086</v>
      </c>
      <c r="K10" s="61">
        <v>10370</v>
      </c>
      <c r="L10" s="61">
        <v>10598</v>
      </c>
      <c r="M10" s="60">
        <v>28</v>
      </c>
      <c r="N10" s="60">
        <v>8</v>
      </c>
      <c r="O10" s="60">
        <v>36</v>
      </c>
      <c r="P10" s="60">
        <v>316</v>
      </c>
      <c r="Q10" s="60">
        <v>573</v>
      </c>
      <c r="R10" s="60">
        <v>255</v>
      </c>
      <c r="S10" s="60">
        <v>205</v>
      </c>
      <c r="T10" s="60">
        <v>177</v>
      </c>
      <c r="U10" s="60">
        <v>131</v>
      </c>
      <c r="V10" s="61">
        <v>1657</v>
      </c>
      <c r="W10" s="61">
        <v>1693</v>
      </c>
      <c r="X10" s="60">
        <v>112</v>
      </c>
      <c r="Y10" s="60">
        <v>80</v>
      </c>
      <c r="Z10" s="60">
        <v>192</v>
      </c>
      <c r="AA10" s="60">
        <v>1363</v>
      </c>
      <c r="AB10" s="60">
        <v>2832</v>
      </c>
      <c r="AC10" s="60">
        <v>1261</v>
      </c>
      <c r="AD10" s="60">
        <v>1119</v>
      </c>
      <c r="AE10" s="60">
        <v>1183</v>
      </c>
      <c r="AF10" s="60">
        <v>955</v>
      </c>
      <c r="AG10" s="61">
        <v>8713</v>
      </c>
      <c r="AH10" s="61">
        <v>8905</v>
      </c>
      <c r="AI10" s="60">
        <v>3</v>
      </c>
      <c r="AJ10" s="60">
        <v>2</v>
      </c>
      <c r="AK10" s="60">
        <v>5</v>
      </c>
      <c r="AL10" s="60">
        <v>17</v>
      </c>
      <c r="AM10" s="60">
        <v>79</v>
      </c>
      <c r="AN10" s="60">
        <v>49</v>
      </c>
      <c r="AO10" s="60">
        <v>30</v>
      </c>
      <c r="AP10" s="60">
        <v>35</v>
      </c>
      <c r="AQ10" s="60">
        <v>36</v>
      </c>
      <c r="AR10" s="62">
        <v>246</v>
      </c>
      <c r="AS10" s="62">
        <v>251</v>
      </c>
      <c r="AT10" s="62">
        <v>143</v>
      </c>
      <c r="AU10" s="60">
        <v>90</v>
      </c>
      <c r="AV10" s="60">
        <v>233</v>
      </c>
      <c r="AW10" s="60">
        <v>1696</v>
      </c>
      <c r="AX10" s="62">
        <v>3484</v>
      </c>
      <c r="AY10" s="62">
        <v>1565</v>
      </c>
      <c r="AZ10" s="62">
        <v>1354</v>
      </c>
      <c r="BA10" s="62">
        <v>1395</v>
      </c>
      <c r="BB10" s="62">
        <v>1122</v>
      </c>
      <c r="BC10" s="63">
        <v>10616</v>
      </c>
      <c r="BD10" s="64">
        <v>10849</v>
      </c>
    </row>
    <row r="11" spans="1:56" s="65" customFormat="1" ht="18.75" customHeight="1">
      <c r="A11" s="66" t="s">
        <v>21</v>
      </c>
      <c r="B11" s="60">
        <v>117</v>
      </c>
      <c r="C11" s="60">
        <v>44</v>
      </c>
      <c r="D11" s="60">
        <v>161</v>
      </c>
      <c r="E11" s="60">
        <v>1264</v>
      </c>
      <c r="F11" s="60">
        <v>1291</v>
      </c>
      <c r="G11" s="60">
        <v>913</v>
      </c>
      <c r="H11" s="60">
        <v>836</v>
      </c>
      <c r="I11" s="60">
        <v>821</v>
      </c>
      <c r="J11" s="60">
        <v>629</v>
      </c>
      <c r="K11" s="61">
        <v>5754</v>
      </c>
      <c r="L11" s="61">
        <v>5915</v>
      </c>
      <c r="M11" s="60">
        <v>16</v>
      </c>
      <c r="N11" s="60">
        <v>8</v>
      </c>
      <c r="O11" s="60">
        <v>24</v>
      </c>
      <c r="P11" s="60">
        <v>172</v>
      </c>
      <c r="Q11" s="60">
        <v>164</v>
      </c>
      <c r="R11" s="60">
        <v>124</v>
      </c>
      <c r="S11" s="60">
        <v>99</v>
      </c>
      <c r="T11" s="60">
        <v>94</v>
      </c>
      <c r="U11" s="60">
        <v>65</v>
      </c>
      <c r="V11" s="61">
        <v>718</v>
      </c>
      <c r="W11" s="61">
        <v>742</v>
      </c>
      <c r="X11" s="60">
        <v>101</v>
      </c>
      <c r="Y11" s="60">
        <v>36</v>
      </c>
      <c r="Z11" s="60">
        <v>137</v>
      </c>
      <c r="AA11" s="60">
        <v>1092</v>
      </c>
      <c r="AB11" s="60">
        <v>1127</v>
      </c>
      <c r="AC11" s="60">
        <v>789</v>
      </c>
      <c r="AD11" s="60">
        <v>737</v>
      </c>
      <c r="AE11" s="60">
        <v>727</v>
      </c>
      <c r="AF11" s="60">
        <v>564</v>
      </c>
      <c r="AG11" s="61">
        <v>5036</v>
      </c>
      <c r="AH11" s="61">
        <v>5173</v>
      </c>
      <c r="AI11" s="60">
        <v>4</v>
      </c>
      <c r="AJ11" s="60">
        <v>0</v>
      </c>
      <c r="AK11" s="60">
        <v>4</v>
      </c>
      <c r="AL11" s="60">
        <v>21</v>
      </c>
      <c r="AM11" s="60">
        <v>43</v>
      </c>
      <c r="AN11" s="60">
        <v>42</v>
      </c>
      <c r="AO11" s="60">
        <v>24</v>
      </c>
      <c r="AP11" s="60">
        <v>30</v>
      </c>
      <c r="AQ11" s="60">
        <v>18</v>
      </c>
      <c r="AR11" s="62">
        <v>178</v>
      </c>
      <c r="AS11" s="62">
        <v>182</v>
      </c>
      <c r="AT11" s="62">
        <v>121</v>
      </c>
      <c r="AU11" s="60">
        <v>44</v>
      </c>
      <c r="AV11" s="60">
        <v>165</v>
      </c>
      <c r="AW11" s="60">
        <v>1285</v>
      </c>
      <c r="AX11" s="62">
        <v>1334</v>
      </c>
      <c r="AY11" s="62">
        <v>955</v>
      </c>
      <c r="AZ11" s="62">
        <v>860</v>
      </c>
      <c r="BA11" s="62">
        <v>851</v>
      </c>
      <c r="BB11" s="62">
        <v>647</v>
      </c>
      <c r="BC11" s="63">
        <v>5932</v>
      </c>
      <c r="BD11" s="64">
        <v>6097</v>
      </c>
    </row>
    <row r="12" spans="1:56" s="65" customFormat="1" ht="18.75" customHeight="1">
      <c r="A12" s="66" t="s">
        <v>22</v>
      </c>
      <c r="B12" s="60">
        <v>88</v>
      </c>
      <c r="C12" s="60">
        <v>68</v>
      </c>
      <c r="D12" s="60">
        <v>156</v>
      </c>
      <c r="E12" s="60">
        <v>887</v>
      </c>
      <c r="F12" s="60">
        <v>1888</v>
      </c>
      <c r="G12" s="60">
        <v>1152</v>
      </c>
      <c r="H12" s="60">
        <v>848</v>
      </c>
      <c r="I12" s="60">
        <v>787</v>
      </c>
      <c r="J12" s="60">
        <v>620</v>
      </c>
      <c r="K12" s="61">
        <v>6182</v>
      </c>
      <c r="L12" s="61">
        <v>6338</v>
      </c>
      <c r="M12" s="60">
        <v>20</v>
      </c>
      <c r="N12" s="60">
        <v>15</v>
      </c>
      <c r="O12" s="60">
        <v>35</v>
      </c>
      <c r="P12" s="60">
        <v>172</v>
      </c>
      <c r="Q12" s="60">
        <v>311</v>
      </c>
      <c r="R12" s="60">
        <v>188</v>
      </c>
      <c r="S12" s="60">
        <v>138</v>
      </c>
      <c r="T12" s="60">
        <v>101</v>
      </c>
      <c r="U12" s="60">
        <v>93</v>
      </c>
      <c r="V12" s="61">
        <v>1003</v>
      </c>
      <c r="W12" s="61">
        <v>1038</v>
      </c>
      <c r="X12" s="60">
        <v>68</v>
      </c>
      <c r="Y12" s="60">
        <v>53</v>
      </c>
      <c r="Z12" s="60">
        <v>121</v>
      </c>
      <c r="AA12" s="60">
        <v>715</v>
      </c>
      <c r="AB12" s="60">
        <v>1577</v>
      </c>
      <c r="AC12" s="60">
        <v>964</v>
      </c>
      <c r="AD12" s="60">
        <v>710</v>
      </c>
      <c r="AE12" s="60">
        <v>686</v>
      </c>
      <c r="AF12" s="60">
        <v>527</v>
      </c>
      <c r="AG12" s="61">
        <v>5179</v>
      </c>
      <c r="AH12" s="61">
        <v>5300</v>
      </c>
      <c r="AI12" s="60">
        <v>2</v>
      </c>
      <c r="AJ12" s="60">
        <v>5</v>
      </c>
      <c r="AK12" s="60">
        <v>7</v>
      </c>
      <c r="AL12" s="60">
        <v>13</v>
      </c>
      <c r="AM12" s="60">
        <v>44</v>
      </c>
      <c r="AN12" s="60">
        <v>41</v>
      </c>
      <c r="AO12" s="60">
        <v>26</v>
      </c>
      <c r="AP12" s="60">
        <v>28</v>
      </c>
      <c r="AQ12" s="60">
        <v>37</v>
      </c>
      <c r="AR12" s="62">
        <v>189</v>
      </c>
      <c r="AS12" s="62">
        <v>196</v>
      </c>
      <c r="AT12" s="62">
        <v>90</v>
      </c>
      <c r="AU12" s="60">
        <v>73</v>
      </c>
      <c r="AV12" s="60">
        <v>163</v>
      </c>
      <c r="AW12" s="60">
        <v>900</v>
      </c>
      <c r="AX12" s="62">
        <v>1932</v>
      </c>
      <c r="AY12" s="62">
        <v>1193</v>
      </c>
      <c r="AZ12" s="62">
        <v>874</v>
      </c>
      <c r="BA12" s="62">
        <v>815</v>
      </c>
      <c r="BB12" s="62">
        <v>657</v>
      </c>
      <c r="BC12" s="63">
        <v>6371</v>
      </c>
      <c r="BD12" s="64">
        <v>6534</v>
      </c>
    </row>
    <row r="13" spans="1:56" s="65" customFormat="1" ht="18.75" customHeight="1">
      <c r="A13" s="66" t="s">
        <v>23</v>
      </c>
      <c r="B13" s="60">
        <v>133</v>
      </c>
      <c r="C13" s="60">
        <v>20</v>
      </c>
      <c r="D13" s="60">
        <v>153</v>
      </c>
      <c r="E13" s="60">
        <v>1680</v>
      </c>
      <c r="F13" s="60">
        <v>1882</v>
      </c>
      <c r="G13" s="60">
        <v>851</v>
      </c>
      <c r="H13" s="60">
        <v>870</v>
      </c>
      <c r="I13" s="60">
        <v>866</v>
      </c>
      <c r="J13" s="60">
        <v>676</v>
      </c>
      <c r="K13" s="61">
        <v>6825</v>
      </c>
      <c r="L13" s="61">
        <v>6978</v>
      </c>
      <c r="M13" s="60">
        <v>29</v>
      </c>
      <c r="N13" s="60">
        <v>3</v>
      </c>
      <c r="O13" s="60">
        <v>32</v>
      </c>
      <c r="P13" s="60">
        <v>309</v>
      </c>
      <c r="Q13" s="60">
        <v>338</v>
      </c>
      <c r="R13" s="60">
        <v>135</v>
      </c>
      <c r="S13" s="60">
        <v>142</v>
      </c>
      <c r="T13" s="60">
        <v>125</v>
      </c>
      <c r="U13" s="60">
        <v>108</v>
      </c>
      <c r="V13" s="61">
        <v>1157</v>
      </c>
      <c r="W13" s="61">
        <v>1189</v>
      </c>
      <c r="X13" s="60">
        <v>104</v>
      </c>
      <c r="Y13" s="60">
        <v>17</v>
      </c>
      <c r="Z13" s="60">
        <v>121</v>
      </c>
      <c r="AA13" s="60">
        <v>1371</v>
      </c>
      <c r="AB13" s="60">
        <v>1544</v>
      </c>
      <c r="AC13" s="60">
        <v>716</v>
      </c>
      <c r="AD13" s="60">
        <v>728</v>
      </c>
      <c r="AE13" s="60">
        <v>741</v>
      </c>
      <c r="AF13" s="60">
        <v>568</v>
      </c>
      <c r="AG13" s="61">
        <v>5668</v>
      </c>
      <c r="AH13" s="61">
        <v>5789</v>
      </c>
      <c r="AI13" s="60">
        <v>6</v>
      </c>
      <c r="AJ13" s="60">
        <v>0</v>
      </c>
      <c r="AK13" s="60">
        <v>6</v>
      </c>
      <c r="AL13" s="60">
        <v>45</v>
      </c>
      <c r="AM13" s="60">
        <v>87</v>
      </c>
      <c r="AN13" s="60">
        <v>36</v>
      </c>
      <c r="AO13" s="60">
        <v>30</v>
      </c>
      <c r="AP13" s="60">
        <v>32</v>
      </c>
      <c r="AQ13" s="60">
        <v>33</v>
      </c>
      <c r="AR13" s="62">
        <v>263</v>
      </c>
      <c r="AS13" s="62">
        <v>269</v>
      </c>
      <c r="AT13" s="62">
        <v>139</v>
      </c>
      <c r="AU13" s="60">
        <v>20</v>
      </c>
      <c r="AV13" s="60">
        <v>159</v>
      </c>
      <c r="AW13" s="60">
        <v>1725</v>
      </c>
      <c r="AX13" s="62">
        <v>1969</v>
      </c>
      <c r="AY13" s="62">
        <v>887</v>
      </c>
      <c r="AZ13" s="62">
        <v>900</v>
      </c>
      <c r="BA13" s="62">
        <v>898</v>
      </c>
      <c r="BB13" s="62">
        <v>709</v>
      </c>
      <c r="BC13" s="63">
        <v>7088</v>
      </c>
      <c r="BD13" s="64">
        <v>7247</v>
      </c>
    </row>
    <row r="14" spans="1:56" s="65" customFormat="1" ht="18.75" customHeight="1">
      <c r="A14" s="66" t="s">
        <v>24</v>
      </c>
      <c r="B14" s="60">
        <v>226</v>
      </c>
      <c r="C14" s="60">
        <v>124</v>
      </c>
      <c r="D14" s="60">
        <v>350</v>
      </c>
      <c r="E14" s="60">
        <v>2344</v>
      </c>
      <c r="F14" s="60">
        <v>2901</v>
      </c>
      <c r="G14" s="60">
        <v>1542</v>
      </c>
      <c r="H14" s="60">
        <v>1424</v>
      </c>
      <c r="I14" s="60">
        <v>1507</v>
      </c>
      <c r="J14" s="60">
        <v>1043</v>
      </c>
      <c r="K14" s="61">
        <v>10761</v>
      </c>
      <c r="L14" s="61">
        <v>11111</v>
      </c>
      <c r="M14" s="60">
        <v>55</v>
      </c>
      <c r="N14" s="60">
        <v>29</v>
      </c>
      <c r="O14" s="60">
        <v>84</v>
      </c>
      <c r="P14" s="60">
        <v>507</v>
      </c>
      <c r="Q14" s="60">
        <v>650</v>
      </c>
      <c r="R14" s="60">
        <v>331</v>
      </c>
      <c r="S14" s="60">
        <v>287</v>
      </c>
      <c r="T14" s="60">
        <v>263</v>
      </c>
      <c r="U14" s="60">
        <v>200</v>
      </c>
      <c r="V14" s="61">
        <v>2238</v>
      </c>
      <c r="W14" s="61">
        <v>2322</v>
      </c>
      <c r="X14" s="60">
        <v>171</v>
      </c>
      <c r="Y14" s="60">
        <v>95</v>
      </c>
      <c r="Z14" s="60">
        <v>266</v>
      </c>
      <c r="AA14" s="60">
        <v>1837</v>
      </c>
      <c r="AB14" s="60">
        <v>2251</v>
      </c>
      <c r="AC14" s="60">
        <v>1211</v>
      </c>
      <c r="AD14" s="60">
        <v>1137</v>
      </c>
      <c r="AE14" s="60">
        <v>1244</v>
      </c>
      <c r="AF14" s="60">
        <v>843</v>
      </c>
      <c r="AG14" s="61">
        <v>8523</v>
      </c>
      <c r="AH14" s="61">
        <v>8789</v>
      </c>
      <c r="AI14" s="60">
        <v>5</v>
      </c>
      <c r="AJ14" s="60">
        <v>5</v>
      </c>
      <c r="AK14" s="60">
        <v>10</v>
      </c>
      <c r="AL14" s="60">
        <v>55</v>
      </c>
      <c r="AM14" s="60">
        <v>147</v>
      </c>
      <c r="AN14" s="60">
        <v>106</v>
      </c>
      <c r="AO14" s="60">
        <v>83</v>
      </c>
      <c r="AP14" s="60">
        <v>58</v>
      </c>
      <c r="AQ14" s="60">
        <v>54</v>
      </c>
      <c r="AR14" s="62">
        <v>503</v>
      </c>
      <c r="AS14" s="62">
        <v>513</v>
      </c>
      <c r="AT14" s="62">
        <v>231</v>
      </c>
      <c r="AU14" s="60">
        <v>129</v>
      </c>
      <c r="AV14" s="60">
        <v>360</v>
      </c>
      <c r="AW14" s="60">
        <v>2399</v>
      </c>
      <c r="AX14" s="62">
        <v>3048</v>
      </c>
      <c r="AY14" s="62">
        <v>1648</v>
      </c>
      <c r="AZ14" s="62">
        <v>1507</v>
      </c>
      <c r="BA14" s="62">
        <v>1565</v>
      </c>
      <c r="BB14" s="62">
        <v>1097</v>
      </c>
      <c r="BC14" s="63">
        <v>11264</v>
      </c>
      <c r="BD14" s="64">
        <v>11624</v>
      </c>
    </row>
    <row r="15" spans="1:56" s="65" customFormat="1" ht="18.75" customHeight="1">
      <c r="A15" s="66" t="s">
        <v>25</v>
      </c>
      <c r="B15" s="60">
        <v>190</v>
      </c>
      <c r="C15" s="60">
        <v>52</v>
      </c>
      <c r="D15" s="60">
        <v>242</v>
      </c>
      <c r="E15" s="60">
        <v>2165</v>
      </c>
      <c r="F15" s="60">
        <v>2955</v>
      </c>
      <c r="G15" s="60">
        <v>1163</v>
      </c>
      <c r="H15" s="60">
        <v>1416</v>
      </c>
      <c r="I15" s="60">
        <v>961</v>
      </c>
      <c r="J15" s="60">
        <v>892</v>
      </c>
      <c r="K15" s="61">
        <v>9552</v>
      </c>
      <c r="L15" s="61">
        <v>9794</v>
      </c>
      <c r="M15" s="60">
        <v>35</v>
      </c>
      <c r="N15" s="60">
        <v>7</v>
      </c>
      <c r="O15" s="60">
        <v>42</v>
      </c>
      <c r="P15" s="60">
        <v>405</v>
      </c>
      <c r="Q15" s="60">
        <v>614</v>
      </c>
      <c r="R15" s="60">
        <v>237</v>
      </c>
      <c r="S15" s="60">
        <v>237</v>
      </c>
      <c r="T15" s="60">
        <v>130</v>
      </c>
      <c r="U15" s="60">
        <v>131</v>
      </c>
      <c r="V15" s="61">
        <v>1754</v>
      </c>
      <c r="W15" s="61">
        <v>1796</v>
      </c>
      <c r="X15" s="60">
        <v>155</v>
      </c>
      <c r="Y15" s="60">
        <v>45</v>
      </c>
      <c r="Z15" s="60">
        <v>200</v>
      </c>
      <c r="AA15" s="60">
        <v>1760</v>
      </c>
      <c r="AB15" s="60">
        <v>2341</v>
      </c>
      <c r="AC15" s="60">
        <v>926</v>
      </c>
      <c r="AD15" s="60">
        <v>1179</v>
      </c>
      <c r="AE15" s="60">
        <v>831</v>
      </c>
      <c r="AF15" s="60">
        <v>761</v>
      </c>
      <c r="AG15" s="61">
        <v>7798</v>
      </c>
      <c r="AH15" s="61">
        <v>7998</v>
      </c>
      <c r="AI15" s="60">
        <v>4</v>
      </c>
      <c r="AJ15" s="60">
        <v>1</v>
      </c>
      <c r="AK15" s="60">
        <v>5</v>
      </c>
      <c r="AL15" s="60">
        <v>44</v>
      </c>
      <c r="AM15" s="60">
        <v>138</v>
      </c>
      <c r="AN15" s="60">
        <v>66</v>
      </c>
      <c r="AO15" s="60">
        <v>58</v>
      </c>
      <c r="AP15" s="60">
        <v>42</v>
      </c>
      <c r="AQ15" s="60">
        <v>49</v>
      </c>
      <c r="AR15" s="62">
        <v>397</v>
      </c>
      <c r="AS15" s="62">
        <v>402</v>
      </c>
      <c r="AT15" s="62">
        <v>194</v>
      </c>
      <c r="AU15" s="60">
        <v>53</v>
      </c>
      <c r="AV15" s="60">
        <v>247</v>
      </c>
      <c r="AW15" s="60">
        <v>2209</v>
      </c>
      <c r="AX15" s="62">
        <v>3093</v>
      </c>
      <c r="AY15" s="62">
        <v>1229</v>
      </c>
      <c r="AZ15" s="62">
        <v>1474</v>
      </c>
      <c r="BA15" s="62">
        <v>1003</v>
      </c>
      <c r="BB15" s="62">
        <v>941</v>
      </c>
      <c r="BC15" s="63">
        <v>9949</v>
      </c>
      <c r="BD15" s="64">
        <v>10196</v>
      </c>
    </row>
    <row r="16" spans="1:56" s="65" customFormat="1" ht="18.75" customHeight="1">
      <c r="A16" s="66" t="s">
        <v>26</v>
      </c>
      <c r="B16" s="60">
        <v>107</v>
      </c>
      <c r="C16" s="60">
        <v>95</v>
      </c>
      <c r="D16" s="60">
        <v>202</v>
      </c>
      <c r="E16" s="60">
        <v>1106</v>
      </c>
      <c r="F16" s="60">
        <v>2145</v>
      </c>
      <c r="G16" s="60">
        <v>1170</v>
      </c>
      <c r="H16" s="60">
        <v>973</v>
      </c>
      <c r="I16" s="60">
        <v>1111</v>
      </c>
      <c r="J16" s="60">
        <v>875</v>
      </c>
      <c r="K16" s="61">
        <v>7380</v>
      </c>
      <c r="L16" s="61">
        <v>7582</v>
      </c>
      <c r="M16" s="60">
        <v>19</v>
      </c>
      <c r="N16" s="60">
        <v>8</v>
      </c>
      <c r="O16" s="60">
        <v>27</v>
      </c>
      <c r="P16" s="60">
        <v>174</v>
      </c>
      <c r="Q16" s="60">
        <v>316</v>
      </c>
      <c r="R16" s="60">
        <v>173</v>
      </c>
      <c r="S16" s="60">
        <v>128</v>
      </c>
      <c r="T16" s="60">
        <v>125</v>
      </c>
      <c r="U16" s="60">
        <v>97</v>
      </c>
      <c r="V16" s="61">
        <v>1013</v>
      </c>
      <c r="W16" s="61">
        <v>1040</v>
      </c>
      <c r="X16" s="60">
        <v>88</v>
      </c>
      <c r="Y16" s="60">
        <v>87</v>
      </c>
      <c r="Z16" s="60">
        <v>175</v>
      </c>
      <c r="AA16" s="60">
        <v>932</v>
      </c>
      <c r="AB16" s="60">
        <v>1829</v>
      </c>
      <c r="AC16" s="60">
        <v>997</v>
      </c>
      <c r="AD16" s="60">
        <v>845</v>
      </c>
      <c r="AE16" s="60">
        <v>986</v>
      </c>
      <c r="AF16" s="60">
        <v>778</v>
      </c>
      <c r="AG16" s="61">
        <v>6367</v>
      </c>
      <c r="AH16" s="61">
        <v>6542</v>
      </c>
      <c r="AI16" s="60">
        <v>2</v>
      </c>
      <c r="AJ16" s="60">
        <v>4</v>
      </c>
      <c r="AK16" s="60">
        <v>6</v>
      </c>
      <c r="AL16" s="60">
        <v>7</v>
      </c>
      <c r="AM16" s="60">
        <v>82</v>
      </c>
      <c r="AN16" s="60">
        <v>47</v>
      </c>
      <c r="AO16" s="60">
        <v>28</v>
      </c>
      <c r="AP16" s="60">
        <v>26</v>
      </c>
      <c r="AQ16" s="60">
        <v>33</v>
      </c>
      <c r="AR16" s="62">
        <v>223</v>
      </c>
      <c r="AS16" s="62">
        <v>229</v>
      </c>
      <c r="AT16" s="62">
        <v>109</v>
      </c>
      <c r="AU16" s="60">
        <v>99</v>
      </c>
      <c r="AV16" s="60">
        <v>208</v>
      </c>
      <c r="AW16" s="60">
        <v>1113</v>
      </c>
      <c r="AX16" s="62">
        <v>2227</v>
      </c>
      <c r="AY16" s="62">
        <v>1217</v>
      </c>
      <c r="AZ16" s="62">
        <v>1001</v>
      </c>
      <c r="BA16" s="62">
        <v>1137</v>
      </c>
      <c r="BB16" s="62">
        <v>908</v>
      </c>
      <c r="BC16" s="63">
        <v>7603</v>
      </c>
      <c r="BD16" s="64">
        <v>7811</v>
      </c>
    </row>
    <row r="17" spans="1:56" s="65" customFormat="1" ht="18.75" customHeight="1">
      <c r="A17" s="66" t="s">
        <v>27</v>
      </c>
      <c r="B17" s="60">
        <v>321</v>
      </c>
      <c r="C17" s="60">
        <v>282</v>
      </c>
      <c r="D17" s="60">
        <v>603</v>
      </c>
      <c r="E17" s="60">
        <v>3461</v>
      </c>
      <c r="F17" s="60">
        <v>6414</v>
      </c>
      <c r="G17" s="60">
        <v>2663</v>
      </c>
      <c r="H17" s="60">
        <v>2806</v>
      </c>
      <c r="I17" s="60">
        <v>2648</v>
      </c>
      <c r="J17" s="60">
        <v>2504</v>
      </c>
      <c r="K17" s="61">
        <v>20496</v>
      </c>
      <c r="L17" s="61">
        <v>21099</v>
      </c>
      <c r="M17" s="60">
        <v>49</v>
      </c>
      <c r="N17" s="60">
        <v>47</v>
      </c>
      <c r="O17" s="60">
        <v>96</v>
      </c>
      <c r="P17" s="60">
        <v>582</v>
      </c>
      <c r="Q17" s="60">
        <v>1114</v>
      </c>
      <c r="R17" s="60">
        <v>482</v>
      </c>
      <c r="S17" s="60">
        <v>456</v>
      </c>
      <c r="T17" s="60">
        <v>380</v>
      </c>
      <c r="U17" s="60">
        <v>400</v>
      </c>
      <c r="V17" s="61">
        <v>3414</v>
      </c>
      <c r="W17" s="61">
        <v>3510</v>
      </c>
      <c r="X17" s="60">
        <v>272</v>
      </c>
      <c r="Y17" s="60">
        <v>235</v>
      </c>
      <c r="Z17" s="60">
        <v>507</v>
      </c>
      <c r="AA17" s="60">
        <v>2879</v>
      </c>
      <c r="AB17" s="60">
        <v>5300</v>
      </c>
      <c r="AC17" s="60">
        <v>2181</v>
      </c>
      <c r="AD17" s="60">
        <v>2350</v>
      </c>
      <c r="AE17" s="60">
        <v>2268</v>
      </c>
      <c r="AF17" s="60">
        <v>2104</v>
      </c>
      <c r="AG17" s="61">
        <v>17082</v>
      </c>
      <c r="AH17" s="61">
        <v>17589</v>
      </c>
      <c r="AI17" s="60">
        <v>6</v>
      </c>
      <c r="AJ17" s="60">
        <v>17</v>
      </c>
      <c r="AK17" s="60">
        <v>23</v>
      </c>
      <c r="AL17" s="60">
        <v>47</v>
      </c>
      <c r="AM17" s="60">
        <v>212</v>
      </c>
      <c r="AN17" s="60">
        <v>120</v>
      </c>
      <c r="AO17" s="60">
        <v>135</v>
      </c>
      <c r="AP17" s="60">
        <v>95</v>
      </c>
      <c r="AQ17" s="60">
        <v>125</v>
      </c>
      <c r="AR17" s="62">
        <v>734</v>
      </c>
      <c r="AS17" s="62">
        <v>757</v>
      </c>
      <c r="AT17" s="62">
        <v>327</v>
      </c>
      <c r="AU17" s="60">
        <v>299</v>
      </c>
      <c r="AV17" s="60">
        <v>626</v>
      </c>
      <c r="AW17" s="60">
        <v>3508</v>
      </c>
      <c r="AX17" s="62">
        <v>6626</v>
      </c>
      <c r="AY17" s="62">
        <v>2783</v>
      </c>
      <c r="AZ17" s="62">
        <v>2941</v>
      </c>
      <c r="BA17" s="62">
        <v>2743</v>
      </c>
      <c r="BB17" s="62">
        <v>2629</v>
      </c>
      <c r="BC17" s="63">
        <v>21230</v>
      </c>
      <c r="BD17" s="64">
        <v>21856</v>
      </c>
    </row>
    <row r="18" spans="1:56" s="65" customFormat="1" ht="18.75" customHeight="1">
      <c r="A18" s="66" t="s">
        <v>28</v>
      </c>
      <c r="B18" s="60">
        <v>295</v>
      </c>
      <c r="C18" s="60">
        <v>332</v>
      </c>
      <c r="D18" s="60">
        <v>627</v>
      </c>
      <c r="E18" s="60">
        <v>3624</v>
      </c>
      <c r="F18" s="60">
        <v>7710</v>
      </c>
      <c r="G18" s="60">
        <v>3962</v>
      </c>
      <c r="H18" s="60">
        <v>3380</v>
      </c>
      <c r="I18" s="60">
        <v>3289</v>
      </c>
      <c r="J18" s="60">
        <v>3055</v>
      </c>
      <c r="K18" s="61">
        <v>25020</v>
      </c>
      <c r="L18" s="61">
        <v>25647</v>
      </c>
      <c r="M18" s="60">
        <v>55</v>
      </c>
      <c r="N18" s="60">
        <v>50</v>
      </c>
      <c r="O18" s="60">
        <v>105</v>
      </c>
      <c r="P18" s="60">
        <v>575</v>
      </c>
      <c r="Q18" s="60">
        <v>1115</v>
      </c>
      <c r="R18" s="60">
        <v>593</v>
      </c>
      <c r="S18" s="60">
        <v>486</v>
      </c>
      <c r="T18" s="60">
        <v>396</v>
      </c>
      <c r="U18" s="60">
        <v>405</v>
      </c>
      <c r="V18" s="61">
        <v>3570</v>
      </c>
      <c r="W18" s="61">
        <v>3675</v>
      </c>
      <c r="X18" s="60">
        <v>240</v>
      </c>
      <c r="Y18" s="60">
        <v>282</v>
      </c>
      <c r="Z18" s="60">
        <v>522</v>
      </c>
      <c r="AA18" s="60">
        <v>3049</v>
      </c>
      <c r="AB18" s="60">
        <v>6595</v>
      </c>
      <c r="AC18" s="60">
        <v>3369</v>
      </c>
      <c r="AD18" s="60">
        <v>2894</v>
      </c>
      <c r="AE18" s="60">
        <v>2893</v>
      </c>
      <c r="AF18" s="60">
        <v>2650</v>
      </c>
      <c r="AG18" s="61">
        <v>21450</v>
      </c>
      <c r="AH18" s="61">
        <v>21972</v>
      </c>
      <c r="AI18" s="60">
        <v>5</v>
      </c>
      <c r="AJ18" s="60">
        <v>9</v>
      </c>
      <c r="AK18" s="60">
        <v>14</v>
      </c>
      <c r="AL18" s="60">
        <v>25</v>
      </c>
      <c r="AM18" s="60">
        <v>154</v>
      </c>
      <c r="AN18" s="60">
        <v>165</v>
      </c>
      <c r="AO18" s="60">
        <v>132</v>
      </c>
      <c r="AP18" s="60">
        <v>101</v>
      </c>
      <c r="AQ18" s="60">
        <v>126</v>
      </c>
      <c r="AR18" s="62">
        <v>703</v>
      </c>
      <c r="AS18" s="62">
        <v>717</v>
      </c>
      <c r="AT18" s="62">
        <v>300</v>
      </c>
      <c r="AU18" s="60">
        <v>341</v>
      </c>
      <c r="AV18" s="60">
        <v>641</v>
      </c>
      <c r="AW18" s="60">
        <v>3649</v>
      </c>
      <c r="AX18" s="62">
        <v>7864</v>
      </c>
      <c r="AY18" s="62">
        <v>4127</v>
      </c>
      <c r="AZ18" s="62">
        <v>3512</v>
      </c>
      <c r="BA18" s="62">
        <v>3390</v>
      </c>
      <c r="BB18" s="62">
        <v>3181</v>
      </c>
      <c r="BC18" s="63">
        <v>25723</v>
      </c>
      <c r="BD18" s="64">
        <v>26364</v>
      </c>
    </row>
    <row r="19" spans="1:56" s="65" customFormat="1" ht="18.75" customHeight="1">
      <c r="A19" s="66" t="s">
        <v>29</v>
      </c>
      <c r="B19" s="60">
        <v>166</v>
      </c>
      <c r="C19" s="60">
        <v>95</v>
      </c>
      <c r="D19" s="60">
        <v>261</v>
      </c>
      <c r="E19" s="60">
        <v>1406</v>
      </c>
      <c r="F19" s="60">
        <v>2099</v>
      </c>
      <c r="G19" s="60">
        <v>851</v>
      </c>
      <c r="H19" s="60">
        <v>805</v>
      </c>
      <c r="I19" s="60">
        <v>743</v>
      </c>
      <c r="J19" s="60">
        <v>690</v>
      </c>
      <c r="K19" s="61">
        <v>6594</v>
      </c>
      <c r="L19" s="61">
        <v>6855</v>
      </c>
      <c r="M19" s="60">
        <v>29</v>
      </c>
      <c r="N19" s="60">
        <v>21</v>
      </c>
      <c r="O19" s="60">
        <v>50</v>
      </c>
      <c r="P19" s="60">
        <v>220</v>
      </c>
      <c r="Q19" s="60">
        <v>296</v>
      </c>
      <c r="R19" s="60">
        <v>125</v>
      </c>
      <c r="S19" s="60">
        <v>104</v>
      </c>
      <c r="T19" s="60">
        <v>78</v>
      </c>
      <c r="U19" s="60">
        <v>92</v>
      </c>
      <c r="V19" s="61">
        <v>915</v>
      </c>
      <c r="W19" s="61">
        <v>965</v>
      </c>
      <c r="X19" s="60">
        <v>137</v>
      </c>
      <c r="Y19" s="60">
        <v>74</v>
      </c>
      <c r="Z19" s="60">
        <v>211</v>
      </c>
      <c r="AA19" s="60">
        <v>1186</v>
      </c>
      <c r="AB19" s="60">
        <v>1803</v>
      </c>
      <c r="AC19" s="60">
        <v>726</v>
      </c>
      <c r="AD19" s="60">
        <v>701</v>
      </c>
      <c r="AE19" s="60">
        <v>665</v>
      </c>
      <c r="AF19" s="60">
        <v>598</v>
      </c>
      <c r="AG19" s="61">
        <v>5679</v>
      </c>
      <c r="AH19" s="61">
        <v>5890</v>
      </c>
      <c r="AI19" s="60">
        <v>3</v>
      </c>
      <c r="AJ19" s="60">
        <v>3</v>
      </c>
      <c r="AK19" s="60">
        <v>6</v>
      </c>
      <c r="AL19" s="60">
        <v>27</v>
      </c>
      <c r="AM19" s="60">
        <v>45</v>
      </c>
      <c r="AN19" s="60">
        <v>26</v>
      </c>
      <c r="AO19" s="60">
        <v>26</v>
      </c>
      <c r="AP19" s="60">
        <v>16</v>
      </c>
      <c r="AQ19" s="60">
        <v>24</v>
      </c>
      <c r="AR19" s="62">
        <v>164</v>
      </c>
      <c r="AS19" s="62">
        <v>170</v>
      </c>
      <c r="AT19" s="62">
        <v>169</v>
      </c>
      <c r="AU19" s="60">
        <v>98</v>
      </c>
      <c r="AV19" s="60">
        <v>267</v>
      </c>
      <c r="AW19" s="60">
        <v>1433</v>
      </c>
      <c r="AX19" s="62">
        <v>2144</v>
      </c>
      <c r="AY19" s="62">
        <v>877</v>
      </c>
      <c r="AZ19" s="62">
        <v>831</v>
      </c>
      <c r="BA19" s="62">
        <v>759</v>
      </c>
      <c r="BB19" s="62">
        <v>714</v>
      </c>
      <c r="BC19" s="63">
        <v>6758</v>
      </c>
      <c r="BD19" s="64">
        <v>7025</v>
      </c>
    </row>
    <row r="20" spans="1:56" s="65" customFormat="1" ht="18.75" customHeight="1">
      <c r="A20" s="66" t="s">
        <v>30</v>
      </c>
      <c r="B20" s="60">
        <v>144</v>
      </c>
      <c r="C20" s="60">
        <v>156</v>
      </c>
      <c r="D20" s="60">
        <v>300</v>
      </c>
      <c r="E20" s="60">
        <v>1195</v>
      </c>
      <c r="F20" s="60">
        <v>2894</v>
      </c>
      <c r="G20" s="60">
        <v>1894</v>
      </c>
      <c r="H20" s="60">
        <v>1347</v>
      </c>
      <c r="I20" s="60">
        <v>1309</v>
      </c>
      <c r="J20" s="60">
        <v>1045</v>
      </c>
      <c r="K20" s="61">
        <v>9684</v>
      </c>
      <c r="L20" s="61">
        <v>9984</v>
      </c>
      <c r="M20" s="60">
        <v>19</v>
      </c>
      <c r="N20" s="60">
        <v>24</v>
      </c>
      <c r="O20" s="60">
        <v>43</v>
      </c>
      <c r="P20" s="60">
        <v>208</v>
      </c>
      <c r="Q20" s="60">
        <v>473</v>
      </c>
      <c r="R20" s="60">
        <v>327</v>
      </c>
      <c r="S20" s="60">
        <v>213</v>
      </c>
      <c r="T20" s="60">
        <v>174</v>
      </c>
      <c r="U20" s="60">
        <v>143</v>
      </c>
      <c r="V20" s="61">
        <v>1538</v>
      </c>
      <c r="W20" s="61">
        <v>1581</v>
      </c>
      <c r="X20" s="60">
        <v>125</v>
      </c>
      <c r="Y20" s="60">
        <v>132</v>
      </c>
      <c r="Z20" s="60">
        <v>257</v>
      </c>
      <c r="AA20" s="60">
        <v>987</v>
      </c>
      <c r="AB20" s="60">
        <v>2421</v>
      </c>
      <c r="AC20" s="60">
        <v>1567</v>
      </c>
      <c r="AD20" s="60">
        <v>1134</v>
      </c>
      <c r="AE20" s="60">
        <v>1135</v>
      </c>
      <c r="AF20" s="60">
        <v>902</v>
      </c>
      <c r="AG20" s="61">
        <v>8146</v>
      </c>
      <c r="AH20" s="61">
        <v>8403</v>
      </c>
      <c r="AI20" s="60">
        <v>1</v>
      </c>
      <c r="AJ20" s="60">
        <v>4</v>
      </c>
      <c r="AK20" s="60">
        <v>5</v>
      </c>
      <c r="AL20" s="60">
        <v>15</v>
      </c>
      <c r="AM20" s="60">
        <v>71</v>
      </c>
      <c r="AN20" s="60">
        <v>72</v>
      </c>
      <c r="AO20" s="60">
        <v>48</v>
      </c>
      <c r="AP20" s="60">
        <v>32</v>
      </c>
      <c r="AQ20" s="60">
        <v>49</v>
      </c>
      <c r="AR20" s="62">
        <v>287</v>
      </c>
      <c r="AS20" s="62">
        <v>292</v>
      </c>
      <c r="AT20" s="62">
        <v>145</v>
      </c>
      <c r="AU20" s="60">
        <v>160</v>
      </c>
      <c r="AV20" s="60">
        <v>305</v>
      </c>
      <c r="AW20" s="60">
        <v>1210</v>
      </c>
      <c r="AX20" s="62">
        <v>2965</v>
      </c>
      <c r="AY20" s="62">
        <v>1966</v>
      </c>
      <c r="AZ20" s="62">
        <v>1395</v>
      </c>
      <c r="BA20" s="62">
        <v>1341</v>
      </c>
      <c r="BB20" s="62">
        <v>1094</v>
      </c>
      <c r="BC20" s="63">
        <v>9971</v>
      </c>
      <c r="BD20" s="64">
        <v>10276</v>
      </c>
    </row>
    <row r="21" spans="1:56" s="65" customFormat="1" ht="18.75" customHeight="1">
      <c r="A21" s="66" t="s">
        <v>31</v>
      </c>
      <c r="B21" s="60">
        <v>193</v>
      </c>
      <c r="C21" s="60">
        <v>150</v>
      </c>
      <c r="D21" s="60">
        <v>343</v>
      </c>
      <c r="E21" s="60">
        <v>2769</v>
      </c>
      <c r="F21" s="60">
        <v>5722</v>
      </c>
      <c r="G21" s="60">
        <v>2211</v>
      </c>
      <c r="H21" s="60">
        <v>2053</v>
      </c>
      <c r="I21" s="60">
        <v>2039</v>
      </c>
      <c r="J21" s="60">
        <v>1835</v>
      </c>
      <c r="K21" s="61">
        <v>16629</v>
      </c>
      <c r="L21" s="61">
        <v>16972</v>
      </c>
      <c r="M21" s="60">
        <v>22</v>
      </c>
      <c r="N21" s="60">
        <v>22</v>
      </c>
      <c r="O21" s="60">
        <v>44</v>
      </c>
      <c r="P21" s="60">
        <v>405</v>
      </c>
      <c r="Q21" s="60">
        <v>786</v>
      </c>
      <c r="R21" s="60">
        <v>302</v>
      </c>
      <c r="S21" s="60">
        <v>269</v>
      </c>
      <c r="T21" s="60">
        <v>203</v>
      </c>
      <c r="U21" s="60">
        <v>223</v>
      </c>
      <c r="V21" s="61">
        <v>2188</v>
      </c>
      <c r="W21" s="61">
        <v>2232</v>
      </c>
      <c r="X21" s="60">
        <v>171</v>
      </c>
      <c r="Y21" s="60">
        <v>128</v>
      </c>
      <c r="Z21" s="60">
        <v>299</v>
      </c>
      <c r="AA21" s="60">
        <v>2364</v>
      </c>
      <c r="AB21" s="60">
        <v>4936</v>
      </c>
      <c r="AC21" s="60">
        <v>1909</v>
      </c>
      <c r="AD21" s="60">
        <v>1784</v>
      </c>
      <c r="AE21" s="60">
        <v>1836</v>
      </c>
      <c r="AF21" s="60">
        <v>1612</v>
      </c>
      <c r="AG21" s="61">
        <v>14441</v>
      </c>
      <c r="AH21" s="61">
        <v>14740</v>
      </c>
      <c r="AI21" s="60">
        <v>2</v>
      </c>
      <c r="AJ21" s="60">
        <v>4</v>
      </c>
      <c r="AK21" s="60">
        <v>6</v>
      </c>
      <c r="AL21" s="60">
        <v>30</v>
      </c>
      <c r="AM21" s="60">
        <v>151</v>
      </c>
      <c r="AN21" s="60">
        <v>84</v>
      </c>
      <c r="AO21" s="60">
        <v>65</v>
      </c>
      <c r="AP21" s="60">
        <v>53</v>
      </c>
      <c r="AQ21" s="60">
        <v>70</v>
      </c>
      <c r="AR21" s="62">
        <v>453</v>
      </c>
      <c r="AS21" s="62">
        <v>459</v>
      </c>
      <c r="AT21" s="62">
        <v>195</v>
      </c>
      <c r="AU21" s="60">
        <v>154</v>
      </c>
      <c r="AV21" s="60">
        <v>349</v>
      </c>
      <c r="AW21" s="60">
        <v>2799</v>
      </c>
      <c r="AX21" s="62">
        <v>5873</v>
      </c>
      <c r="AY21" s="62">
        <v>2295</v>
      </c>
      <c r="AZ21" s="62">
        <v>2118</v>
      </c>
      <c r="BA21" s="62">
        <v>2092</v>
      </c>
      <c r="BB21" s="62">
        <v>1905</v>
      </c>
      <c r="BC21" s="63">
        <v>17082</v>
      </c>
      <c r="BD21" s="64">
        <v>17431</v>
      </c>
    </row>
    <row r="22" spans="1:56" s="65" customFormat="1" ht="18.75" customHeight="1">
      <c r="A22" s="66" t="s">
        <v>32</v>
      </c>
      <c r="B22" s="60">
        <v>79</v>
      </c>
      <c r="C22" s="60">
        <v>89</v>
      </c>
      <c r="D22" s="60">
        <v>168</v>
      </c>
      <c r="E22" s="60">
        <v>1327</v>
      </c>
      <c r="F22" s="60">
        <v>2370</v>
      </c>
      <c r="G22" s="60">
        <v>1248</v>
      </c>
      <c r="H22" s="60">
        <v>1104</v>
      </c>
      <c r="I22" s="60">
        <v>1125</v>
      </c>
      <c r="J22" s="60">
        <v>794</v>
      </c>
      <c r="K22" s="61">
        <v>7968</v>
      </c>
      <c r="L22" s="61">
        <v>8136</v>
      </c>
      <c r="M22" s="60">
        <v>13</v>
      </c>
      <c r="N22" s="60">
        <v>9</v>
      </c>
      <c r="O22" s="60">
        <v>22</v>
      </c>
      <c r="P22" s="60">
        <v>229</v>
      </c>
      <c r="Q22" s="60">
        <v>399</v>
      </c>
      <c r="R22" s="60">
        <v>182</v>
      </c>
      <c r="S22" s="60">
        <v>165</v>
      </c>
      <c r="T22" s="60">
        <v>164</v>
      </c>
      <c r="U22" s="60">
        <v>95</v>
      </c>
      <c r="V22" s="61">
        <v>1234</v>
      </c>
      <c r="W22" s="61">
        <v>1256</v>
      </c>
      <c r="X22" s="60">
        <v>66</v>
      </c>
      <c r="Y22" s="60">
        <v>80</v>
      </c>
      <c r="Z22" s="60">
        <v>146</v>
      </c>
      <c r="AA22" s="60">
        <v>1098</v>
      </c>
      <c r="AB22" s="60">
        <v>1971</v>
      </c>
      <c r="AC22" s="60">
        <v>1066</v>
      </c>
      <c r="AD22" s="60">
        <v>939</v>
      </c>
      <c r="AE22" s="60">
        <v>961</v>
      </c>
      <c r="AF22" s="60">
        <v>699</v>
      </c>
      <c r="AG22" s="61">
        <v>6734</v>
      </c>
      <c r="AH22" s="61">
        <v>6880</v>
      </c>
      <c r="AI22" s="60">
        <v>6</v>
      </c>
      <c r="AJ22" s="60">
        <v>6</v>
      </c>
      <c r="AK22" s="60">
        <v>12</v>
      </c>
      <c r="AL22" s="60">
        <v>12</v>
      </c>
      <c r="AM22" s="60">
        <v>55</v>
      </c>
      <c r="AN22" s="60">
        <v>46</v>
      </c>
      <c r="AO22" s="60">
        <v>49</v>
      </c>
      <c r="AP22" s="60">
        <v>34</v>
      </c>
      <c r="AQ22" s="60">
        <v>40</v>
      </c>
      <c r="AR22" s="62">
        <v>236</v>
      </c>
      <c r="AS22" s="62">
        <v>248</v>
      </c>
      <c r="AT22" s="62">
        <v>85</v>
      </c>
      <c r="AU22" s="60">
        <v>95</v>
      </c>
      <c r="AV22" s="60">
        <v>180</v>
      </c>
      <c r="AW22" s="60">
        <v>1339</v>
      </c>
      <c r="AX22" s="62">
        <v>2425</v>
      </c>
      <c r="AY22" s="62">
        <v>1294</v>
      </c>
      <c r="AZ22" s="62">
        <v>1153</v>
      </c>
      <c r="BA22" s="62">
        <v>1159</v>
      </c>
      <c r="BB22" s="62">
        <v>834</v>
      </c>
      <c r="BC22" s="63">
        <v>8204</v>
      </c>
      <c r="BD22" s="64">
        <v>8384</v>
      </c>
    </row>
    <row r="23" spans="1:56" s="65" customFormat="1" ht="18.75" customHeight="1">
      <c r="A23" s="66" t="s">
        <v>33</v>
      </c>
      <c r="B23" s="60">
        <v>387</v>
      </c>
      <c r="C23" s="60">
        <v>178</v>
      </c>
      <c r="D23" s="60">
        <v>565</v>
      </c>
      <c r="E23" s="60">
        <v>2235</v>
      </c>
      <c r="F23" s="60">
        <v>2851</v>
      </c>
      <c r="G23" s="60">
        <v>1433</v>
      </c>
      <c r="H23" s="60">
        <v>1417</v>
      </c>
      <c r="I23" s="60">
        <v>1401</v>
      </c>
      <c r="J23" s="60">
        <v>1132</v>
      </c>
      <c r="K23" s="61">
        <v>10469</v>
      </c>
      <c r="L23" s="61">
        <v>11034</v>
      </c>
      <c r="M23" s="60">
        <v>69</v>
      </c>
      <c r="N23" s="60">
        <v>41</v>
      </c>
      <c r="O23" s="60">
        <v>110</v>
      </c>
      <c r="P23" s="60">
        <v>422</v>
      </c>
      <c r="Q23" s="60">
        <v>519</v>
      </c>
      <c r="R23" s="60">
        <v>251</v>
      </c>
      <c r="S23" s="60">
        <v>243</v>
      </c>
      <c r="T23" s="60">
        <v>207</v>
      </c>
      <c r="U23" s="60">
        <v>195</v>
      </c>
      <c r="V23" s="61">
        <v>1837</v>
      </c>
      <c r="W23" s="61">
        <v>1947</v>
      </c>
      <c r="X23" s="60">
        <v>318</v>
      </c>
      <c r="Y23" s="60">
        <v>137</v>
      </c>
      <c r="Z23" s="60">
        <v>455</v>
      </c>
      <c r="AA23" s="60">
        <v>1813</v>
      </c>
      <c r="AB23" s="60">
        <v>2332</v>
      </c>
      <c r="AC23" s="60">
        <v>1182</v>
      </c>
      <c r="AD23" s="60">
        <v>1174</v>
      </c>
      <c r="AE23" s="60">
        <v>1194</v>
      </c>
      <c r="AF23" s="60">
        <v>937</v>
      </c>
      <c r="AG23" s="61">
        <v>8632</v>
      </c>
      <c r="AH23" s="61">
        <v>9087</v>
      </c>
      <c r="AI23" s="60">
        <v>2</v>
      </c>
      <c r="AJ23" s="60">
        <v>5</v>
      </c>
      <c r="AK23" s="60">
        <v>7</v>
      </c>
      <c r="AL23" s="60">
        <v>43</v>
      </c>
      <c r="AM23" s="60">
        <v>122</v>
      </c>
      <c r="AN23" s="60">
        <v>72</v>
      </c>
      <c r="AO23" s="60">
        <v>45</v>
      </c>
      <c r="AP23" s="60">
        <v>40</v>
      </c>
      <c r="AQ23" s="60">
        <v>50</v>
      </c>
      <c r="AR23" s="62">
        <v>372</v>
      </c>
      <c r="AS23" s="62">
        <v>379</v>
      </c>
      <c r="AT23" s="62">
        <v>389</v>
      </c>
      <c r="AU23" s="60">
        <v>183</v>
      </c>
      <c r="AV23" s="60">
        <v>572</v>
      </c>
      <c r="AW23" s="60">
        <v>2278</v>
      </c>
      <c r="AX23" s="62">
        <v>2973</v>
      </c>
      <c r="AY23" s="62">
        <v>1505</v>
      </c>
      <c r="AZ23" s="62">
        <v>1462</v>
      </c>
      <c r="BA23" s="62">
        <v>1441</v>
      </c>
      <c r="BB23" s="62">
        <v>1182</v>
      </c>
      <c r="BC23" s="63">
        <v>10841</v>
      </c>
      <c r="BD23" s="64">
        <v>11413</v>
      </c>
    </row>
    <row r="24" spans="1:56" s="65" customFormat="1" ht="18.75" customHeight="1">
      <c r="A24" s="66" t="s">
        <v>34</v>
      </c>
      <c r="B24" s="60">
        <v>54</v>
      </c>
      <c r="C24" s="60">
        <v>76</v>
      </c>
      <c r="D24" s="60">
        <v>130</v>
      </c>
      <c r="E24" s="60">
        <v>654</v>
      </c>
      <c r="F24" s="60">
        <v>2134</v>
      </c>
      <c r="G24" s="60">
        <v>1078</v>
      </c>
      <c r="H24" s="60">
        <v>1000</v>
      </c>
      <c r="I24" s="60">
        <v>946</v>
      </c>
      <c r="J24" s="60">
        <v>785</v>
      </c>
      <c r="K24" s="61">
        <v>6597</v>
      </c>
      <c r="L24" s="61">
        <v>6727</v>
      </c>
      <c r="M24" s="60">
        <v>10</v>
      </c>
      <c r="N24" s="60">
        <v>14</v>
      </c>
      <c r="O24" s="60">
        <v>24</v>
      </c>
      <c r="P24" s="60">
        <v>155</v>
      </c>
      <c r="Q24" s="60">
        <v>414</v>
      </c>
      <c r="R24" s="60">
        <v>205</v>
      </c>
      <c r="S24" s="60">
        <v>178</v>
      </c>
      <c r="T24" s="60">
        <v>150</v>
      </c>
      <c r="U24" s="60">
        <v>122</v>
      </c>
      <c r="V24" s="61">
        <v>1224</v>
      </c>
      <c r="W24" s="61">
        <v>1248</v>
      </c>
      <c r="X24" s="60">
        <v>44</v>
      </c>
      <c r="Y24" s="60">
        <v>62</v>
      </c>
      <c r="Z24" s="60">
        <v>106</v>
      </c>
      <c r="AA24" s="60">
        <v>499</v>
      </c>
      <c r="AB24" s="60">
        <v>1720</v>
      </c>
      <c r="AC24" s="60">
        <v>873</v>
      </c>
      <c r="AD24" s="60">
        <v>822</v>
      </c>
      <c r="AE24" s="60">
        <v>796</v>
      </c>
      <c r="AF24" s="60">
        <v>663</v>
      </c>
      <c r="AG24" s="61">
        <v>5373</v>
      </c>
      <c r="AH24" s="61">
        <v>5479</v>
      </c>
      <c r="AI24" s="60">
        <v>3</v>
      </c>
      <c r="AJ24" s="60">
        <v>3</v>
      </c>
      <c r="AK24" s="60">
        <v>6</v>
      </c>
      <c r="AL24" s="60">
        <v>9</v>
      </c>
      <c r="AM24" s="60">
        <v>104</v>
      </c>
      <c r="AN24" s="60">
        <v>62</v>
      </c>
      <c r="AO24" s="60">
        <v>54</v>
      </c>
      <c r="AP24" s="60">
        <v>41</v>
      </c>
      <c r="AQ24" s="60">
        <v>27</v>
      </c>
      <c r="AR24" s="62">
        <v>297</v>
      </c>
      <c r="AS24" s="62">
        <v>303</v>
      </c>
      <c r="AT24" s="62">
        <v>57</v>
      </c>
      <c r="AU24" s="60">
        <v>79</v>
      </c>
      <c r="AV24" s="60">
        <v>136</v>
      </c>
      <c r="AW24" s="60">
        <v>663</v>
      </c>
      <c r="AX24" s="62">
        <v>2238</v>
      </c>
      <c r="AY24" s="62">
        <v>1140</v>
      </c>
      <c r="AZ24" s="62">
        <v>1054</v>
      </c>
      <c r="BA24" s="62">
        <v>987</v>
      </c>
      <c r="BB24" s="62">
        <v>812</v>
      </c>
      <c r="BC24" s="63">
        <v>6894</v>
      </c>
      <c r="BD24" s="64">
        <v>7030</v>
      </c>
    </row>
    <row r="25" spans="1:56" s="65" customFormat="1" ht="18.75" customHeight="1">
      <c r="A25" s="66" t="s">
        <v>35</v>
      </c>
      <c r="B25" s="60">
        <v>240</v>
      </c>
      <c r="C25" s="60">
        <v>207</v>
      </c>
      <c r="D25" s="60">
        <v>447</v>
      </c>
      <c r="E25" s="60">
        <v>2280</v>
      </c>
      <c r="F25" s="60">
        <v>4656</v>
      </c>
      <c r="G25" s="60">
        <v>2603</v>
      </c>
      <c r="H25" s="60">
        <v>1982</v>
      </c>
      <c r="I25" s="60">
        <v>2229</v>
      </c>
      <c r="J25" s="60">
        <v>1815</v>
      </c>
      <c r="K25" s="61">
        <v>15565</v>
      </c>
      <c r="L25" s="61">
        <v>16012</v>
      </c>
      <c r="M25" s="60">
        <v>50</v>
      </c>
      <c r="N25" s="60">
        <v>38</v>
      </c>
      <c r="O25" s="60">
        <v>88</v>
      </c>
      <c r="P25" s="60">
        <v>474</v>
      </c>
      <c r="Q25" s="60">
        <v>961</v>
      </c>
      <c r="R25" s="60">
        <v>550</v>
      </c>
      <c r="S25" s="60">
        <v>362</v>
      </c>
      <c r="T25" s="60">
        <v>348</v>
      </c>
      <c r="U25" s="60">
        <v>286</v>
      </c>
      <c r="V25" s="61">
        <v>2981</v>
      </c>
      <c r="W25" s="61">
        <v>3069</v>
      </c>
      <c r="X25" s="60">
        <v>190</v>
      </c>
      <c r="Y25" s="60">
        <v>169</v>
      </c>
      <c r="Z25" s="60">
        <v>359</v>
      </c>
      <c r="AA25" s="60">
        <v>1806</v>
      </c>
      <c r="AB25" s="60">
        <v>3695</v>
      </c>
      <c r="AC25" s="60">
        <v>2053</v>
      </c>
      <c r="AD25" s="60">
        <v>1620</v>
      </c>
      <c r="AE25" s="60">
        <v>1881</v>
      </c>
      <c r="AF25" s="60">
        <v>1529</v>
      </c>
      <c r="AG25" s="61">
        <v>12584</v>
      </c>
      <c r="AH25" s="61">
        <v>12943</v>
      </c>
      <c r="AI25" s="60">
        <v>0</v>
      </c>
      <c r="AJ25" s="60">
        <v>10</v>
      </c>
      <c r="AK25" s="60">
        <v>10</v>
      </c>
      <c r="AL25" s="60">
        <v>19</v>
      </c>
      <c r="AM25" s="60">
        <v>139</v>
      </c>
      <c r="AN25" s="60">
        <v>126</v>
      </c>
      <c r="AO25" s="60">
        <v>76</v>
      </c>
      <c r="AP25" s="60">
        <v>91</v>
      </c>
      <c r="AQ25" s="60">
        <v>95</v>
      </c>
      <c r="AR25" s="62">
        <v>546</v>
      </c>
      <c r="AS25" s="62">
        <v>556</v>
      </c>
      <c r="AT25" s="62">
        <v>240</v>
      </c>
      <c r="AU25" s="60">
        <v>217</v>
      </c>
      <c r="AV25" s="60">
        <v>457</v>
      </c>
      <c r="AW25" s="60">
        <v>2299</v>
      </c>
      <c r="AX25" s="62">
        <v>4795</v>
      </c>
      <c r="AY25" s="62">
        <v>2729</v>
      </c>
      <c r="AZ25" s="62">
        <v>2058</v>
      </c>
      <c r="BA25" s="62">
        <v>2320</v>
      </c>
      <c r="BB25" s="62">
        <v>1910</v>
      </c>
      <c r="BC25" s="63">
        <v>16111</v>
      </c>
      <c r="BD25" s="64">
        <v>16568</v>
      </c>
    </row>
    <row r="26" spans="1:56" s="65" customFormat="1" ht="18.75" customHeight="1">
      <c r="A26" s="66" t="s">
        <v>36</v>
      </c>
      <c r="B26" s="60">
        <v>133</v>
      </c>
      <c r="C26" s="60">
        <v>248</v>
      </c>
      <c r="D26" s="60">
        <v>381</v>
      </c>
      <c r="E26" s="60">
        <v>1852</v>
      </c>
      <c r="F26" s="60">
        <v>6156</v>
      </c>
      <c r="G26" s="60">
        <v>3110</v>
      </c>
      <c r="H26" s="60">
        <v>2484</v>
      </c>
      <c r="I26" s="60">
        <v>2681</v>
      </c>
      <c r="J26" s="60">
        <v>2023</v>
      </c>
      <c r="K26" s="61">
        <v>18306</v>
      </c>
      <c r="L26" s="61">
        <v>18687</v>
      </c>
      <c r="M26" s="60">
        <v>33</v>
      </c>
      <c r="N26" s="60">
        <v>49</v>
      </c>
      <c r="O26" s="60">
        <v>82</v>
      </c>
      <c r="P26" s="60">
        <v>373</v>
      </c>
      <c r="Q26" s="60">
        <v>1098</v>
      </c>
      <c r="R26" s="60">
        <v>605</v>
      </c>
      <c r="S26" s="60">
        <v>418</v>
      </c>
      <c r="T26" s="60">
        <v>413</v>
      </c>
      <c r="U26" s="60">
        <v>353</v>
      </c>
      <c r="V26" s="61">
        <v>3260</v>
      </c>
      <c r="W26" s="61">
        <v>3342</v>
      </c>
      <c r="X26" s="60">
        <v>100</v>
      </c>
      <c r="Y26" s="60">
        <v>199</v>
      </c>
      <c r="Z26" s="60">
        <v>299</v>
      </c>
      <c r="AA26" s="60">
        <v>1479</v>
      </c>
      <c r="AB26" s="60">
        <v>5058</v>
      </c>
      <c r="AC26" s="60">
        <v>2505</v>
      </c>
      <c r="AD26" s="60">
        <v>2066</v>
      </c>
      <c r="AE26" s="60">
        <v>2268</v>
      </c>
      <c r="AF26" s="60">
        <v>1670</v>
      </c>
      <c r="AG26" s="61">
        <v>15046</v>
      </c>
      <c r="AH26" s="61">
        <v>15345</v>
      </c>
      <c r="AI26" s="60">
        <v>0</v>
      </c>
      <c r="AJ26" s="60">
        <v>7</v>
      </c>
      <c r="AK26" s="60">
        <v>7</v>
      </c>
      <c r="AL26" s="60">
        <v>15</v>
      </c>
      <c r="AM26" s="60">
        <v>182</v>
      </c>
      <c r="AN26" s="60">
        <v>130</v>
      </c>
      <c r="AO26" s="60">
        <v>85</v>
      </c>
      <c r="AP26" s="60">
        <v>109</v>
      </c>
      <c r="AQ26" s="60">
        <v>90</v>
      </c>
      <c r="AR26" s="62">
        <v>611</v>
      </c>
      <c r="AS26" s="62">
        <v>618</v>
      </c>
      <c r="AT26" s="62">
        <v>133</v>
      </c>
      <c r="AU26" s="60">
        <v>255</v>
      </c>
      <c r="AV26" s="60">
        <v>388</v>
      </c>
      <c r="AW26" s="60">
        <v>1867</v>
      </c>
      <c r="AX26" s="62">
        <v>6338</v>
      </c>
      <c r="AY26" s="62">
        <v>3240</v>
      </c>
      <c r="AZ26" s="62">
        <v>2569</v>
      </c>
      <c r="BA26" s="62">
        <v>2790</v>
      </c>
      <c r="BB26" s="62">
        <v>2113</v>
      </c>
      <c r="BC26" s="63">
        <v>18917</v>
      </c>
      <c r="BD26" s="64">
        <v>19305</v>
      </c>
    </row>
    <row r="27" spans="1:56" s="65" customFormat="1" ht="18.75" customHeight="1">
      <c r="A27" s="66" t="s">
        <v>37</v>
      </c>
      <c r="B27" s="60">
        <v>382</v>
      </c>
      <c r="C27" s="60">
        <v>333</v>
      </c>
      <c r="D27" s="60">
        <v>715</v>
      </c>
      <c r="E27" s="60">
        <v>2488</v>
      </c>
      <c r="F27" s="60">
        <v>6191</v>
      </c>
      <c r="G27" s="60">
        <v>3380</v>
      </c>
      <c r="H27" s="60">
        <v>2886</v>
      </c>
      <c r="I27" s="60">
        <v>2471</v>
      </c>
      <c r="J27" s="60">
        <v>2327</v>
      </c>
      <c r="K27" s="61">
        <v>19743</v>
      </c>
      <c r="L27" s="61">
        <v>20458</v>
      </c>
      <c r="M27" s="60">
        <v>86</v>
      </c>
      <c r="N27" s="60">
        <v>80</v>
      </c>
      <c r="O27" s="60">
        <v>166</v>
      </c>
      <c r="P27" s="60">
        <v>718</v>
      </c>
      <c r="Q27" s="60">
        <v>1521</v>
      </c>
      <c r="R27" s="60">
        <v>826</v>
      </c>
      <c r="S27" s="60">
        <v>675</v>
      </c>
      <c r="T27" s="60">
        <v>545</v>
      </c>
      <c r="U27" s="60">
        <v>463</v>
      </c>
      <c r="V27" s="61">
        <v>4748</v>
      </c>
      <c r="W27" s="61">
        <v>4914</v>
      </c>
      <c r="X27" s="60">
        <v>296</v>
      </c>
      <c r="Y27" s="60">
        <v>253</v>
      </c>
      <c r="Z27" s="60">
        <v>549</v>
      </c>
      <c r="AA27" s="60">
        <v>1770</v>
      </c>
      <c r="AB27" s="60">
        <v>4670</v>
      </c>
      <c r="AC27" s="60">
        <v>2554</v>
      </c>
      <c r="AD27" s="60">
        <v>2211</v>
      </c>
      <c r="AE27" s="60">
        <v>1926</v>
      </c>
      <c r="AF27" s="60">
        <v>1864</v>
      </c>
      <c r="AG27" s="61">
        <v>14995</v>
      </c>
      <c r="AH27" s="61">
        <v>15544</v>
      </c>
      <c r="AI27" s="60">
        <v>8</v>
      </c>
      <c r="AJ27" s="60">
        <v>8</v>
      </c>
      <c r="AK27" s="60">
        <v>16</v>
      </c>
      <c r="AL27" s="60">
        <v>42</v>
      </c>
      <c r="AM27" s="60">
        <v>241</v>
      </c>
      <c r="AN27" s="60">
        <v>180</v>
      </c>
      <c r="AO27" s="60">
        <v>151</v>
      </c>
      <c r="AP27" s="60">
        <v>122</v>
      </c>
      <c r="AQ27" s="60">
        <v>136</v>
      </c>
      <c r="AR27" s="62">
        <v>872</v>
      </c>
      <c r="AS27" s="62">
        <v>888</v>
      </c>
      <c r="AT27" s="62">
        <v>390</v>
      </c>
      <c r="AU27" s="60">
        <v>341</v>
      </c>
      <c r="AV27" s="60">
        <v>731</v>
      </c>
      <c r="AW27" s="60">
        <v>2530</v>
      </c>
      <c r="AX27" s="62">
        <v>6432</v>
      </c>
      <c r="AY27" s="62">
        <v>3560</v>
      </c>
      <c r="AZ27" s="62">
        <v>3037</v>
      </c>
      <c r="BA27" s="62">
        <v>2593</v>
      </c>
      <c r="BB27" s="62">
        <v>2463</v>
      </c>
      <c r="BC27" s="63">
        <v>20615</v>
      </c>
      <c r="BD27" s="64">
        <v>21346</v>
      </c>
    </row>
    <row r="28" spans="1:56" s="65" customFormat="1" ht="18.75" customHeight="1">
      <c r="A28" s="66" t="s">
        <v>38</v>
      </c>
      <c r="B28" s="60">
        <v>163</v>
      </c>
      <c r="C28" s="60">
        <v>135</v>
      </c>
      <c r="D28" s="60">
        <v>298</v>
      </c>
      <c r="E28" s="60">
        <v>1462</v>
      </c>
      <c r="F28" s="60">
        <v>3520</v>
      </c>
      <c r="G28" s="60">
        <v>1915</v>
      </c>
      <c r="H28" s="60">
        <v>1617</v>
      </c>
      <c r="I28" s="60">
        <v>1743</v>
      </c>
      <c r="J28" s="60">
        <v>1436</v>
      </c>
      <c r="K28" s="61">
        <v>11693</v>
      </c>
      <c r="L28" s="61">
        <v>11991</v>
      </c>
      <c r="M28" s="60">
        <v>45</v>
      </c>
      <c r="N28" s="60">
        <v>35</v>
      </c>
      <c r="O28" s="60">
        <v>80</v>
      </c>
      <c r="P28" s="60">
        <v>335</v>
      </c>
      <c r="Q28" s="60">
        <v>778</v>
      </c>
      <c r="R28" s="60">
        <v>366</v>
      </c>
      <c r="S28" s="60">
        <v>333</v>
      </c>
      <c r="T28" s="60">
        <v>322</v>
      </c>
      <c r="U28" s="60">
        <v>270</v>
      </c>
      <c r="V28" s="61">
        <v>2404</v>
      </c>
      <c r="W28" s="61">
        <v>2484</v>
      </c>
      <c r="X28" s="60">
        <v>118</v>
      </c>
      <c r="Y28" s="60">
        <v>100</v>
      </c>
      <c r="Z28" s="60">
        <v>218</v>
      </c>
      <c r="AA28" s="60">
        <v>1127</v>
      </c>
      <c r="AB28" s="60">
        <v>2742</v>
      </c>
      <c r="AC28" s="60">
        <v>1549</v>
      </c>
      <c r="AD28" s="60">
        <v>1284</v>
      </c>
      <c r="AE28" s="60">
        <v>1421</v>
      </c>
      <c r="AF28" s="60">
        <v>1166</v>
      </c>
      <c r="AG28" s="61">
        <v>9289</v>
      </c>
      <c r="AH28" s="61">
        <v>9507</v>
      </c>
      <c r="AI28" s="60">
        <v>3</v>
      </c>
      <c r="AJ28" s="60">
        <v>8</v>
      </c>
      <c r="AK28" s="60">
        <v>11</v>
      </c>
      <c r="AL28" s="60">
        <v>31</v>
      </c>
      <c r="AM28" s="60">
        <v>143</v>
      </c>
      <c r="AN28" s="60">
        <v>97</v>
      </c>
      <c r="AO28" s="60">
        <v>79</v>
      </c>
      <c r="AP28" s="60">
        <v>70</v>
      </c>
      <c r="AQ28" s="60">
        <v>70</v>
      </c>
      <c r="AR28" s="62">
        <v>490</v>
      </c>
      <c r="AS28" s="62">
        <v>501</v>
      </c>
      <c r="AT28" s="62">
        <v>166</v>
      </c>
      <c r="AU28" s="60">
        <v>143</v>
      </c>
      <c r="AV28" s="60">
        <v>309</v>
      </c>
      <c r="AW28" s="60">
        <v>1493</v>
      </c>
      <c r="AX28" s="62">
        <v>3663</v>
      </c>
      <c r="AY28" s="62">
        <v>2012</v>
      </c>
      <c r="AZ28" s="62">
        <v>1696</v>
      </c>
      <c r="BA28" s="62">
        <v>1813</v>
      </c>
      <c r="BB28" s="62">
        <v>1506</v>
      </c>
      <c r="BC28" s="63">
        <v>12183</v>
      </c>
      <c r="BD28" s="64">
        <v>12492</v>
      </c>
    </row>
    <row r="29" spans="1:56" s="65" customFormat="1" ht="18.75" customHeight="1">
      <c r="A29" s="66" t="s">
        <v>39</v>
      </c>
      <c r="B29" s="60">
        <v>179</v>
      </c>
      <c r="C29" s="60">
        <v>78</v>
      </c>
      <c r="D29" s="60">
        <v>257</v>
      </c>
      <c r="E29" s="60">
        <v>2235</v>
      </c>
      <c r="F29" s="60">
        <v>3863</v>
      </c>
      <c r="G29" s="60">
        <v>1801</v>
      </c>
      <c r="H29" s="60">
        <v>1820</v>
      </c>
      <c r="I29" s="60">
        <v>1851</v>
      </c>
      <c r="J29" s="60">
        <v>1334</v>
      </c>
      <c r="K29" s="61">
        <v>12904</v>
      </c>
      <c r="L29" s="61">
        <v>13161</v>
      </c>
      <c r="M29" s="60">
        <v>38</v>
      </c>
      <c r="N29" s="60">
        <v>23</v>
      </c>
      <c r="O29" s="60">
        <v>61</v>
      </c>
      <c r="P29" s="60">
        <v>554</v>
      </c>
      <c r="Q29" s="60">
        <v>893</v>
      </c>
      <c r="R29" s="60">
        <v>449</v>
      </c>
      <c r="S29" s="60">
        <v>381</v>
      </c>
      <c r="T29" s="60">
        <v>334</v>
      </c>
      <c r="U29" s="60">
        <v>284</v>
      </c>
      <c r="V29" s="61">
        <v>2895</v>
      </c>
      <c r="W29" s="61">
        <v>2956</v>
      </c>
      <c r="X29" s="60">
        <v>141</v>
      </c>
      <c r="Y29" s="60">
        <v>55</v>
      </c>
      <c r="Z29" s="60">
        <v>196</v>
      </c>
      <c r="AA29" s="60">
        <v>1681</v>
      </c>
      <c r="AB29" s="60">
        <v>2970</v>
      </c>
      <c r="AC29" s="60">
        <v>1352</v>
      </c>
      <c r="AD29" s="60">
        <v>1439</v>
      </c>
      <c r="AE29" s="60">
        <v>1517</v>
      </c>
      <c r="AF29" s="60">
        <v>1050</v>
      </c>
      <c r="AG29" s="61">
        <v>10009</v>
      </c>
      <c r="AH29" s="61">
        <v>10205</v>
      </c>
      <c r="AI29" s="60">
        <v>4</v>
      </c>
      <c r="AJ29" s="60">
        <v>12</v>
      </c>
      <c r="AK29" s="60">
        <v>16</v>
      </c>
      <c r="AL29" s="60">
        <v>59</v>
      </c>
      <c r="AM29" s="60">
        <v>211</v>
      </c>
      <c r="AN29" s="60">
        <v>127</v>
      </c>
      <c r="AO29" s="60">
        <v>102</v>
      </c>
      <c r="AP29" s="60">
        <v>102</v>
      </c>
      <c r="AQ29" s="60">
        <v>88</v>
      </c>
      <c r="AR29" s="62">
        <v>689</v>
      </c>
      <c r="AS29" s="62">
        <v>705</v>
      </c>
      <c r="AT29" s="62">
        <v>183</v>
      </c>
      <c r="AU29" s="60">
        <v>90</v>
      </c>
      <c r="AV29" s="60">
        <v>273</v>
      </c>
      <c r="AW29" s="60">
        <v>2294</v>
      </c>
      <c r="AX29" s="62">
        <v>4074</v>
      </c>
      <c r="AY29" s="62">
        <v>1928</v>
      </c>
      <c r="AZ29" s="62">
        <v>1922</v>
      </c>
      <c r="BA29" s="62">
        <v>1953</v>
      </c>
      <c r="BB29" s="62">
        <v>1422</v>
      </c>
      <c r="BC29" s="63">
        <v>13593</v>
      </c>
      <c r="BD29" s="64">
        <v>13866</v>
      </c>
    </row>
    <row r="30" spans="1:56" s="65" customFormat="1" ht="18.75" customHeight="1">
      <c r="A30" s="66" t="s">
        <v>40</v>
      </c>
      <c r="B30" s="61">
        <f>SUM(B7:B29)</f>
        <v>3897</v>
      </c>
      <c r="C30" s="61">
        <f>SUM(C7:C29)</f>
        <v>2918</v>
      </c>
      <c r="D30" s="61">
        <f>SUM(D7:D29)</f>
        <v>6815</v>
      </c>
      <c r="E30" s="61">
        <f>SUM(E7:E29)</f>
        <v>39796</v>
      </c>
      <c r="F30" s="61">
        <f aca="true" t="shared" si="1" ref="F30:BD30">SUM(F7:F29)</f>
        <v>75834</v>
      </c>
      <c r="G30" s="61">
        <f t="shared" si="1"/>
        <v>37978</v>
      </c>
      <c r="H30" s="61">
        <f t="shared" si="1"/>
        <v>33861</v>
      </c>
      <c r="I30" s="61">
        <f t="shared" si="1"/>
        <v>33248</v>
      </c>
      <c r="J30" s="61">
        <f t="shared" si="1"/>
        <v>27783</v>
      </c>
      <c r="K30" s="61">
        <f t="shared" si="1"/>
        <v>248500</v>
      </c>
      <c r="L30" s="61">
        <f t="shared" si="1"/>
        <v>255315</v>
      </c>
      <c r="M30" s="61">
        <f t="shared" si="1"/>
        <v>738</v>
      </c>
      <c r="N30" s="61">
        <f>SUM(N7:N29)</f>
        <v>546</v>
      </c>
      <c r="O30" s="61">
        <f>SUM(O7:O29)</f>
        <v>1284</v>
      </c>
      <c r="P30" s="61">
        <f>SUM(P7:P29)</f>
        <v>7576</v>
      </c>
      <c r="Q30" s="61">
        <f t="shared" si="1"/>
        <v>13738</v>
      </c>
      <c r="R30" s="61">
        <f t="shared" si="1"/>
        <v>6923</v>
      </c>
      <c r="S30" s="61">
        <f t="shared" si="1"/>
        <v>5703</v>
      </c>
      <c r="T30" s="61">
        <f t="shared" si="1"/>
        <v>4879</v>
      </c>
      <c r="U30" s="61">
        <f t="shared" si="1"/>
        <v>4291</v>
      </c>
      <c r="V30" s="61">
        <f t="shared" si="1"/>
        <v>43110</v>
      </c>
      <c r="W30" s="61">
        <f t="shared" si="1"/>
        <v>44394</v>
      </c>
      <c r="X30" s="61">
        <f t="shared" si="1"/>
        <v>3159</v>
      </c>
      <c r="Y30" s="61">
        <f>SUM(Y7:Y29)</f>
        <v>2372</v>
      </c>
      <c r="Z30" s="61">
        <f>SUM(Z7:Z29)</f>
        <v>5531</v>
      </c>
      <c r="AA30" s="61">
        <f>SUM(AA7:AA29)</f>
        <v>32220</v>
      </c>
      <c r="AB30" s="61">
        <f t="shared" si="1"/>
        <v>62096</v>
      </c>
      <c r="AC30" s="61">
        <f t="shared" si="1"/>
        <v>31055</v>
      </c>
      <c r="AD30" s="61">
        <f t="shared" si="1"/>
        <v>28158</v>
      </c>
      <c r="AE30" s="61">
        <f t="shared" si="1"/>
        <v>28369</v>
      </c>
      <c r="AF30" s="61">
        <f t="shared" si="1"/>
        <v>23492</v>
      </c>
      <c r="AG30" s="61">
        <f t="shared" si="1"/>
        <v>205390</v>
      </c>
      <c r="AH30" s="61">
        <f t="shared" si="1"/>
        <v>210921</v>
      </c>
      <c r="AI30" s="61">
        <f t="shared" si="1"/>
        <v>71</v>
      </c>
      <c r="AJ30" s="61">
        <f>SUM(AJ7:AJ29)</f>
        <v>117</v>
      </c>
      <c r="AK30" s="61">
        <f>SUM(AK7:AK29)</f>
        <v>188</v>
      </c>
      <c r="AL30" s="61">
        <f>SUM(AL7:AL29)</f>
        <v>606</v>
      </c>
      <c r="AM30" s="61">
        <f>SUM(AM7:AM29)</f>
        <v>2532</v>
      </c>
      <c r="AN30" s="61">
        <f t="shared" si="1"/>
        <v>1754</v>
      </c>
      <c r="AO30" s="61">
        <f t="shared" si="1"/>
        <v>1377</v>
      </c>
      <c r="AP30" s="61">
        <f t="shared" si="1"/>
        <v>1192</v>
      </c>
      <c r="AQ30" s="61">
        <f t="shared" si="1"/>
        <v>1295</v>
      </c>
      <c r="AR30" s="61">
        <f t="shared" si="1"/>
        <v>8756</v>
      </c>
      <c r="AS30" s="61">
        <f t="shared" si="1"/>
        <v>8944</v>
      </c>
      <c r="AT30" s="61">
        <f t="shared" si="1"/>
        <v>3968</v>
      </c>
      <c r="AU30" s="61">
        <f>SUM(AU7:AU29)</f>
        <v>3035</v>
      </c>
      <c r="AV30" s="61">
        <f>SUM(AV7:AV29)</f>
        <v>7003</v>
      </c>
      <c r="AW30" s="61">
        <f>SUM(AW7:AW29)</f>
        <v>40402</v>
      </c>
      <c r="AX30" s="61">
        <f t="shared" si="1"/>
        <v>78366</v>
      </c>
      <c r="AY30" s="61">
        <f t="shared" si="1"/>
        <v>39732</v>
      </c>
      <c r="AZ30" s="61">
        <f t="shared" si="1"/>
        <v>35238</v>
      </c>
      <c r="BA30" s="61">
        <f t="shared" si="1"/>
        <v>34440</v>
      </c>
      <c r="BB30" s="61">
        <f t="shared" si="1"/>
        <v>29078</v>
      </c>
      <c r="BC30" s="67">
        <f t="shared" si="1"/>
        <v>257256</v>
      </c>
      <c r="BD30" s="68">
        <f t="shared" si="1"/>
        <v>264259</v>
      </c>
    </row>
    <row r="31" spans="1:56" s="65" customFormat="1" ht="18.75" customHeight="1">
      <c r="A31" s="66" t="s">
        <v>41</v>
      </c>
      <c r="B31" s="61">
        <v>215</v>
      </c>
      <c r="C31" s="60">
        <v>150</v>
      </c>
      <c r="D31" s="60">
        <v>365</v>
      </c>
      <c r="E31" s="60">
        <v>2064</v>
      </c>
      <c r="F31" s="60">
        <v>5313</v>
      </c>
      <c r="G31" s="60">
        <v>2368</v>
      </c>
      <c r="H31" s="60">
        <v>1915</v>
      </c>
      <c r="I31" s="60">
        <v>1711</v>
      </c>
      <c r="J31" s="60">
        <v>1718</v>
      </c>
      <c r="K31" s="61">
        <v>15089</v>
      </c>
      <c r="L31" s="61">
        <v>15454</v>
      </c>
      <c r="M31" s="60">
        <v>47</v>
      </c>
      <c r="N31" s="60">
        <v>30</v>
      </c>
      <c r="O31" s="60">
        <v>77</v>
      </c>
      <c r="P31" s="60">
        <v>424</v>
      </c>
      <c r="Q31" s="60">
        <v>1080</v>
      </c>
      <c r="R31" s="60">
        <v>492</v>
      </c>
      <c r="S31" s="60">
        <v>338</v>
      </c>
      <c r="T31" s="60">
        <v>254</v>
      </c>
      <c r="U31" s="60">
        <v>282</v>
      </c>
      <c r="V31" s="61">
        <v>2870</v>
      </c>
      <c r="W31" s="61">
        <v>2947</v>
      </c>
      <c r="X31" s="60">
        <v>168</v>
      </c>
      <c r="Y31" s="60">
        <v>120</v>
      </c>
      <c r="Z31" s="60">
        <v>288</v>
      </c>
      <c r="AA31" s="60">
        <v>1640</v>
      </c>
      <c r="AB31" s="60">
        <v>4233</v>
      </c>
      <c r="AC31" s="60">
        <v>1876</v>
      </c>
      <c r="AD31" s="60">
        <v>1577</v>
      </c>
      <c r="AE31" s="60">
        <v>1457</v>
      </c>
      <c r="AF31" s="60">
        <v>1436</v>
      </c>
      <c r="AG31" s="61">
        <v>12219</v>
      </c>
      <c r="AH31" s="61">
        <v>12507</v>
      </c>
      <c r="AI31" s="60">
        <v>1</v>
      </c>
      <c r="AJ31" s="60">
        <v>3</v>
      </c>
      <c r="AK31" s="60">
        <v>4</v>
      </c>
      <c r="AL31" s="60">
        <v>19</v>
      </c>
      <c r="AM31" s="60">
        <v>197</v>
      </c>
      <c r="AN31" s="60">
        <v>135</v>
      </c>
      <c r="AO31" s="60">
        <v>94</v>
      </c>
      <c r="AP31" s="60">
        <v>77</v>
      </c>
      <c r="AQ31" s="60">
        <v>104</v>
      </c>
      <c r="AR31" s="62">
        <v>626</v>
      </c>
      <c r="AS31" s="62">
        <v>630</v>
      </c>
      <c r="AT31" s="62">
        <v>216</v>
      </c>
      <c r="AU31" s="60">
        <v>153</v>
      </c>
      <c r="AV31" s="60">
        <v>369</v>
      </c>
      <c r="AW31" s="60">
        <v>2083</v>
      </c>
      <c r="AX31" s="62">
        <v>5510</v>
      </c>
      <c r="AY31" s="62">
        <v>2503</v>
      </c>
      <c r="AZ31" s="62">
        <v>2009</v>
      </c>
      <c r="BA31" s="62">
        <v>1788</v>
      </c>
      <c r="BB31" s="62">
        <v>1822</v>
      </c>
      <c r="BC31" s="63">
        <v>15715</v>
      </c>
      <c r="BD31" s="64">
        <v>16084</v>
      </c>
    </row>
    <row r="32" spans="1:56" s="65" customFormat="1" ht="18.75" customHeight="1">
      <c r="A32" s="66" t="s">
        <v>42</v>
      </c>
      <c r="B32" s="61">
        <v>125</v>
      </c>
      <c r="C32" s="60">
        <v>39</v>
      </c>
      <c r="D32" s="60">
        <v>164</v>
      </c>
      <c r="E32" s="60">
        <v>753</v>
      </c>
      <c r="F32" s="60">
        <v>1357</v>
      </c>
      <c r="G32" s="60">
        <v>539</v>
      </c>
      <c r="H32" s="60">
        <v>509</v>
      </c>
      <c r="I32" s="60">
        <v>538</v>
      </c>
      <c r="J32" s="60">
        <v>392</v>
      </c>
      <c r="K32" s="61">
        <v>4088</v>
      </c>
      <c r="L32" s="61">
        <v>4252</v>
      </c>
      <c r="M32" s="60">
        <v>22</v>
      </c>
      <c r="N32" s="60">
        <v>9</v>
      </c>
      <c r="O32" s="60">
        <v>31</v>
      </c>
      <c r="P32" s="60">
        <v>130</v>
      </c>
      <c r="Q32" s="60">
        <v>290</v>
      </c>
      <c r="R32" s="60">
        <v>112</v>
      </c>
      <c r="S32" s="60">
        <v>91</v>
      </c>
      <c r="T32" s="60">
        <v>81</v>
      </c>
      <c r="U32" s="60">
        <v>72</v>
      </c>
      <c r="V32" s="61">
        <v>776</v>
      </c>
      <c r="W32" s="61">
        <v>807</v>
      </c>
      <c r="X32" s="60">
        <v>103</v>
      </c>
      <c r="Y32" s="60">
        <v>30</v>
      </c>
      <c r="Z32" s="60">
        <v>133</v>
      </c>
      <c r="AA32" s="60">
        <v>623</v>
      </c>
      <c r="AB32" s="60">
        <v>1067</v>
      </c>
      <c r="AC32" s="60">
        <v>427</v>
      </c>
      <c r="AD32" s="60">
        <v>418</v>
      </c>
      <c r="AE32" s="60">
        <v>457</v>
      </c>
      <c r="AF32" s="60">
        <v>320</v>
      </c>
      <c r="AG32" s="61">
        <v>3312</v>
      </c>
      <c r="AH32" s="61">
        <v>3445</v>
      </c>
      <c r="AI32" s="60">
        <v>4</v>
      </c>
      <c r="AJ32" s="60">
        <v>4</v>
      </c>
      <c r="AK32" s="60">
        <v>8</v>
      </c>
      <c r="AL32" s="60">
        <v>13</v>
      </c>
      <c r="AM32" s="60">
        <v>70</v>
      </c>
      <c r="AN32" s="60">
        <v>34</v>
      </c>
      <c r="AO32" s="60">
        <v>22</v>
      </c>
      <c r="AP32" s="60">
        <v>23</v>
      </c>
      <c r="AQ32" s="60">
        <v>33</v>
      </c>
      <c r="AR32" s="62">
        <v>195</v>
      </c>
      <c r="AS32" s="62">
        <v>203</v>
      </c>
      <c r="AT32" s="62">
        <v>129</v>
      </c>
      <c r="AU32" s="60">
        <v>43</v>
      </c>
      <c r="AV32" s="60">
        <v>172</v>
      </c>
      <c r="AW32" s="60">
        <v>766</v>
      </c>
      <c r="AX32" s="62">
        <v>1427</v>
      </c>
      <c r="AY32" s="62">
        <v>573</v>
      </c>
      <c r="AZ32" s="62">
        <v>531</v>
      </c>
      <c r="BA32" s="62">
        <v>561</v>
      </c>
      <c r="BB32" s="62">
        <v>425</v>
      </c>
      <c r="BC32" s="63">
        <v>4283</v>
      </c>
      <c r="BD32" s="64">
        <v>4455</v>
      </c>
    </row>
    <row r="33" spans="1:56" s="65" customFormat="1" ht="18.75" customHeight="1">
      <c r="A33" s="66" t="s">
        <v>43</v>
      </c>
      <c r="B33" s="61">
        <v>52</v>
      </c>
      <c r="C33" s="60">
        <v>80</v>
      </c>
      <c r="D33" s="60">
        <v>132</v>
      </c>
      <c r="E33" s="60">
        <v>460</v>
      </c>
      <c r="F33" s="60">
        <v>1525</v>
      </c>
      <c r="G33" s="60">
        <v>776</v>
      </c>
      <c r="H33" s="60">
        <v>674</v>
      </c>
      <c r="I33" s="60">
        <v>605</v>
      </c>
      <c r="J33" s="60">
        <v>550</v>
      </c>
      <c r="K33" s="61">
        <v>4590</v>
      </c>
      <c r="L33" s="61">
        <v>4722</v>
      </c>
      <c r="M33" s="60">
        <v>9</v>
      </c>
      <c r="N33" s="60">
        <v>13</v>
      </c>
      <c r="O33" s="60">
        <v>22</v>
      </c>
      <c r="P33" s="60">
        <v>65</v>
      </c>
      <c r="Q33" s="60">
        <v>218</v>
      </c>
      <c r="R33" s="60">
        <v>139</v>
      </c>
      <c r="S33" s="60">
        <v>76</v>
      </c>
      <c r="T33" s="60">
        <v>60</v>
      </c>
      <c r="U33" s="60">
        <v>72</v>
      </c>
      <c r="V33" s="61">
        <v>630</v>
      </c>
      <c r="W33" s="61">
        <v>652</v>
      </c>
      <c r="X33" s="60">
        <v>43</v>
      </c>
      <c r="Y33" s="60">
        <v>67</v>
      </c>
      <c r="Z33" s="60">
        <v>110</v>
      </c>
      <c r="AA33" s="60">
        <v>395</v>
      </c>
      <c r="AB33" s="60">
        <v>1307</v>
      </c>
      <c r="AC33" s="60">
        <v>637</v>
      </c>
      <c r="AD33" s="60">
        <v>598</v>
      </c>
      <c r="AE33" s="60">
        <v>545</v>
      </c>
      <c r="AF33" s="60">
        <v>478</v>
      </c>
      <c r="AG33" s="61">
        <v>3960</v>
      </c>
      <c r="AH33" s="61">
        <v>4070</v>
      </c>
      <c r="AI33" s="60">
        <v>2</v>
      </c>
      <c r="AJ33" s="60">
        <v>1</v>
      </c>
      <c r="AK33" s="60">
        <v>3</v>
      </c>
      <c r="AL33" s="60">
        <v>8</v>
      </c>
      <c r="AM33" s="60">
        <v>34</v>
      </c>
      <c r="AN33" s="60">
        <v>26</v>
      </c>
      <c r="AO33" s="60">
        <v>17</v>
      </c>
      <c r="AP33" s="60">
        <v>16</v>
      </c>
      <c r="AQ33" s="60">
        <v>17</v>
      </c>
      <c r="AR33" s="62">
        <v>118</v>
      </c>
      <c r="AS33" s="62">
        <v>121</v>
      </c>
      <c r="AT33" s="62">
        <v>54</v>
      </c>
      <c r="AU33" s="60">
        <v>81</v>
      </c>
      <c r="AV33" s="60">
        <v>135</v>
      </c>
      <c r="AW33" s="60">
        <v>468</v>
      </c>
      <c r="AX33" s="62">
        <v>1559</v>
      </c>
      <c r="AY33" s="62">
        <v>802</v>
      </c>
      <c r="AZ33" s="62">
        <v>691</v>
      </c>
      <c r="BA33" s="62">
        <v>621</v>
      </c>
      <c r="BB33" s="62">
        <v>567</v>
      </c>
      <c r="BC33" s="63">
        <v>4708</v>
      </c>
      <c r="BD33" s="64">
        <v>4843</v>
      </c>
    </row>
    <row r="34" spans="1:56" s="65" customFormat="1" ht="18.75" customHeight="1">
      <c r="A34" s="66" t="s">
        <v>44</v>
      </c>
      <c r="B34" s="61">
        <v>59</v>
      </c>
      <c r="C34" s="60">
        <v>106</v>
      </c>
      <c r="D34" s="60">
        <v>165</v>
      </c>
      <c r="E34" s="60">
        <v>809</v>
      </c>
      <c r="F34" s="60">
        <v>1579</v>
      </c>
      <c r="G34" s="60">
        <v>787</v>
      </c>
      <c r="H34" s="60">
        <v>649</v>
      </c>
      <c r="I34" s="60">
        <v>651</v>
      </c>
      <c r="J34" s="60">
        <v>617</v>
      </c>
      <c r="K34" s="61">
        <v>5092</v>
      </c>
      <c r="L34" s="61">
        <v>5257</v>
      </c>
      <c r="M34" s="60">
        <v>14</v>
      </c>
      <c r="N34" s="60">
        <v>15</v>
      </c>
      <c r="O34" s="60">
        <v>29</v>
      </c>
      <c r="P34" s="60">
        <v>130</v>
      </c>
      <c r="Q34" s="60">
        <v>257</v>
      </c>
      <c r="R34" s="60">
        <v>129</v>
      </c>
      <c r="S34" s="60">
        <v>98</v>
      </c>
      <c r="T34" s="60">
        <v>97</v>
      </c>
      <c r="U34" s="60">
        <v>84</v>
      </c>
      <c r="V34" s="61">
        <v>795</v>
      </c>
      <c r="W34" s="61">
        <v>824</v>
      </c>
      <c r="X34" s="60">
        <v>45</v>
      </c>
      <c r="Y34" s="60">
        <v>91</v>
      </c>
      <c r="Z34" s="60">
        <v>136</v>
      </c>
      <c r="AA34" s="60">
        <v>679</v>
      </c>
      <c r="AB34" s="60">
        <v>1322</v>
      </c>
      <c r="AC34" s="60">
        <v>658</v>
      </c>
      <c r="AD34" s="60">
        <v>551</v>
      </c>
      <c r="AE34" s="60">
        <v>554</v>
      </c>
      <c r="AF34" s="60">
        <v>533</v>
      </c>
      <c r="AG34" s="61">
        <v>4297</v>
      </c>
      <c r="AH34" s="61">
        <v>4433</v>
      </c>
      <c r="AI34" s="60">
        <v>1</v>
      </c>
      <c r="AJ34" s="60">
        <v>1</v>
      </c>
      <c r="AK34" s="60">
        <v>2</v>
      </c>
      <c r="AL34" s="60">
        <v>5</v>
      </c>
      <c r="AM34" s="60">
        <v>54</v>
      </c>
      <c r="AN34" s="60">
        <v>39</v>
      </c>
      <c r="AO34" s="60">
        <v>21</v>
      </c>
      <c r="AP34" s="60">
        <v>24</v>
      </c>
      <c r="AQ34" s="60">
        <v>19</v>
      </c>
      <c r="AR34" s="62">
        <v>162</v>
      </c>
      <c r="AS34" s="62">
        <v>164</v>
      </c>
      <c r="AT34" s="62">
        <v>60</v>
      </c>
      <c r="AU34" s="60">
        <v>107</v>
      </c>
      <c r="AV34" s="60">
        <v>167</v>
      </c>
      <c r="AW34" s="60">
        <v>814</v>
      </c>
      <c r="AX34" s="62">
        <v>1633</v>
      </c>
      <c r="AY34" s="62">
        <v>826</v>
      </c>
      <c r="AZ34" s="62">
        <v>670</v>
      </c>
      <c r="BA34" s="62">
        <v>675</v>
      </c>
      <c r="BB34" s="62">
        <v>636</v>
      </c>
      <c r="BC34" s="63">
        <v>5254</v>
      </c>
      <c r="BD34" s="64">
        <v>5421</v>
      </c>
    </row>
    <row r="35" spans="1:56" s="65" customFormat="1" ht="18.75" customHeight="1">
      <c r="A35" s="66" t="s">
        <v>45</v>
      </c>
      <c r="B35" s="61">
        <v>49</v>
      </c>
      <c r="C35" s="60">
        <v>15</v>
      </c>
      <c r="D35" s="60">
        <v>64</v>
      </c>
      <c r="E35" s="60">
        <v>399</v>
      </c>
      <c r="F35" s="60">
        <v>807</v>
      </c>
      <c r="G35" s="60">
        <v>415</v>
      </c>
      <c r="H35" s="60">
        <v>452</v>
      </c>
      <c r="I35" s="60">
        <v>382</v>
      </c>
      <c r="J35" s="60">
        <v>285</v>
      </c>
      <c r="K35" s="61">
        <v>2740</v>
      </c>
      <c r="L35" s="61">
        <v>2804</v>
      </c>
      <c r="M35" s="60">
        <v>9</v>
      </c>
      <c r="N35" s="60">
        <v>1</v>
      </c>
      <c r="O35" s="60">
        <v>10</v>
      </c>
      <c r="P35" s="60">
        <v>75</v>
      </c>
      <c r="Q35" s="60">
        <v>148</v>
      </c>
      <c r="R35" s="60">
        <v>79</v>
      </c>
      <c r="S35" s="60">
        <v>74</v>
      </c>
      <c r="T35" s="60">
        <v>59</v>
      </c>
      <c r="U35" s="60">
        <v>43</v>
      </c>
      <c r="V35" s="61">
        <v>478</v>
      </c>
      <c r="W35" s="61">
        <v>488</v>
      </c>
      <c r="X35" s="60">
        <v>40</v>
      </c>
      <c r="Y35" s="60">
        <v>14</v>
      </c>
      <c r="Z35" s="60">
        <v>54</v>
      </c>
      <c r="AA35" s="60">
        <v>324</v>
      </c>
      <c r="AB35" s="60">
        <v>659</v>
      </c>
      <c r="AC35" s="60">
        <v>336</v>
      </c>
      <c r="AD35" s="60">
        <v>378</v>
      </c>
      <c r="AE35" s="60">
        <v>323</v>
      </c>
      <c r="AF35" s="60">
        <v>242</v>
      </c>
      <c r="AG35" s="61">
        <v>2262</v>
      </c>
      <c r="AH35" s="61">
        <v>2316</v>
      </c>
      <c r="AI35" s="60">
        <v>2</v>
      </c>
      <c r="AJ35" s="60">
        <v>0</v>
      </c>
      <c r="AK35" s="60">
        <v>2</v>
      </c>
      <c r="AL35" s="60">
        <v>10</v>
      </c>
      <c r="AM35" s="60">
        <v>59</v>
      </c>
      <c r="AN35" s="60">
        <v>21</v>
      </c>
      <c r="AO35" s="60">
        <v>17</v>
      </c>
      <c r="AP35" s="60">
        <v>19</v>
      </c>
      <c r="AQ35" s="60">
        <v>16</v>
      </c>
      <c r="AR35" s="62">
        <v>142</v>
      </c>
      <c r="AS35" s="62">
        <v>144</v>
      </c>
      <c r="AT35" s="62">
        <v>51</v>
      </c>
      <c r="AU35" s="60">
        <v>15</v>
      </c>
      <c r="AV35" s="60">
        <v>66</v>
      </c>
      <c r="AW35" s="60">
        <v>409</v>
      </c>
      <c r="AX35" s="62">
        <v>866</v>
      </c>
      <c r="AY35" s="62">
        <v>436</v>
      </c>
      <c r="AZ35" s="62">
        <v>469</v>
      </c>
      <c r="BA35" s="62">
        <v>401</v>
      </c>
      <c r="BB35" s="62">
        <v>301</v>
      </c>
      <c r="BC35" s="63">
        <v>2882</v>
      </c>
      <c r="BD35" s="64">
        <v>2948</v>
      </c>
    </row>
    <row r="36" spans="1:56" s="65" customFormat="1" ht="18.75" customHeight="1">
      <c r="A36" s="66" t="s">
        <v>46</v>
      </c>
      <c r="B36" s="61">
        <v>202</v>
      </c>
      <c r="C36" s="60">
        <v>142</v>
      </c>
      <c r="D36" s="60">
        <v>344</v>
      </c>
      <c r="E36" s="60">
        <v>838</v>
      </c>
      <c r="F36" s="60">
        <v>1955</v>
      </c>
      <c r="G36" s="60">
        <v>1026</v>
      </c>
      <c r="H36" s="60">
        <v>782</v>
      </c>
      <c r="I36" s="60">
        <v>844</v>
      </c>
      <c r="J36" s="60">
        <v>737</v>
      </c>
      <c r="K36" s="61">
        <v>6182</v>
      </c>
      <c r="L36" s="61">
        <v>6526</v>
      </c>
      <c r="M36" s="60">
        <v>40</v>
      </c>
      <c r="N36" s="60">
        <v>35</v>
      </c>
      <c r="O36" s="60">
        <v>75</v>
      </c>
      <c r="P36" s="60">
        <v>163</v>
      </c>
      <c r="Q36" s="60">
        <v>375</v>
      </c>
      <c r="R36" s="60">
        <v>222</v>
      </c>
      <c r="S36" s="60">
        <v>139</v>
      </c>
      <c r="T36" s="60">
        <v>128</v>
      </c>
      <c r="U36" s="60">
        <v>143</v>
      </c>
      <c r="V36" s="61">
        <v>1170</v>
      </c>
      <c r="W36" s="61">
        <v>1245</v>
      </c>
      <c r="X36" s="60">
        <v>162</v>
      </c>
      <c r="Y36" s="60">
        <v>107</v>
      </c>
      <c r="Z36" s="60">
        <v>269</v>
      </c>
      <c r="AA36" s="60">
        <v>675</v>
      </c>
      <c r="AB36" s="60">
        <v>1580</v>
      </c>
      <c r="AC36" s="60">
        <v>804</v>
      </c>
      <c r="AD36" s="60">
        <v>643</v>
      </c>
      <c r="AE36" s="60">
        <v>716</v>
      </c>
      <c r="AF36" s="60">
        <v>594</v>
      </c>
      <c r="AG36" s="61">
        <v>5012</v>
      </c>
      <c r="AH36" s="61">
        <v>5281</v>
      </c>
      <c r="AI36" s="60">
        <v>2</v>
      </c>
      <c r="AJ36" s="60">
        <v>6</v>
      </c>
      <c r="AK36" s="60">
        <v>8</v>
      </c>
      <c r="AL36" s="60">
        <v>13</v>
      </c>
      <c r="AM36" s="60">
        <v>62</v>
      </c>
      <c r="AN36" s="60">
        <v>56</v>
      </c>
      <c r="AO36" s="60">
        <v>46</v>
      </c>
      <c r="AP36" s="60">
        <v>20</v>
      </c>
      <c r="AQ36" s="60">
        <v>34</v>
      </c>
      <c r="AR36" s="62">
        <v>231</v>
      </c>
      <c r="AS36" s="62">
        <v>239</v>
      </c>
      <c r="AT36" s="62">
        <v>204</v>
      </c>
      <c r="AU36" s="60">
        <v>148</v>
      </c>
      <c r="AV36" s="60">
        <v>352</v>
      </c>
      <c r="AW36" s="60">
        <v>851</v>
      </c>
      <c r="AX36" s="62">
        <v>2017</v>
      </c>
      <c r="AY36" s="62">
        <v>1082</v>
      </c>
      <c r="AZ36" s="62">
        <v>828</v>
      </c>
      <c r="BA36" s="62">
        <v>864</v>
      </c>
      <c r="BB36" s="62">
        <v>771</v>
      </c>
      <c r="BC36" s="63">
        <v>6413</v>
      </c>
      <c r="BD36" s="64">
        <v>6765</v>
      </c>
    </row>
    <row r="37" spans="1:56" s="65" customFormat="1" ht="18.75" customHeight="1">
      <c r="A37" s="66" t="s">
        <v>47</v>
      </c>
      <c r="B37" s="61">
        <v>36</v>
      </c>
      <c r="C37" s="60">
        <v>36</v>
      </c>
      <c r="D37" s="60">
        <v>72</v>
      </c>
      <c r="E37" s="60">
        <v>442</v>
      </c>
      <c r="F37" s="60">
        <v>932</v>
      </c>
      <c r="G37" s="60">
        <v>490</v>
      </c>
      <c r="H37" s="60">
        <v>478</v>
      </c>
      <c r="I37" s="60">
        <v>411</v>
      </c>
      <c r="J37" s="60">
        <v>270</v>
      </c>
      <c r="K37" s="61">
        <v>3023</v>
      </c>
      <c r="L37" s="61">
        <v>3095</v>
      </c>
      <c r="M37" s="60">
        <v>10</v>
      </c>
      <c r="N37" s="60">
        <v>9</v>
      </c>
      <c r="O37" s="60">
        <v>19</v>
      </c>
      <c r="P37" s="60">
        <v>114</v>
      </c>
      <c r="Q37" s="60">
        <v>189</v>
      </c>
      <c r="R37" s="60">
        <v>104</v>
      </c>
      <c r="S37" s="60">
        <v>92</v>
      </c>
      <c r="T37" s="60">
        <v>52</v>
      </c>
      <c r="U37" s="60">
        <v>52</v>
      </c>
      <c r="V37" s="61">
        <v>603</v>
      </c>
      <c r="W37" s="61">
        <v>622</v>
      </c>
      <c r="X37" s="60">
        <v>26</v>
      </c>
      <c r="Y37" s="60">
        <v>27</v>
      </c>
      <c r="Z37" s="60">
        <v>53</v>
      </c>
      <c r="AA37" s="60">
        <v>328</v>
      </c>
      <c r="AB37" s="60">
        <v>743</v>
      </c>
      <c r="AC37" s="60">
        <v>386</v>
      </c>
      <c r="AD37" s="60">
        <v>386</v>
      </c>
      <c r="AE37" s="60">
        <v>359</v>
      </c>
      <c r="AF37" s="60">
        <v>218</v>
      </c>
      <c r="AG37" s="61">
        <v>2420</v>
      </c>
      <c r="AH37" s="61">
        <v>2473</v>
      </c>
      <c r="AI37" s="60">
        <v>2</v>
      </c>
      <c r="AJ37" s="60">
        <v>3</v>
      </c>
      <c r="AK37" s="60">
        <v>5</v>
      </c>
      <c r="AL37" s="60">
        <v>8</v>
      </c>
      <c r="AM37" s="60">
        <v>45</v>
      </c>
      <c r="AN37" s="60">
        <v>21</v>
      </c>
      <c r="AO37" s="60">
        <v>24</v>
      </c>
      <c r="AP37" s="60">
        <v>19</v>
      </c>
      <c r="AQ37" s="60">
        <v>23</v>
      </c>
      <c r="AR37" s="62">
        <v>140</v>
      </c>
      <c r="AS37" s="62">
        <v>145</v>
      </c>
      <c r="AT37" s="62">
        <v>38</v>
      </c>
      <c r="AU37" s="60">
        <v>39</v>
      </c>
      <c r="AV37" s="60">
        <v>77</v>
      </c>
      <c r="AW37" s="60">
        <v>450</v>
      </c>
      <c r="AX37" s="62">
        <v>977</v>
      </c>
      <c r="AY37" s="62">
        <v>511</v>
      </c>
      <c r="AZ37" s="62">
        <v>502</v>
      </c>
      <c r="BA37" s="62">
        <v>430</v>
      </c>
      <c r="BB37" s="62">
        <v>293</v>
      </c>
      <c r="BC37" s="63">
        <v>3163</v>
      </c>
      <c r="BD37" s="64">
        <v>3240</v>
      </c>
    </row>
    <row r="38" spans="1:56" s="65" customFormat="1" ht="18.75" customHeight="1">
      <c r="A38" s="66" t="s">
        <v>48</v>
      </c>
      <c r="B38" s="61">
        <v>84</v>
      </c>
      <c r="C38" s="60">
        <v>112</v>
      </c>
      <c r="D38" s="60">
        <v>196</v>
      </c>
      <c r="E38" s="60">
        <v>977</v>
      </c>
      <c r="F38" s="60">
        <v>1989</v>
      </c>
      <c r="G38" s="60">
        <v>886</v>
      </c>
      <c r="H38" s="60">
        <v>733</v>
      </c>
      <c r="I38" s="60">
        <v>600</v>
      </c>
      <c r="J38" s="60">
        <v>641</v>
      </c>
      <c r="K38" s="61">
        <v>5826</v>
      </c>
      <c r="L38" s="61">
        <v>6022</v>
      </c>
      <c r="M38" s="60">
        <v>12</v>
      </c>
      <c r="N38" s="60">
        <v>18</v>
      </c>
      <c r="O38" s="60">
        <v>30</v>
      </c>
      <c r="P38" s="60">
        <v>191</v>
      </c>
      <c r="Q38" s="60">
        <v>379</v>
      </c>
      <c r="R38" s="60">
        <v>148</v>
      </c>
      <c r="S38" s="60">
        <v>134</v>
      </c>
      <c r="T38" s="60">
        <v>75</v>
      </c>
      <c r="U38" s="60">
        <v>91</v>
      </c>
      <c r="V38" s="61">
        <v>1018</v>
      </c>
      <c r="W38" s="61">
        <v>1048</v>
      </c>
      <c r="X38" s="60">
        <v>72</v>
      </c>
      <c r="Y38" s="60">
        <v>94</v>
      </c>
      <c r="Z38" s="60">
        <v>166</v>
      </c>
      <c r="AA38" s="60">
        <v>786</v>
      </c>
      <c r="AB38" s="60">
        <v>1610</v>
      </c>
      <c r="AC38" s="60">
        <v>738</v>
      </c>
      <c r="AD38" s="60">
        <v>599</v>
      </c>
      <c r="AE38" s="60">
        <v>525</v>
      </c>
      <c r="AF38" s="60">
        <v>550</v>
      </c>
      <c r="AG38" s="61">
        <v>4808</v>
      </c>
      <c r="AH38" s="61">
        <v>4974</v>
      </c>
      <c r="AI38" s="60">
        <v>1</v>
      </c>
      <c r="AJ38" s="60">
        <v>4</v>
      </c>
      <c r="AK38" s="60">
        <v>5</v>
      </c>
      <c r="AL38" s="60">
        <v>11</v>
      </c>
      <c r="AM38" s="60">
        <v>64</v>
      </c>
      <c r="AN38" s="60">
        <v>58</v>
      </c>
      <c r="AO38" s="60">
        <v>25</v>
      </c>
      <c r="AP38" s="60">
        <v>19</v>
      </c>
      <c r="AQ38" s="60">
        <v>34</v>
      </c>
      <c r="AR38" s="62">
        <v>211</v>
      </c>
      <c r="AS38" s="62">
        <v>216</v>
      </c>
      <c r="AT38" s="62">
        <v>85</v>
      </c>
      <c r="AU38" s="60">
        <v>116</v>
      </c>
      <c r="AV38" s="60">
        <v>201</v>
      </c>
      <c r="AW38" s="60">
        <v>988</v>
      </c>
      <c r="AX38" s="62">
        <v>2053</v>
      </c>
      <c r="AY38" s="62">
        <v>944</v>
      </c>
      <c r="AZ38" s="62">
        <v>758</v>
      </c>
      <c r="BA38" s="62">
        <v>619</v>
      </c>
      <c r="BB38" s="62">
        <v>675</v>
      </c>
      <c r="BC38" s="63">
        <v>6037</v>
      </c>
      <c r="BD38" s="64">
        <v>6238</v>
      </c>
    </row>
    <row r="39" spans="1:56" s="65" customFormat="1" ht="18.75" customHeight="1">
      <c r="A39" s="66" t="s">
        <v>49</v>
      </c>
      <c r="B39" s="61">
        <v>126</v>
      </c>
      <c r="C39" s="60">
        <v>167</v>
      </c>
      <c r="D39" s="60">
        <v>293</v>
      </c>
      <c r="E39" s="60">
        <v>1018</v>
      </c>
      <c r="F39" s="60">
        <v>4070</v>
      </c>
      <c r="G39" s="60">
        <v>1749</v>
      </c>
      <c r="H39" s="60">
        <v>1473</v>
      </c>
      <c r="I39" s="60">
        <v>1387</v>
      </c>
      <c r="J39" s="60">
        <v>1494</v>
      </c>
      <c r="K39" s="61">
        <v>11191</v>
      </c>
      <c r="L39" s="61">
        <v>11484</v>
      </c>
      <c r="M39" s="60">
        <v>21</v>
      </c>
      <c r="N39" s="60">
        <v>40</v>
      </c>
      <c r="O39" s="60">
        <v>61</v>
      </c>
      <c r="P39" s="60">
        <v>247</v>
      </c>
      <c r="Q39" s="60">
        <v>826</v>
      </c>
      <c r="R39" s="60">
        <v>392</v>
      </c>
      <c r="S39" s="60">
        <v>294</v>
      </c>
      <c r="T39" s="60">
        <v>222</v>
      </c>
      <c r="U39" s="60">
        <v>266</v>
      </c>
      <c r="V39" s="61">
        <v>2247</v>
      </c>
      <c r="W39" s="61">
        <v>2308</v>
      </c>
      <c r="X39" s="60">
        <v>105</v>
      </c>
      <c r="Y39" s="60">
        <v>127</v>
      </c>
      <c r="Z39" s="60">
        <v>232</v>
      </c>
      <c r="AA39" s="60">
        <v>771</v>
      </c>
      <c r="AB39" s="60">
        <v>3244</v>
      </c>
      <c r="AC39" s="60">
        <v>1357</v>
      </c>
      <c r="AD39" s="60">
        <v>1179</v>
      </c>
      <c r="AE39" s="60">
        <v>1165</v>
      </c>
      <c r="AF39" s="60">
        <v>1228</v>
      </c>
      <c r="AG39" s="61">
        <v>8944</v>
      </c>
      <c r="AH39" s="61">
        <v>9176</v>
      </c>
      <c r="AI39" s="60">
        <v>1</v>
      </c>
      <c r="AJ39" s="60">
        <v>2</v>
      </c>
      <c r="AK39" s="60">
        <v>3</v>
      </c>
      <c r="AL39" s="60">
        <v>12</v>
      </c>
      <c r="AM39" s="60">
        <v>107</v>
      </c>
      <c r="AN39" s="60">
        <v>99</v>
      </c>
      <c r="AO39" s="60">
        <v>90</v>
      </c>
      <c r="AP39" s="60">
        <v>64</v>
      </c>
      <c r="AQ39" s="60">
        <v>82</v>
      </c>
      <c r="AR39" s="62">
        <v>454</v>
      </c>
      <c r="AS39" s="62">
        <v>457</v>
      </c>
      <c r="AT39" s="62">
        <v>127</v>
      </c>
      <c r="AU39" s="60">
        <v>169</v>
      </c>
      <c r="AV39" s="60">
        <v>296</v>
      </c>
      <c r="AW39" s="60">
        <v>1030</v>
      </c>
      <c r="AX39" s="62">
        <v>4177</v>
      </c>
      <c r="AY39" s="62">
        <v>1848</v>
      </c>
      <c r="AZ39" s="62">
        <v>1563</v>
      </c>
      <c r="BA39" s="62">
        <v>1451</v>
      </c>
      <c r="BB39" s="62">
        <v>1576</v>
      </c>
      <c r="BC39" s="63">
        <v>11645</v>
      </c>
      <c r="BD39" s="64">
        <v>11941</v>
      </c>
    </row>
    <row r="40" spans="1:56" s="65" customFormat="1" ht="18.75" customHeight="1">
      <c r="A40" s="66" t="s">
        <v>50</v>
      </c>
      <c r="B40" s="61">
        <v>48</v>
      </c>
      <c r="C40" s="60">
        <v>24</v>
      </c>
      <c r="D40" s="60">
        <v>72</v>
      </c>
      <c r="E40" s="60">
        <v>562</v>
      </c>
      <c r="F40" s="60">
        <v>1025</v>
      </c>
      <c r="G40" s="60">
        <v>464</v>
      </c>
      <c r="H40" s="60">
        <v>336</v>
      </c>
      <c r="I40" s="60">
        <v>426</v>
      </c>
      <c r="J40" s="60">
        <v>282</v>
      </c>
      <c r="K40" s="61">
        <v>3095</v>
      </c>
      <c r="L40" s="61">
        <v>3167</v>
      </c>
      <c r="M40" s="60">
        <v>4</v>
      </c>
      <c r="N40" s="60">
        <v>2</v>
      </c>
      <c r="O40" s="60">
        <v>6</v>
      </c>
      <c r="P40" s="60">
        <v>91</v>
      </c>
      <c r="Q40" s="60">
        <v>158</v>
      </c>
      <c r="R40" s="60">
        <v>77</v>
      </c>
      <c r="S40" s="60">
        <v>47</v>
      </c>
      <c r="T40" s="60">
        <v>56</v>
      </c>
      <c r="U40" s="60">
        <v>32</v>
      </c>
      <c r="V40" s="61">
        <v>461</v>
      </c>
      <c r="W40" s="61">
        <v>467</v>
      </c>
      <c r="X40" s="60">
        <v>44</v>
      </c>
      <c r="Y40" s="60">
        <v>22</v>
      </c>
      <c r="Z40" s="60">
        <v>66</v>
      </c>
      <c r="AA40" s="60">
        <v>471</v>
      </c>
      <c r="AB40" s="60">
        <v>867</v>
      </c>
      <c r="AC40" s="60">
        <v>387</v>
      </c>
      <c r="AD40" s="60">
        <v>289</v>
      </c>
      <c r="AE40" s="60">
        <v>370</v>
      </c>
      <c r="AF40" s="60">
        <v>250</v>
      </c>
      <c r="AG40" s="61">
        <v>2634</v>
      </c>
      <c r="AH40" s="61">
        <v>2700</v>
      </c>
      <c r="AI40" s="60">
        <v>0</v>
      </c>
      <c r="AJ40" s="60">
        <v>1</v>
      </c>
      <c r="AK40" s="60">
        <v>1</v>
      </c>
      <c r="AL40" s="60">
        <v>7</v>
      </c>
      <c r="AM40" s="60">
        <v>38</v>
      </c>
      <c r="AN40" s="60">
        <v>17</v>
      </c>
      <c r="AO40" s="60">
        <v>7</v>
      </c>
      <c r="AP40" s="60">
        <v>16</v>
      </c>
      <c r="AQ40" s="60">
        <v>12</v>
      </c>
      <c r="AR40" s="62">
        <v>97</v>
      </c>
      <c r="AS40" s="62">
        <v>98</v>
      </c>
      <c r="AT40" s="62">
        <v>48</v>
      </c>
      <c r="AU40" s="60">
        <v>25</v>
      </c>
      <c r="AV40" s="60">
        <v>73</v>
      </c>
      <c r="AW40" s="60">
        <v>569</v>
      </c>
      <c r="AX40" s="62">
        <v>1063</v>
      </c>
      <c r="AY40" s="62">
        <v>481</v>
      </c>
      <c r="AZ40" s="62">
        <v>343</v>
      </c>
      <c r="BA40" s="62">
        <v>442</v>
      </c>
      <c r="BB40" s="62">
        <v>294</v>
      </c>
      <c r="BC40" s="63">
        <v>3192</v>
      </c>
      <c r="BD40" s="64">
        <v>3265</v>
      </c>
    </row>
    <row r="41" spans="1:56" s="65" customFormat="1" ht="18.75" customHeight="1">
      <c r="A41" s="66" t="s">
        <v>51</v>
      </c>
      <c r="B41" s="61">
        <v>89</v>
      </c>
      <c r="C41" s="60">
        <v>44</v>
      </c>
      <c r="D41" s="60">
        <v>133</v>
      </c>
      <c r="E41" s="60">
        <v>729</v>
      </c>
      <c r="F41" s="60">
        <v>1453</v>
      </c>
      <c r="G41" s="60">
        <v>571</v>
      </c>
      <c r="H41" s="60">
        <v>605</v>
      </c>
      <c r="I41" s="60">
        <v>531</v>
      </c>
      <c r="J41" s="60">
        <v>465</v>
      </c>
      <c r="K41" s="61">
        <v>4354</v>
      </c>
      <c r="L41" s="61">
        <v>4487</v>
      </c>
      <c r="M41" s="60">
        <v>13</v>
      </c>
      <c r="N41" s="60">
        <v>11</v>
      </c>
      <c r="O41" s="60">
        <v>24</v>
      </c>
      <c r="P41" s="60">
        <v>122</v>
      </c>
      <c r="Q41" s="60">
        <v>258</v>
      </c>
      <c r="R41" s="60">
        <v>116</v>
      </c>
      <c r="S41" s="60">
        <v>104</v>
      </c>
      <c r="T41" s="60">
        <v>87</v>
      </c>
      <c r="U41" s="60">
        <v>104</v>
      </c>
      <c r="V41" s="61">
        <v>791</v>
      </c>
      <c r="W41" s="61">
        <v>815</v>
      </c>
      <c r="X41" s="60">
        <v>76</v>
      </c>
      <c r="Y41" s="60">
        <v>33</v>
      </c>
      <c r="Z41" s="60">
        <v>109</v>
      </c>
      <c r="AA41" s="60">
        <v>607</v>
      </c>
      <c r="AB41" s="60">
        <v>1195</v>
      </c>
      <c r="AC41" s="60">
        <v>455</v>
      </c>
      <c r="AD41" s="60">
        <v>501</v>
      </c>
      <c r="AE41" s="60">
        <v>444</v>
      </c>
      <c r="AF41" s="60">
        <v>361</v>
      </c>
      <c r="AG41" s="61">
        <v>3563</v>
      </c>
      <c r="AH41" s="61">
        <v>3672</v>
      </c>
      <c r="AI41" s="60">
        <v>1</v>
      </c>
      <c r="AJ41" s="60">
        <v>3</v>
      </c>
      <c r="AK41" s="60">
        <v>4</v>
      </c>
      <c r="AL41" s="60">
        <v>15</v>
      </c>
      <c r="AM41" s="60">
        <v>70</v>
      </c>
      <c r="AN41" s="60">
        <v>37</v>
      </c>
      <c r="AO41" s="60">
        <v>25</v>
      </c>
      <c r="AP41" s="60">
        <v>16</v>
      </c>
      <c r="AQ41" s="60">
        <v>31</v>
      </c>
      <c r="AR41" s="62">
        <v>194</v>
      </c>
      <c r="AS41" s="62">
        <v>198</v>
      </c>
      <c r="AT41" s="62">
        <v>90</v>
      </c>
      <c r="AU41" s="60">
        <v>47</v>
      </c>
      <c r="AV41" s="60">
        <v>137</v>
      </c>
      <c r="AW41" s="60">
        <v>744</v>
      </c>
      <c r="AX41" s="62">
        <v>1523</v>
      </c>
      <c r="AY41" s="62">
        <v>608</v>
      </c>
      <c r="AZ41" s="62">
        <v>630</v>
      </c>
      <c r="BA41" s="62">
        <v>547</v>
      </c>
      <c r="BB41" s="62">
        <v>496</v>
      </c>
      <c r="BC41" s="63">
        <v>4548</v>
      </c>
      <c r="BD41" s="64">
        <v>4685</v>
      </c>
    </row>
    <row r="42" spans="1:56" s="65" customFormat="1" ht="18.75" customHeight="1">
      <c r="A42" s="66" t="s">
        <v>52</v>
      </c>
      <c r="B42" s="61">
        <v>55</v>
      </c>
      <c r="C42" s="60">
        <v>77</v>
      </c>
      <c r="D42" s="60">
        <v>132</v>
      </c>
      <c r="E42" s="60">
        <v>689</v>
      </c>
      <c r="F42" s="60">
        <v>1516</v>
      </c>
      <c r="G42" s="60">
        <v>836</v>
      </c>
      <c r="H42" s="60">
        <v>685</v>
      </c>
      <c r="I42" s="60">
        <v>644</v>
      </c>
      <c r="J42" s="60">
        <v>479</v>
      </c>
      <c r="K42" s="61">
        <v>4849</v>
      </c>
      <c r="L42" s="61">
        <v>4981</v>
      </c>
      <c r="M42" s="60">
        <v>14</v>
      </c>
      <c r="N42" s="60">
        <v>16</v>
      </c>
      <c r="O42" s="60">
        <v>30</v>
      </c>
      <c r="P42" s="60">
        <v>158</v>
      </c>
      <c r="Q42" s="60">
        <v>283</v>
      </c>
      <c r="R42" s="60">
        <v>170</v>
      </c>
      <c r="S42" s="60">
        <v>128</v>
      </c>
      <c r="T42" s="60">
        <v>95</v>
      </c>
      <c r="U42" s="60">
        <v>75</v>
      </c>
      <c r="V42" s="61">
        <v>909</v>
      </c>
      <c r="W42" s="61">
        <v>939</v>
      </c>
      <c r="X42" s="60">
        <v>41</v>
      </c>
      <c r="Y42" s="60">
        <v>61</v>
      </c>
      <c r="Z42" s="60">
        <v>102</v>
      </c>
      <c r="AA42" s="60">
        <v>531</v>
      </c>
      <c r="AB42" s="60">
        <v>1233</v>
      </c>
      <c r="AC42" s="60">
        <v>666</v>
      </c>
      <c r="AD42" s="60">
        <v>557</v>
      </c>
      <c r="AE42" s="60">
        <v>549</v>
      </c>
      <c r="AF42" s="60">
        <v>404</v>
      </c>
      <c r="AG42" s="61">
        <v>3940</v>
      </c>
      <c r="AH42" s="61">
        <v>4042</v>
      </c>
      <c r="AI42" s="60">
        <v>1</v>
      </c>
      <c r="AJ42" s="60">
        <v>4</v>
      </c>
      <c r="AK42" s="60">
        <v>5</v>
      </c>
      <c r="AL42" s="60">
        <v>8</v>
      </c>
      <c r="AM42" s="60">
        <v>61</v>
      </c>
      <c r="AN42" s="60">
        <v>37</v>
      </c>
      <c r="AO42" s="60">
        <v>31</v>
      </c>
      <c r="AP42" s="60">
        <v>21</v>
      </c>
      <c r="AQ42" s="60">
        <v>28</v>
      </c>
      <c r="AR42" s="62">
        <v>186</v>
      </c>
      <c r="AS42" s="62">
        <v>191</v>
      </c>
      <c r="AT42" s="62">
        <v>56</v>
      </c>
      <c r="AU42" s="60">
        <v>81</v>
      </c>
      <c r="AV42" s="60">
        <v>137</v>
      </c>
      <c r="AW42" s="60">
        <v>697</v>
      </c>
      <c r="AX42" s="62">
        <v>1577</v>
      </c>
      <c r="AY42" s="62">
        <v>873</v>
      </c>
      <c r="AZ42" s="62">
        <v>716</v>
      </c>
      <c r="BA42" s="62">
        <v>665</v>
      </c>
      <c r="BB42" s="62">
        <v>507</v>
      </c>
      <c r="BC42" s="63">
        <v>5035</v>
      </c>
      <c r="BD42" s="64">
        <v>5172</v>
      </c>
    </row>
    <row r="43" spans="1:56" s="65" customFormat="1" ht="18.75" customHeight="1">
      <c r="A43" s="66" t="s">
        <v>53</v>
      </c>
      <c r="B43" s="61">
        <v>63</v>
      </c>
      <c r="C43" s="60">
        <v>67</v>
      </c>
      <c r="D43" s="60">
        <v>130</v>
      </c>
      <c r="E43" s="60">
        <v>534</v>
      </c>
      <c r="F43" s="60">
        <v>1336</v>
      </c>
      <c r="G43" s="60">
        <v>749</v>
      </c>
      <c r="H43" s="60">
        <v>532</v>
      </c>
      <c r="I43" s="60">
        <v>600</v>
      </c>
      <c r="J43" s="60">
        <v>481</v>
      </c>
      <c r="K43" s="61">
        <v>4232</v>
      </c>
      <c r="L43" s="61">
        <v>4362</v>
      </c>
      <c r="M43" s="60">
        <v>13</v>
      </c>
      <c r="N43" s="60">
        <v>18</v>
      </c>
      <c r="O43" s="60">
        <v>31</v>
      </c>
      <c r="P43" s="60">
        <v>127</v>
      </c>
      <c r="Q43" s="60">
        <v>263</v>
      </c>
      <c r="R43" s="60">
        <v>137</v>
      </c>
      <c r="S43" s="60">
        <v>91</v>
      </c>
      <c r="T43" s="60">
        <v>118</v>
      </c>
      <c r="U43" s="60">
        <v>89</v>
      </c>
      <c r="V43" s="61">
        <v>825</v>
      </c>
      <c r="W43" s="61">
        <v>856</v>
      </c>
      <c r="X43" s="60">
        <v>50</v>
      </c>
      <c r="Y43" s="60">
        <v>49</v>
      </c>
      <c r="Z43" s="60">
        <v>99</v>
      </c>
      <c r="AA43" s="60">
        <v>407</v>
      </c>
      <c r="AB43" s="60">
        <v>1073</v>
      </c>
      <c r="AC43" s="60">
        <v>612</v>
      </c>
      <c r="AD43" s="60">
        <v>441</v>
      </c>
      <c r="AE43" s="60">
        <v>482</v>
      </c>
      <c r="AF43" s="60">
        <v>392</v>
      </c>
      <c r="AG43" s="61">
        <v>3407</v>
      </c>
      <c r="AH43" s="61">
        <v>3506</v>
      </c>
      <c r="AI43" s="60">
        <v>0</v>
      </c>
      <c r="AJ43" s="60">
        <v>4</v>
      </c>
      <c r="AK43" s="60">
        <v>4</v>
      </c>
      <c r="AL43" s="60">
        <v>11</v>
      </c>
      <c r="AM43" s="60">
        <v>47</v>
      </c>
      <c r="AN43" s="60">
        <v>43</v>
      </c>
      <c r="AO43" s="60">
        <v>16</v>
      </c>
      <c r="AP43" s="60">
        <v>32</v>
      </c>
      <c r="AQ43" s="60">
        <v>14</v>
      </c>
      <c r="AR43" s="62">
        <v>163</v>
      </c>
      <c r="AS43" s="62">
        <v>167</v>
      </c>
      <c r="AT43" s="62">
        <v>63</v>
      </c>
      <c r="AU43" s="60">
        <v>71</v>
      </c>
      <c r="AV43" s="60">
        <v>134</v>
      </c>
      <c r="AW43" s="60">
        <v>545</v>
      </c>
      <c r="AX43" s="62">
        <v>1383</v>
      </c>
      <c r="AY43" s="62">
        <v>792</v>
      </c>
      <c r="AZ43" s="62">
        <v>548</v>
      </c>
      <c r="BA43" s="62">
        <v>632</v>
      </c>
      <c r="BB43" s="62">
        <v>495</v>
      </c>
      <c r="BC43" s="63">
        <v>4395</v>
      </c>
      <c r="BD43" s="64">
        <v>4529</v>
      </c>
    </row>
    <row r="44" spans="1:56" s="65" customFormat="1" ht="18.75" customHeight="1">
      <c r="A44" s="66" t="s">
        <v>54</v>
      </c>
      <c r="B44" s="61">
        <v>39</v>
      </c>
      <c r="C44" s="60">
        <v>19</v>
      </c>
      <c r="D44" s="60">
        <v>58</v>
      </c>
      <c r="E44" s="60">
        <v>373</v>
      </c>
      <c r="F44" s="60">
        <v>776</v>
      </c>
      <c r="G44" s="60">
        <v>530</v>
      </c>
      <c r="H44" s="60">
        <v>366</v>
      </c>
      <c r="I44" s="60">
        <v>342</v>
      </c>
      <c r="J44" s="60">
        <v>312</v>
      </c>
      <c r="K44" s="61">
        <v>2699</v>
      </c>
      <c r="L44" s="61">
        <v>2757</v>
      </c>
      <c r="M44" s="60">
        <v>11</v>
      </c>
      <c r="N44" s="60">
        <v>2</v>
      </c>
      <c r="O44" s="60">
        <v>13</v>
      </c>
      <c r="P44" s="60">
        <v>59</v>
      </c>
      <c r="Q44" s="60">
        <v>119</v>
      </c>
      <c r="R44" s="60">
        <v>95</v>
      </c>
      <c r="S44" s="60">
        <v>54</v>
      </c>
      <c r="T44" s="60">
        <v>53</v>
      </c>
      <c r="U44" s="60">
        <v>58</v>
      </c>
      <c r="V44" s="61">
        <v>438</v>
      </c>
      <c r="W44" s="61">
        <v>451</v>
      </c>
      <c r="X44" s="60">
        <v>28</v>
      </c>
      <c r="Y44" s="60">
        <v>17</v>
      </c>
      <c r="Z44" s="60">
        <v>45</v>
      </c>
      <c r="AA44" s="60">
        <v>314</v>
      </c>
      <c r="AB44" s="60">
        <v>657</v>
      </c>
      <c r="AC44" s="60">
        <v>435</v>
      </c>
      <c r="AD44" s="60">
        <v>312</v>
      </c>
      <c r="AE44" s="60">
        <v>289</v>
      </c>
      <c r="AF44" s="60">
        <v>254</v>
      </c>
      <c r="AG44" s="61">
        <v>2261</v>
      </c>
      <c r="AH44" s="61">
        <v>2306</v>
      </c>
      <c r="AI44" s="60">
        <v>0</v>
      </c>
      <c r="AJ44" s="60">
        <v>0</v>
      </c>
      <c r="AK44" s="60">
        <v>0</v>
      </c>
      <c r="AL44" s="60">
        <v>12</v>
      </c>
      <c r="AM44" s="60">
        <v>26</v>
      </c>
      <c r="AN44" s="60">
        <v>26</v>
      </c>
      <c r="AO44" s="60">
        <v>17</v>
      </c>
      <c r="AP44" s="60">
        <v>8</v>
      </c>
      <c r="AQ44" s="60">
        <v>13</v>
      </c>
      <c r="AR44" s="62">
        <v>102</v>
      </c>
      <c r="AS44" s="62">
        <v>102</v>
      </c>
      <c r="AT44" s="62">
        <v>39</v>
      </c>
      <c r="AU44" s="60">
        <v>19</v>
      </c>
      <c r="AV44" s="60">
        <v>58</v>
      </c>
      <c r="AW44" s="60">
        <v>385</v>
      </c>
      <c r="AX44" s="62">
        <v>802</v>
      </c>
      <c r="AY44" s="62">
        <v>556</v>
      </c>
      <c r="AZ44" s="62">
        <v>383</v>
      </c>
      <c r="BA44" s="62">
        <v>350</v>
      </c>
      <c r="BB44" s="62">
        <v>325</v>
      </c>
      <c r="BC44" s="63">
        <v>2801</v>
      </c>
      <c r="BD44" s="64">
        <v>2859</v>
      </c>
    </row>
    <row r="45" spans="1:56" s="65" customFormat="1" ht="18.75" customHeight="1">
      <c r="A45" s="66" t="s">
        <v>55</v>
      </c>
      <c r="B45" s="61">
        <v>32</v>
      </c>
      <c r="C45" s="60">
        <v>17</v>
      </c>
      <c r="D45" s="60">
        <v>49</v>
      </c>
      <c r="E45" s="60">
        <v>355</v>
      </c>
      <c r="F45" s="60">
        <v>441</v>
      </c>
      <c r="G45" s="60">
        <v>248</v>
      </c>
      <c r="H45" s="60">
        <v>243</v>
      </c>
      <c r="I45" s="60">
        <v>181</v>
      </c>
      <c r="J45" s="60">
        <v>209</v>
      </c>
      <c r="K45" s="61">
        <v>1677</v>
      </c>
      <c r="L45" s="61">
        <v>1726</v>
      </c>
      <c r="M45" s="60">
        <v>3</v>
      </c>
      <c r="N45" s="60">
        <v>4</v>
      </c>
      <c r="O45" s="60">
        <v>7</v>
      </c>
      <c r="P45" s="60">
        <v>41</v>
      </c>
      <c r="Q45" s="60">
        <v>61</v>
      </c>
      <c r="R45" s="60">
        <v>34</v>
      </c>
      <c r="S45" s="60">
        <v>34</v>
      </c>
      <c r="T45" s="60">
        <v>23</v>
      </c>
      <c r="U45" s="60">
        <v>23</v>
      </c>
      <c r="V45" s="61">
        <v>216</v>
      </c>
      <c r="W45" s="61">
        <v>223</v>
      </c>
      <c r="X45" s="60">
        <v>29</v>
      </c>
      <c r="Y45" s="60">
        <v>13</v>
      </c>
      <c r="Z45" s="60">
        <v>42</v>
      </c>
      <c r="AA45" s="60">
        <v>314</v>
      </c>
      <c r="AB45" s="60">
        <v>380</v>
      </c>
      <c r="AC45" s="60">
        <v>214</v>
      </c>
      <c r="AD45" s="60">
        <v>209</v>
      </c>
      <c r="AE45" s="60">
        <v>158</v>
      </c>
      <c r="AF45" s="60">
        <v>186</v>
      </c>
      <c r="AG45" s="61">
        <v>1461</v>
      </c>
      <c r="AH45" s="61">
        <v>1503</v>
      </c>
      <c r="AI45" s="60">
        <v>0</v>
      </c>
      <c r="AJ45" s="60">
        <v>0</v>
      </c>
      <c r="AK45" s="60">
        <v>0</v>
      </c>
      <c r="AL45" s="60">
        <v>4</v>
      </c>
      <c r="AM45" s="60">
        <v>29</v>
      </c>
      <c r="AN45" s="60">
        <v>15</v>
      </c>
      <c r="AO45" s="60">
        <v>7</v>
      </c>
      <c r="AP45" s="60">
        <v>11</v>
      </c>
      <c r="AQ45" s="60">
        <v>15</v>
      </c>
      <c r="AR45" s="62">
        <v>81</v>
      </c>
      <c r="AS45" s="62">
        <v>81</v>
      </c>
      <c r="AT45" s="62">
        <v>32</v>
      </c>
      <c r="AU45" s="60">
        <v>17</v>
      </c>
      <c r="AV45" s="60">
        <v>49</v>
      </c>
      <c r="AW45" s="60">
        <v>359</v>
      </c>
      <c r="AX45" s="62">
        <v>470</v>
      </c>
      <c r="AY45" s="62">
        <v>263</v>
      </c>
      <c r="AZ45" s="62">
        <v>250</v>
      </c>
      <c r="BA45" s="62">
        <v>192</v>
      </c>
      <c r="BB45" s="62">
        <v>224</v>
      </c>
      <c r="BC45" s="63">
        <v>1758</v>
      </c>
      <c r="BD45" s="64">
        <v>1807</v>
      </c>
    </row>
    <row r="46" spans="1:56" s="65" customFormat="1" ht="18.75" customHeight="1">
      <c r="A46" s="66" t="s">
        <v>56</v>
      </c>
      <c r="B46" s="61">
        <v>9</v>
      </c>
      <c r="C46" s="60">
        <v>21</v>
      </c>
      <c r="D46" s="60">
        <v>30</v>
      </c>
      <c r="E46" s="60">
        <v>107</v>
      </c>
      <c r="F46" s="60">
        <v>486</v>
      </c>
      <c r="G46" s="60">
        <v>232</v>
      </c>
      <c r="H46" s="60">
        <v>224</v>
      </c>
      <c r="I46" s="60">
        <v>173</v>
      </c>
      <c r="J46" s="60">
        <v>130</v>
      </c>
      <c r="K46" s="61">
        <v>1352</v>
      </c>
      <c r="L46" s="61">
        <v>1382</v>
      </c>
      <c r="M46" s="60">
        <v>2</v>
      </c>
      <c r="N46" s="60">
        <v>7</v>
      </c>
      <c r="O46" s="60">
        <v>9</v>
      </c>
      <c r="P46" s="60">
        <v>32</v>
      </c>
      <c r="Q46" s="60">
        <v>106</v>
      </c>
      <c r="R46" s="60">
        <v>45</v>
      </c>
      <c r="S46" s="60">
        <v>39</v>
      </c>
      <c r="T46" s="60">
        <v>33</v>
      </c>
      <c r="U46" s="60">
        <v>14</v>
      </c>
      <c r="V46" s="61">
        <v>269</v>
      </c>
      <c r="W46" s="61">
        <v>278</v>
      </c>
      <c r="X46" s="60">
        <v>7</v>
      </c>
      <c r="Y46" s="60">
        <v>14</v>
      </c>
      <c r="Z46" s="60">
        <v>21</v>
      </c>
      <c r="AA46" s="60">
        <v>75</v>
      </c>
      <c r="AB46" s="60">
        <v>380</v>
      </c>
      <c r="AC46" s="60">
        <v>187</v>
      </c>
      <c r="AD46" s="60">
        <v>185</v>
      </c>
      <c r="AE46" s="60">
        <v>140</v>
      </c>
      <c r="AF46" s="60">
        <v>116</v>
      </c>
      <c r="AG46" s="61">
        <v>1083</v>
      </c>
      <c r="AH46" s="61">
        <v>1104</v>
      </c>
      <c r="AI46" s="60">
        <v>0</v>
      </c>
      <c r="AJ46" s="60">
        <v>0</v>
      </c>
      <c r="AK46" s="60">
        <v>0</v>
      </c>
      <c r="AL46" s="60">
        <v>1</v>
      </c>
      <c r="AM46" s="60">
        <v>23</v>
      </c>
      <c r="AN46" s="60">
        <v>12</v>
      </c>
      <c r="AO46" s="60">
        <v>11</v>
      </c>
      <c r="AP46" s="60">
        <v>11</v>
      </c>
      <c r="AQ46" s="60">
        <v>8</v>
      </c>
      <c r="AR46" s="62">
        <v>66</v>
      </c>
      <c r="AS46" s="62">
        <v>66</v>
      </c>
      <c r="AT46" s="62">
        <v>9</v>
      </c>
      <c r="AU46" s="60">
        <v>21</v>
      </c>
      <c r="AV46" s="60">
        <v>30</v>
      </c>
      <c r="AW46" s="60">
        <v>108</v>
      </c>
      <c r="AX46" s="62">
        <v>509</v>
      </c>
      <c r="AY46" s="62">
        <v>244</v>
      </c>
      <c r="AZ46" s="62">
        <v>235</v>
      </c>
      <c r="BA46" s="62">
        <v>184</v>
      </c>
      <c r="BB46" s="62">
        <v>138</v>
      </c>
      <c r="BC46" s="63">
        <v>1418</v>
      </c>
      <c r="BD46" s="64">
        <v>1448</v>
      </c>
    </row>
    <row r="47" spans="1:56" s="65" customFormat="1" ht="18.75" customHeight="1">
      <c r="A47" s="66" t="s">
        <v>57</v>
      </c>
      <c r="B47" s="61">
        <v>27</v>
      </c>
      <c r="C47" s="60">
        <v>45</v>
      </c>
      <c r="D47" s="60">
        <v>72</v>
      </c>
      <c r="E47" s="60">
        <v>303</v>
      </c>
      <c r="F47" s="60">
        <v>767</v>
      </c>
      <c r="G47" s="60">
        <v>369</v>
      </c>
      <c r="H47" s="60">
        <v>254</v>
      </c>
      <c r="I47" s="60">
        <v>243</v>
      </c>
      <c r="J47" s="60">
        <v>326</v>
      </c>
      <c r="K47" s="61">
        <v>2262</v>
      </c>
      <c r="L47" s="61">
        <v>2334</v>
      </c>
      <c r="M47" s="60">
        <v>6</v>
      </c>
      <c r="N47" s="60">
        <v>7</v>
      </c>
      <c r="O47" s="60">
        <v>13</v>
      </c>
      <c r="P47" s="60">
        <v>55</v>
      </c>
      <c r="Q47" s="60">
        <v>128</v>
      </c>
      <c r="R47" s="60">
        <v>67</v>
      </c>
      <c r="S47" s="60">
        <v>51</v>
      </c>
      <c r="T47" s="60">
        <v>28</v>
      </c>
      <c r="U47" s="60">
        <v>69</v>
      </c>
      <c r="V47" s="61">
        <v>398</v>
      </c>
      <c r="W47" s="61">
        <v>411</v>
      </c>
      <c r="X47" s="60">
        <v>21</v>
      </c>
      <c r="Y47" s="60">
        <v>38</v>
      </c>
      <c r="Z47" s="60">
        <v>59</v>
      </c>
      <c r="AA47" s="60">
        <v>248</v>
      </c>
      <c r="AB47" s="60">
        <v>639</v>
      </c>
      <c r="AC47" s="60">
        <v>302</v>
      </c>
      <c r="AD47" s="60">
        <v>203</v>
      </c>
      <c r="AE47" s="60">
        <v>215</v>
      </c>
      <c r="AF47" s="60">
        <v>257</v>
      </c>
      <c r="AG47" s="61">
        <v>1864</v>
      </c>
      <c r="AH47" s="61">
        <v>1923</v>
      </c>
      <c r="AI47" s="60">
        <v>0</v>
      </c>
      <c r="AJ47" s="60">
        <v>2</v>
      </c>
      <c r="AK47" s="60">
        <v>2</v>
      </c>
      <c r="AL47" s="60">
        <v>1</v>
      </c>
      <c r="AM47" s="60">
        <v>24</v>
      </c>
      <c r="AN47" s="60">
        <v>17</v>
      </c>
      <c r="AO47" s="60">
        <v>12</v>
      </c>
      <c r="AP47" s="60">
        <v>10</v>
      </c>
      <c r="AQ47" s="60">
        <v>20</v>
      </c>
      <c r="AR47" s="62">
        <v>84</v>
      </c>
      <c r="AS47" s="62">
        <v>86</v>
      </c>
      <c r="AT47" s="62">
        <v>27</v>
      </c>
      <c r="AU47" s="60">
        <v>47</v>
      </c>
      <c r="AV47" s="60">
        <v>74</v>
      </c>
      <c r="AW47" s="60">
        <v>304</v>
      </c>
      <c r="AX47" s="62">
        <v>791</v>
      </c>
      <c r="AY47" s="62">
        <v>386</v>
      </c>
      <c r="AZ47" s="62">
        <v>266</v>
      </c>
      <c r="BA47" s="62">
        <v>253</v>
      </c>
      <c r="BB47" s="62">
        <v>346</v>
      </c>
      <c r="BC47" s="63">
        <v>2346</v>
      </c>
      <c r="BD47" s="64">
        <v>2420</v>
      </c>
    </row>
    <row r="48" spans="1:56" s="65" customFormat="1" ht="18.75" customHeight="1">
      <c r="A48" s="66" t="s">
        <v>58</v>
      </c>
      <c r="B48" s="61">
        <v>22</v>
      </c>
      <c r="C48" s="60">
        <v>29</v>
      </c>
      <c r="D48" s="60">
        <v>51</v>
      </c>
      <c r="E48" s="60">
        <v>252</v>
      </c>
      <c r="F48" s="60">
        <v>615</v>
      </c>
      <c r="G48" s="60">
        <v>334</v>
      </c>
      <c r="H48" s="60">
        <v>250</v>
      </c>
      <c r="I48" s="60">
        <v>263</v>
      </c>
      <c r="J48" s="60">
        <v>180</v>
      </c>
      <c r="K48" s="61">
        <v>1894</v>
      </c>
      <c r="L48" s="61">
        <v>1945</v>
      </c>
      <c r="M48" s="60">
        <v>3</v>
      </c>
      <c r="N48" s="60">
        <v>6</v>
      </c>
      <c r="O48" s="60">
        <v>9</v>
      </c>
      <c r="P48" s="60">
        <v>53</v>
      </c>
      <c r="Q48" s="60">
        <v>97</v>
      </c>
      <c r="R48" s="60">
        <v>62</v>
      </c>
      <c r="S48" s="60">
        <v>23</v>
      </c>
      <c r="T48" s="60">
        <v>19</v>
      </c>
      <c r="U48" s="60">
        <v>32</v>
      </c>
      <c r="V48" s="61">
        <v>286</v>
      </c>
      <c r="W48" s="61">
        <v>295</v>
      </c>
      <c r="X48" s="60">
        <v>19</v>
      </c>
      <c r="Y48" s="60">
        <v>23</v>
      </c>
      <c r="Z48" s="60">
        <v>42</v>
      </c>
      <c r="AA48" s="60">
        <v>199</v>
      </c>
      <c r="AB48" s="60">
        <v>518</v>
      </c>
      <c r="AC48" s="60">
        <v>272</v>
      </c>
      <c r="AD48" s="60">
        <v>227</v>
      </c>
      <c r="AE48" s="60">
        <v>244</v>
      </c>
      <c r="AF48" s="60">
        <v>148</v>
      </c>
      <c r="AG48" s="61">
        <v>1608</v>
      </c>
      <c r="AH48" s="61">
        <v>1650</v>
      </c>
      <c r="AI48" s="60">
        <v>1</v>
      </c>
      <c r="AJ48" s="60">
        <v>3</v>
      </c>
      <c r="AK48" s="60">
        <v>4</v>
      </c>
      <c r="AL48" s="60">
        <v>6</v>
      </c>
      <c r="AM48" s="60">
        <v>34</v>
      </c>
      <c r="AN48" s="60">
        <v>29</v>
      </c>
      <c r="AO48" s="60">
        <v>17</v>
      </c>
      <c r="AP48" s="60">
        <v>15</v>
      </c>
      <c r="AQ48" s="60">
        <v>24</v>
      </c>
      <c r="AR48" s="62">
        <v>125</v>
      </c>
      <c r="AS48" s="62">
        <v>129</v>
      </c>
      <c r="AT48" s="62">
        <v>23</v>
      </c>
      <c r="AU48" s="60">
        <v>32</v>
      </c>
      <c r="AV48" s="60">
        <v>55</v>
      </c>
      <c r="AW48" s="60">
        <v>258</v>
      </c>
      <c r="AX48" s="62">
        <v>649</v>
      </c>
      <c r="AY48" s="62">
        <v>363</v>
      </c>
      <c r="AZ48" s="62">
        <v>267</v>
      </c>
      <c r="BA48" s="62">
        <v>278</v>
      </c>
      <c r="BB48" s="62">
        <v>204</v>
      </c>
      <c r="BC48" s="63">
        <v>2019</v>
      </c>
      <c r="BD48" s="64">
        <v>2074</v>
      </c>
    </row>
    <row r="49" spans="1:56" s="65" customFormat="1" ht="18.75" customHeight="1">
      <c r="A49" s="66" t="s">
        <v>59</v>
      </c>
      <c r="B49" s="61">
        <v>23</v>
      </c>
      <c r="C49" s="60">
        <v>20</v>
      </c>
      <c r="D49" s="60">
        <v>43</v>
      </c>
      <c r="E49" s="60">
        <v>376</v>
      </c>
      <c r="F49" s="60">
        <v>717</v>
      </c>
      <c r="G49" s="60">
        <v>312</v>
      </c>
      <c r="H49" s="60">
        <v>326</v>
      </c>
      <c r="I49" s="60">
        <v>280</v>
      </c>
      <c r="J49" s="60">
        <v>232</v>
      </c>
      <c r="K49" s="61">
        <v>2243</v>
      </c>
      <c r="L49" s="61">
        <v>2286</v>
      </c>
      <c r="M49" s="60">
        <v>6</v>
      </c>
      <c r="N49" s="60">
        <v>6</v>
      </c>
      <c r="O49" s="60">
        <v>12</v>
      </c>
      <c r="P49" s="60">
        <v>93</v>
      </c>
      <c r="Q49" s="60">
        <v>145</v>
      </c>
      <c r="R49" s="60">
        <v>83</v>
      </c>
      <c r="S49" s="60">
        <v>58</v>
      </c>
      <c r="T49" s="60">
        <v>48</v>
      </c>
      <c r="U49" s="60">
        <v>45</v>
      </c>
      <c r="V49" s="61">
        <v>472</v>
      </c>
      <c r="W49" s="61">
        <v>484</v>
      </c>
      <c r="X49" s="60">
        <v>17</v>
      </c>
      <c r="Y49" s="60">
        <v>14</v>
      </c>
      <c r="Z49" s="60">
        <v>31</v>
      </c>
      <c r="AA49" s="60">
        <v>283</v>
      </c>
      <c r="AB49" s="60">
        <v>572</v>
      </c>
      <c r="AC49" s="60">
        <v>229</v>
      </c>
      <c r="AD49" s="60">
        <v>268</v>
      </c>
      <c r="AE49" s="60">
        <v>232</v>
      </c>
      <c r="AF49" s="60">
        <v>187</v>
      </c>
      <c r="AG49" s="61">
        <v>1771</v>
      </c>
      <c r="AH49" s="61">
        <v>1802</v>
      </c>
      <c r="AI49" s="60">
        <v>0</v>
      </c>
      <c r="AJ49" s="60">
        <v>2</v>
      </c>
      <c r="AK49" s="60">
        <v>2</v>
      </c>
      <c r="AL49" s="60">
        <v>3</v>
      </c>
      <c r="AM49" s="60">
        <v>20</v>
      </c>
      <c r="AN49" s="60">
        <v>27</v>
      </c>
      <c r="AO49" s="60">
        <v>17</v>
      </c>
      <c r="AP49" s="60">
        <v>12</v>
      </c>
      <c r="AQ49" s="60">
        <v>10</v>
      </c>
      <c r="AR49" s="62">
        <v>89</v>
      </c>
      <c r="AS49" s="62">
        <v>91</v>
      </c>
      <c r="AT49" s="62">
        <v>23</v>
      </c>
      <c r="AU49" s="60">
        <v>22</v>
      </c>
      <c r="AV49" s="60">
        <v>45</v>
      </c>
      <c r="AW49" s="60">
        <v>379</v>
      </c>
      <c r="AX49" s="62">
        <v>737</v>
      </c>
      <c r="AY49" s="62">
        <v>339</v>
      </c>
      <c r="AZ49" s="62">
        <v>343</v>
      </c>
      <c r="BA49" s="62">
        <v>292</v>
      </c>
      <c r="BB49" s="62">
        <v>242</v>
      </c>
      <c r="BC49" s="63">
        <v>2332</v>
      </c>
      <c r="BD49" s="64">
        <v>2377</v>
      </c>
    </row>
    <row r="50" spans="1:56" s="65" customFormat="1" ht="18.75" customHeight="1">
      <c r="A50" s="66" t="s">
        <v>60</v>
      </c>
      <c r="B50" s="61">
        <v>28</v>
      </c>
      <c r="C50" s="60">
        <v>27</v>
      </c>
      <c r="D50" s="60">
        <v>55</v>
      </c>
      <c r="E50" s="60">
        <v>429</v>
      </c>
      <c r="F50" s="60">
        <v>860</v>
      </c>
      <c r="G50" s="60">
        <v>375</v>
      </c>
      <c r="H50" s="60">
        <v>315</v>
      </c>
      <c r="I50" s="60">
        <v>324</v>
      </c>
      <c r="J50" s="60">
        <v>271</v>
      </c>
      <c r="K50" s="61">
        <v>2574</v>
      </c>
      <c r="L50" s="61">
        <v>2629</v>
      </c>
      <c r="M50" s="60">
        <v>6</v>
      </c>
      <c r="N50" s="60">
        <v>5</v>
      </c>
      <c r="O50" s="60">
        <v>11</v>
      </c>
      <c r="P50" s="60">
        <v>83</v>
      </c>
      <c r="Q50" s="60">
        <v>177</v>
      </c>
      <c r="R50" s="60">
        <v>79</v>
      </c>
      <c r="S50" s="60">
        <v>52</v>
      </c>
      <c r="T50" s="60">
        <v>59</v>
      </c>
      <c r="U50" s="60">
        <v>53</v>
      </c>
      <c r="V50" s="61">
        <v>503</v>
      </c>
      <c r="W50" s="61">
        <v>514</v>
      </c>
      <c r="X50" s="60">
        <v>22</v>
      </c>
      <c r="Y50" s="60">
        <v>22</v>
      </c>
      <c r="Z50" s="60">
        <v>44</v>
      </c>
      <c r="AA50" s="60">
        <v>346</v>
      </c>
      <c r="AB50" s="60">
        <v>683</v>
      </c>
      <c r="AC50" s="60">
        <v>296</v>
      </c>
      <c r="AD50" s="60">
        <v>263</v>
      </c>
      <c r="AE50" s="60">
        <v>265</v>
      </c>
      <c r="AF50" s="60">
        <v>218</v>
      </c>
      <c r="AG50" s="61">
        <v>2071</v>
      </c>
      <c r="AH50" s="61">
        <v>2115</v>
      </c>
      <c r="AI50" s="60">
        <v>1</v>
      </c>
      <c r="AJ50" s="60">
        <v>1</v>
      </c>
      <c r="AK50" s="60">
        <v>2</v>
      </c>
      <c r="AL50" s="60">
        <v>7</v>
      </c>
      <c r="AM50" s="60">
        <v>34</v>
      </c>
      <c r="AN50" s="60">
        <v>17</v>
      </c>
      <c r="AO50" s="60">
        <v>14</v>
      </c>
      <c r="AP50" s="60">
        <v>17</v>
      </c>
      <c r="AQ50" s="60">
        <v>13</v>
      </c>
      <c r="AR50" s="62">
        <v>102</v>
      </c>
      <c r="AS50" s="62">
        <v>104</v>
      </c>
      <c r="AT50" s="62">
        <v>29</v>
      </c>
      <c r="AU50" s="60">
        <v>28</v>
      </c>
      <c r="AV50" s="60">
        <v>57</v>
      </c>
      <c r="AW50" s="60">
        <v>436</v>
      </c>
      <c r="AX50" s="62">
        <v>894</v>
      </c>
      <c r="AY50" s="62">
        <v>392</v>
      </c>
      <c r="AZ50" s="62">
        <v>329</v>
      </c>
      <c r="BA50" s="62">
        <v>341</v>
      </c>
      <c r="BB50" s="62">
        <v>284</v>
      </c>
      <c r="BC50" s="63">
        <v>2676</v>
      </c>
      <c r="BD50" s="64">
        <v>2733</v>
      </c>
    </row>
    <row r="51" spans="1:56" s="65" customFormat="1" ht="18.75" customHeight="1">
      <c r="A51" s="66" t="s">
        <v>61</v>
      </c>
      <c r="B51" s="61">
        <v>20</v>
      </c>
      <c r="C51" s="60">
        <v>10</v>
      </c>
      <c r="D51" s="60">
        <v>30</v>
      </c>
      <c r="E51" s="60">
        <v>217</v>
      </c>
      <c r="F51" s="60">
        <v>535</v>
      </c>
      <c r="G51" s="60">
        <v>253</v>
      </c>
      <c r="H51" s="60">
        <v>230</v>
      </c>
      <c r="I51" s="60">
        <v>177</v>
      </c>
      <c r="J51" s="60">
        <v>150</v>
      </c>
      <c r="K51" s="61">
        <v>1562</v>
      </c>
      <c r="L51" s="61">
        <v>1592</v>
      </c>
      <c r="M51" s="60">
        <v>3</v>
      </c>
      <c r="N51" s="60">
        <v>4</v>
      </c>
      <c r="O51" s="60">
        <v>7</v>
      </c>
      <c r="P51" s="60">
        <v>72</v>
      </c>
      <c r="Q51" s="60">
        <v>140</v>
      </c>
      <c r="R51" s="60">
        <v>65</v>
      </c>
      <c r="S51" s="60">
        <v>59</v>
      </c>
      <c r="T51" s="60">
        <v>39</v>
      </c>
      <c r="U51" s="60">
        <v>33</v>
      </c>
      <c r="V51" s="61">
        <v>408</v>
      </c>
      <c r="W51" s="61">
        <v>415</v>
      </c>
      <c r="X51" s="60">
        <v>17</v>
      </c>
      <c r="Y51" s="60">
        <v>6</v>
      </c>
      <c r="Z51" s="60">
        <v>23</v>
      </c>
      <c r="AA51" s="60">
        <v>145</v>
      </c>
      <c r="AB51" s="60">
        <v>395</v>
      </c>
      <c r="AC51" s="60">
        <v>188</v>
      </c>
      <c r="AD51" s="60">
        <v>171</v>
      </c>
      <c r="AE51" s="60">
        <v>138</v>
      </c>
      <c r="AF51" s="60">
        <v>117</v>
      </c>
      <c r="AG51" s="61">
        <v>1154</v>
      </c>
      <c r="AH51" s="61">
        <v>1177</v>
      </c>
      <c r="AI51" s="60">
        <v>0</v>
      </c>
      <c r="AJ51" s="60">
        <v>0</v>
      </c>
      <c r="AK51" s="60">
        <v>0</v>
      </c>
      <c r="AL51" s="60">
        <v>5</v>
      </c>
      <c r="AM51" s="60">
        <v>30</v>
      </c>
      <c r="AN51" s="60">
        <v>11</v>
      </c>
      <c r="AO51" s="60">
        <v>14</v>
      </c>
      <c r="AP51" s="60">
        <v>11</v>
      </c>
      <c r="AQ51" s="60">
        <v>13</v>
      </c>
      <c r="AR51" s="62">
        <v>84</v>
      </c>
      <c r="AS51" s="62">
        <v>84</v>
      </c>
      <c r="AT51" s="62">
        <v>20</v>
      </c>
      <c r="AU51" s="60">
        <v>10</v>
      </c>
      <c r="AV51" s="60">
        <v>30</v>
      </c>
      <c r="AW51" s="60">
        <v>222</v>
      </c>
      <c r="AX51" s="62">
        <v>565</v>
      </c>
      <c r="AY51" s="62">
        <v>264</v>
      </c>
      <c r="AZ51" s="62">
        <v>244</v>
      </c>
      <c r="BA51" s="62">
        <v>188</v>
      </c>
      <c r="BB51" s="62">
        <v>163</v>
      </c>
      <c r="BC51" s="63">
        <v>1646</v>
      </c>
      <c r="BD51" s="64">
        <v>1676</v>
      </c>
    </row>
    <row r="52" spans="1:56" s="65" customFormat="1" ht="18.75" customHeight="1">
      <c r="A52" s="66" t="s">
        <v>62</v>
      </c>
      <c r="B52" s="61">
        <v>20</v>
      </c>
      <c r="C52" s="60">
        <v>26</v>
      </c>
      <c r="D52" s="60">
        <v>46</v>
      </c>
      <c r="E52" s="60">
        <v>166</v>
      </c>
      <c r="F52" s="60">
        <v>874</v>
      </c>
      <c r="G52" s="60">
        <v>448</v>
      </c>
      <c r="H52" s="60">
        <v>341</v>
      </c>
      <c r="I52" s="60">
        <v>375</v>
      </c>
      <c r="J52" s="60">
        <v>360</v>
      </c>
      <c r="K52" s="61">
        <v>2564</v>
      </c>
      <c r="L52" s="61">
        <v>2610</v>
      </c>
      <c r="M52" s="60">
        <v>8</v>
      </c>
      <c r="N52" s="60">
        <v>6</v>
      </c>
      <c r="O52" s="60">
        <v>14</v>
      </c>
      <c r="P52" s="60">
        <v>41</v>
      </c>
      <c r="Q52" s="60">
        <v>217</v>
      </c>
      <c r="R52" s="60">
        <v>101</v>
      </c>
      <c r="S52" s="60">
        <v>63</v>
      </c>
      <c r="T52" s="60">
        <v>59</v>
      </c>
      <c r="U52" s="60">
        <v>64</v>
      </c>
      <c r="V52" s="61">
        <v>545</v>
      </c>
      <c r="W52" s="61">
        <v>559</v>
      </c>
      <c r="X52" s="60">
        <v>12</v>
      </c>
      <c r="Y52" s="60">
        <v>20</v>
      </c>
      <c r="Z52" s="60">
        <v>32</v>
      </c>
      <c r="AA52" s="60">
        <v>125</v>
      </c>
      <c r="AB52" s="60">
        <v>657</v>
      </c>
      <c r="AC52" s="60">
        <v>347</v>
      </c>
      <c r="AD52" s="60">
        <v>278</v>
      </c>
      <c r="AE52" s="60">
        <v>316</v>
      </c>
      <c r="AF52" s="60">
        <v>296</v>
      </c>
      <c r="AG52" s="61">
        <v>2019</v>
      </c>
      <c r="AH52" s="61">
        <v>2051</v>
      </c>
      <c r="AI52" s="60">
        <v>0</v>
      </c>
      <c r="AJ52" s="60">
        <v>1</v>
      </c>
      <c r="AK52" s="60">
        <v>1</v>
      </c>
      <c r="AL52" s="60">
        <v>11</v>
      </c>
      <c r="AM52" s="60">
        <v>52</v>
      </c>
      <c r="AN52" s="60">
        <v>37</v>
      </c>
      <c r="AO52" s="60">
        <v>22</v>
      </c>
      <c r="AP52" s="60">
        <v>15</v>
      </c>
      <c r="AQ52" s="60">
        <v>24</v>
      </c>
      <c r="AR52" s="62">
        <v>161</v>
      </c>
      <c r="AS52" s="62">
        <v>162</v>
      </c>
      <c r="AT52" s="62">
        <v>20</v>
      </c>
      <c r="AU52" s="60">
        <v>27</v>
      </c>
      <c r="AV52" s="60">
        <v>47</v>
      </c>
      <c r="AW52" s="60">
        <v>177</v>
      </c>
      <c r="AX52" s="62">
        <v>926</v>
      </c>
      <c r="AY52" s="62">
        <v>485</v>
      </c>
      <c r="AZ52" s="62">
        <v>363</v>
      </c>
      <c r="BA52" s="62">
        <v>390</v>
      </c>
      <c r="BB52" s="62">
        <v>384</v>
      </c>
      <c r="BC52" s="63">
        <v>2725</v>
      </c>
      <c r="BD52" s="64">
        <v>2772</v>
      </c>
    </row>
    <row r="53" spans="1:56" s="65" customFormat="1" ht="18.75" customHeight="1">
      <c r="A53" s="66" t="s">
        <v>63</v>
      </c>
      <c r="B53" s="61">
        <v>21</v>
      </c>
      <c r="C53" s="60">
        <v>18</v>
      </c>
      <c r="D53" s="60">
        <v>39</v>
      </c>
      <c r="E53" s="60">
        <v>293</v>
      </c>
      <c r="F53" s="60">
        <v>374</v>
      </c>
      <c r="G53" s="60">
        <v>174</v>
      </c>
      <c r="H53" s="60">
        <v>196</v>
      </c>
      <c r="I53" s="60">
        <v>182</v>
      </c>
      <c r="J53" s="60">
        <v>132</v>
      </c>
      <c r="K53" s="61">
        <v>1351</v>
      </c>
      <c r="L53" s="61">
        <v>1390</v>
      </c>
      <c r="M53" s="60">
        <v>3</v>
      </c>
      <c r="N53" s="60">
        <v>3</v>
      </c>
      <c r="O53" s="60">
        <v>6</v>
      </c>
      <c r="P53" s="60">
        <v>79</v>
      </c>
      <c r="Q53" s="60">
        <v>74</v>
      </c>
      <c r="R53" s="60">
        <v>41</v>
      </c>
      <c r="S53" s="60">
        <v>42</v>
      </c>
      <c r="T53" s="60">
        <v>27</v>
      </c>
      <c r="U53" s="60">
        <v>26</v>
      </c>
      <c r="V53" s="61">
        <v>289</v>
      </c>
      <c r="W53" s="61">
        <v>295</v>
      </c>
      <c r="X53" s="60">
        <v>18</v>
      </c>
      <c r="Y53" s="60">
        <v>15</v>
      </c>
      <c r="Z53" s="60">
        <v>33</v>
      </c>
      <c r="AA53" s="60">
        <v>214</v>
      </c>
      <c r="AB53" s="60">
        <v>300</v>
      </c>
      <c r="AC53" s="60">
        <v>133</v>
      </c>
      <c r="AD53" s="60">
        <v>154</v>
      </c>
      <c r="AE53" s="60">
        <v>155</v>
      </c>
      <c r="AF53" s="60">
        <v>106</v>
      </c>
      <c r="AG53" s="61">
        <v>1062</v>
      </c>
      <c r="AH53" s="61">
        <v>1095</v>
      </c>
      <c r="AI53" s="60">
        <v>0</v>
      </c>
      <c r="AJ53" s="60">
        <v>3</v>
      </c>
      <c r="AK53" s="60">
        <v>3</v>
      </c>
      <c r="AL53" s="60">
        <v>10</v>
      </c>
      <c r="AM53" s="60">
        <v>23</v>
      </c>
      <c r="AN53" s="60">
        <v>14</v>
      </c>
      <c r="AO53" s="60">
        <v>18</v>
      </c>
      <c r="AP53" s="60">
        <v>12</v>
      </c>
      <c r="AQ53" s="60">
        <v>5</v>
      </c>
      <c r="AR53" s="62">
        <v>82</v>
      </c>
      <c r="AS53" s="62">
        <v>85</v>
      </c>
      <c r="AT53" s="62">
        <v>21</v>
      </c>
      <c r="AU53" s="60">
        <v>21</v>
      </c>
      <c r="AV53" s="60">
        <v>42</v>
      </c>
      <c r="AW53" s="60">
        <v>303</v>
      </c>
      <c r="AX53" s="62">
        <v>397</v>
      </c>
      <c r="AY53" s="62">
        <v>188</v>
      </c>
      <c r="AZ53" s="62">
        <v>214</v>
      </c>
      <c r="BA53" s="62">
        <v>194</v>
      </c>
      <c r="BB53" s="62">
        <v>137</v>
      </c>
      <c r="BC53" s="63">
        <v>1433</v>
      </c>
      <c r="BD53" s="64">
        <v>1475</v>
      </c>
    </row>
    <row r="54" spans="1:56" s="65" customFormat="1" ht="18.75" customHeight="1">
      <c r="A54" s="66" t="s">
        <v>64</v>
      </c>
      <c r="B54" s="61">
        <v>25</v>
      </c>
      <c r="C54" s="60">
        <v>22</v>
      </c>
      <c r="D54" s="60">
        <v>47</v>
      </c>
      <c r="E54" s="60">
        <v>142</v>
      </c>
      <c r="F54" s="60">
        <v>390</v>
      </c>
      <c r="G54" s="60">
        <v>178</v>
      </c>
      <c r="H54" s="60">
        <v>146</v>
      </c>
      <c r="I54" s="60">
        <v>149</v>
      </c>
      <c r="J54" s="60">
        <v>142</v>
      </c>
      <c r="K54" s="61">
        <v>1147</v>
      </c>
      <c r="L54" s="61">
        <v>1194</v>
      </c>
      <c r="M54" s="60">
        <v>7</v>
      </c>
      <c r="N54" s="60">
        <v>4</v>
      </c>
      <c r="O54" s="60">
        <v>11</v>
      </c>
      <c r="P54" s="60">
        <v>28</v>
      </c>
      <c r="Q54" s="60">
        <v>83</v>
      </c>
      <c r="R54" s="60">
        <v>37</v>
      </c>
      <c r="S54" s="60">
        <v>30</v>
      </c>
      <c r="T54" s="60">
        <v>16</v>
      </c>
      <c r="U54" s="60">
        <v>36</v>
      </c>
      <c r="V54" s="61">
        <v>230</v>
      </c>
      <c r="W54" s="61">
        <v>241</v>
      </c>
      <c r="X54" s="60">
        <v>18</v>
      </c>
      <c r="Y54" s="60">
        <v>18</v>
      </c>
      <c r="Z54" s="60">
        <v>36</v>
      </c>
      <c r="AA54" s="60">
        <v>114</v>
      </c>
      <c r="AB54" s="60">
        <v>307</v>
      </c>
      <c r="AC54" s="60">
        <v>141</v>
      </c>
      <c r="AD54" s="60">
        <v>116</v>
      </c>
      <c r="AE54" s="60">
        <v>133</v>
      </c>
      <c r="AF54" s="60">
        <v>106</v>
      </c>
      <c r="AG54" s="61">
        <v>917</v>
      </c>
      <c r="AH54" s="61">
        <v>953</v>
      </c>
      <c r="AI54" s="60">
        <v>1</v>
      </c>
      <c r="AJ54" s="60">
        <v>1</v>
      </c>
      <c r="AK54" s="60">
        <v>2</v>
      </c>
      <c r="AL54" s="60">
        <v>4</v>
      </c>
      <c r="AM54" s="60">
        <v>13</v>
      </c>
      <c r="AN54" s="60">
        <v>13</v>
      </c>
      <c r="AO54" s="60">
        <v>10</v>
      </c>
      <c r="AP54" s="60">
        <v>10</v>
      </c>
      <c r="AQ54" s="60">
        <v>7</v>
      </c>
      <c r="AR54" s="62">
        <v>57</v>
      </c>
      <c r="AS54" s="62">
        <v>59</v>
      </c>
      <c r="AT54" s="62">
        <v>26</v>
      </c>
      <c r="AU54" s="60">
        <v>23</v>
      </c>
      <c r="AV54" s="60">
        <v>49</v>
      </c>
      <c r="AW54" s="60">
        <v>146</v>
      </c>
      <c r="AX54" s="62">
        <v>403</v>
      </c>
      <c r="AY54" s="62">
        <v>191</v>
      </c>
      <c r="AZ54" s="62">
        <v>156</v>
      </c>
      <c r="BA54" s="62">
        <v>159</v>
      </c>
      <c r="BB54" s="62">
        <v>149</v>
      </c>
      <c r="BC54" s="63">
        <v>1204</v>
      </c>
      <c r="BD54" s="64">
        <v>1253</v>
      </c>
    </row>
    <row r="55" spans="1:56" s="65" customFormat="1" ht="18.75" customHeight="1">
      <c r="A55" s="66" t="s">
        <v>65</v>
      </c>
      <c r="B55" s="61">
        <v>14</v>
      </c>
      <c r="C55" s="60">
        <v>12</v>
      </c>
      <c r="D55" s="60">
        <v>26</v>
      </c>
      <c r="E55" s="60">
        <v>339</v>
      </c>
      <c r="F55" s="60">
        <v>611</v>
      </c>
      <c r="G55" s="60">
        <v>332</v>
      </c>
      <c r="H55" s="60">
        <v>309</v>
      </c>
      <c r="I55" s="60">
        <v>267</v>
      </c>
      <c r="J55" s="60">
        <v>227</v>
      </c>
      <c r="K55" s="61">
        <v>2085</v>
      </c>
      <c r="L55" s="61">
        <v>2111</v>
      </c>
      <c r="M55" s="60">
        <v>1</v>
      </c>
      <c r="N55" s="60">
        <v>1</v>
      </c>
      <c r="O55" s="60">
        <v>2</v>
      </c>
      <c r="P55" s="60">
        <v>49</v>
      </c>
      <c r="Q55" s="60">
        <v>105</v>
      </c>
      <c r="R55" s="60">
        <v>62</v>
      </c>
      <c r="S55" s="60">
        <v>53</v>
      </c>
      <c r="T55" s="60">
        <v>52</v>
      </c>
      <c r="U55" s="60">
        <v>33</v>
      </c>
      <c r="V55" s="61">
        <v>354</v>
      </c>
      <c r="W55" s="61">
        <v>356</v>
      </c>
      <c r="X55" s="60">
        <v>13</v>
      </c>
      <c r="Y55" s="60">
        <v>11</v>
      </c>
      <c r="Z55" s="60">
        <v>24</v>
      </c>
      <c r="AA55" s="60">
        <v>290</v>
      </c>
      <c r="AB55" s="60">
        <v>506</v>
      </c>
      <c r="AC55" s="60">
        <v>270</v>
      </c>
      <c r="AD55" s="60">
        <v>256</v>
      </c>
      <c r="AE55" s="60">
        <v>215</v>
      </c>
      <c r="AF55" s="60">
        <v>194</v>
      </c>
      <c r="AG55" s="61">
        <v>1731</v>
      </c>
      <c r="AH55" s="61">
        <v>1755</v>
      </c>
      <c r="AI55" s="60">
        <v>1</v>
      </c>
      <c r="AJ55" s="60">
        <v>1</v>
      </c>
      <c r="AK55" s="60">
        <v>2</v>
      </c>
      <c r="AL55" s="60">
        <v>7</v>
      </c>
      <c r="AM55" s="60">
        <v>33</v>
      </c>
      <c r="AN55" s="60">
        <v>16</v>
      </c>
      <c r="AO55" s="60">
        <v>14</v>
      </c>
      <c r="AP55" s="60">
        <v>11</v>
      </c>
      <c r="AQ55" s="60">
        <v>12</v>
      </c>
      <c r="AR55" s="62">
        <v>93</v>
      </c>
      <c r="AS55" s="62">
        <v>95</v>
      </c>
      <c r="AT55" s="62">
        <v>15</v>
      </c>
      <c r="AU55" s="60">
        <v>13</v>
      </c>
      <c r="AV55" s="60">
        <v>28</v>
      </c>
      <c r="AW55" s="60">
        <v>346</v>
      </c>
      <c r="AX55" s="62">
        <v>644</v>
      </c>
      <c r="AY55" s="62">
        <v>348</v>
      </c>
      <c r="AZ55" s="62">
        <v>323</v>
      </c>
      <c r="BA55" s="62">
        <v>278</v>
      </c>
      <c r="BB55" s="62">
        <v>239</v>
      </c>
      <c r="BC55" s="63">
        <v>2178</v>
      </c>
      <c r="BD55" s="64">
        <v>2206</v>
      </c>
    </row>
    <row r="56" spans="1:56" s="65" customFormat="1" ht="18.75" customHeight="1">
      <c r="A56" s="66" t="s">
        <v>66</v>
      </c>
      <c r="B56" s="61">
        <v>69</v>
      </c>
      <c r="C56" s="60">
        <v>56</v>
      </c>
      <c r="D56" s="60">
        <v>125</v>
      </c>
      <c r="E56" s="60">
        <v>839</v>
      </c>
      <c r="F56" s="60">
        <v>1560</v>
      </c>
      <c r="G56" s="60">
        <v>830</v>
      </c>
      <c r="H56" s="60">
        <v>655</v>
      </c>
      <c r="I56" s="60">
        <v>603</v>
      </c>
      <c r="J56" s="60">
        <v>692</v>
      </c>
      <c r="K56" s="61">
        <v>5179</v>
      </c>
      <c r="L56" s="61">
        <v>5304</v>
      </c>
      <c r="M56" s="60">
        <v>15</v>
      </c>
      <c r="N56" s="60">
        <v>18</v>
      </c>
      <c r="O56" s="60">
        <v>33</v>
      </c>
      <c r="P56" s="60">
        <v>161</v>
      </c>
      <c r="Q56" s="60">
        <v>278</v>
      </c>
      <c r="R56" s="60">
        <v>161</v>
      </c>
      <c r="S56" s="60">
        <v>101</v>
      </c>
      <c r="T56" s="60">
        <v>73</v>
      </c>
      <c r="U56" s="60">
        <v>104</v>
      </c>
      <c r="V56" s="61">
        <v>878</v>
      </c>
      <c r="W56" s="61">
        <v>911</v>
      </c>
      <c r="X56" s="60">
        <v>54</v>
      </c>
      <c r="Y56" s="60">
        <v>38</v>
      </c>
      <c r="Z56" s="60">
        <v>92</v>
      </c>
      <c r="AA56" s="60">
        <v>678</v>
      </c>
      <c r="AB56" s="60">
        <v>1282</v>
      </c>
      <c r="AC56" s="60">
        <v>669</v>
      </c>
      <c r="AD56" s="60">
        <v>554</v>
      </c>
      <c r="AE56" s="60">
        <v>530</v>
      </c>
      <c r="AF56" s="60">
        <v>588</v>
      </c>
      <c r="AG56" s="61">
        <v>4301</v>
      </c>
      <c r="AH56" s="61">
        <v>4393</v>
      </c>
      <c r="AI56" s="60">
        <v>1</v>
      </c>
      <c r="AJ56" s="60">
        <v>3</v>
      </c>
      <c r="AK56" s="60">
        <v>4</v>
      </c>
      <c r="AL56" s="60">
        <v>15</v>
      </c>
      <c r="AM56" s="60">
        <v>66</v>
      </c>
      <c r="AN56" s="60">
        <v>38</v>
      </c>
      <c r="AO56" s="60">
        <v>22</v>
      </c>
      <c r="AP56" s="60">
        <v>16</v>
      </c>
      <c r="AQ56" s="60">
        <v>30</v>
      </c>
      <c r="AR56" s="62">
        <v>187</v>
      </c>
      <c r="AS56" s="62">
        <v>191</v>
      </c>
      <c r="AT56" s="62">
        <v>70</v>
      </c>
      <c r="AU56" s="60">
        <v>59</v>
      </c>
      <c r="AV56" s="60">
        <v>129</v>
      </c>
      <c r="AW56" s="60">
        <v>854</v>
      </c>
      <c r="AX56" s="62">
        <v>1626</v>
      </c>
      <c r="AY56" s="62">
        <v>868</v>
      </c>
      <c r="AZ56" s="62">
        <v>677</v>
      </c>
      <c r="BA56" s="62">
        <v>619</v>
      </c>
      <c r="BB56" s="62">
        <v>722</v>
      </c>
      <c r="BC56" s="63">
        <v>5366</v>
      </c>
      <c r="BD56" s="64">
        <v>5495</v>
      </c>
    </row>
    <row r="57" spans="1:56" s="65" customFormat="1" ht="18.75" customHeight="1">
      <c r="A57" s="66" t="s">
        <v>67</v>
      </c>
      <c r="B57" s="61">
        <f aca="true" t="shared" si="2" ref="B57:AJ57">SUM(B31:B56)</f>
        <v>1552</v>
      </c>
      <c r="C57" s="61">
        <f t="shared" si="2"/>
        <v>1381</v>
      </c>
      <c r="D57" s="61">
        <f t="shared" si="2"/>
        <v>2933</v>
      </c>
      <c r="E57" s="61">
        <f t="shared" si="2"/>
        <v>14465</v>
      </c>
      <c r="F57" s="61">
        <f t="shared" si="2"/>
        <v>33863</v>
      </c>
      <c r="G57" s="61">
        <f t="shared" si="2"/>
        <v>16271</v>
      </c>
      <c r="H57" s="61">
        <f t="shared" si="2"/>
        <v>13678</v>
      </c>
      <c r="I57" s="61">
        <f t="shared" si="2"/>
        <v>12889</v>
      </c>
      <c r="J57" s="61">
        <f t="shared" si="2"/>
        <v>11774</v>
      </c>
      <c r="K57" s="61">
        <f t="shared" si="2"/>
        <v>102940</v>
      </c>
      <c r="L57" s="61">
        <f t="shared" si="2"/>
        <v>105873</v>
      </c>
      <c r="M57" s="61">
        <f t="shared" si="2"/>
        <v>302</v>
      </c>
      <c r="N57" s="61">
        <f t="shared" si="2"/>
        <v>290</v>
      </c>
      <c r="O57" s="61">
        <f t="shared" si="2"/>
        <v>592</v>
      </c>
      <c r="P57" s="61">
        <f t="shared" si="2"/>
        <v>2883</v>
      </c>
      <c r="Q57" s="61">
        <f t="shared" si="2"/>
        <v>6454</v>
      </c>
      <c r="R57" s="61">
        <f t="shared" si="2"/>
        <v>3249</v>
      </c>
      <c r="S57" s="61">
        <f t="shared" si="2"/>
        <v>2365</v>
      </c>
      <c r="T57" s="61">
        <f t="shared" si="2"/>
        <v>1913</v>
      </c>
      <c r="U57" s="61">
        <f t="shared" si="2"/>
        <v>1995</v>
      </c>
      <c r="V57" s="61">
        <f t="shared" si="2"/>
        <v>18859</v>
      </c>
      <c r="W57" s="61">
        <f t="shared" si="2"/>
        <v>19451</v>
      </c>
      <c r="X57" s="61">
        <f t="shared" si="2"/>
        <v>1250</v>
      </c>
      <c r="Y57" s="61">
        <f t="shared" si="2"/>
        <v>1091</v>
      </c>
      <c r="Z57" s="61">
        <f t="shared" si="2"/>
        <v>2341</v>
      </c>
      <c r="AA57" s="61">
        <f t="shared" si="2"/>
        <v>11582</v>
      </c>
      <c r="AB57" s="61">
        <f t="shared" si="2"/>
        <v>27409</v>
      </c>
      <c r="AC57" s="61">
        <f t="shared" si="2"/>
        <v>13022</v>
      </c>
      <c r="AD57" s="61">
        <f t="shared" si="2"/>
        <v>11313</v>
      </c>
      <c r="AE57" s="61">
        <f t="shared" si="2"/>
        <v>10976</v>
      </c>
      <c r="AF57" s="61">
        <f t="shared" si="2"/>
        <v>9779</v>
      </c>
      <c r="AG57" s="61">
        <f t="shared" si="2"/>
        <v>84081</v>
      </c>
      <c r="AH57" s="61">
        <f t="shared" si="2"/>
        <v>86422</v>
      </c>
      <c r="AI57" s="61">
        <f t="shared" si="2"/>
        <v>23</v>
      </c>
      <c r="AJ57" s="61">
        <f t="shared" si="2"/>
        <v>53</v>
      </c>
      <c r="AK57" s="61">
        <f aca="true" t="shared" si="3" ref="AK57:BD57">SUM(AK31:AK56)</f>
        <v>76</v>
      </c>
      <c r="AL57" s="61">
        <f t="shared" si="3"/>
        <v>226</v>
      </c>
      <c r="AM57" s="61">
        <f t="shared" si="3"/>
        <v>1315</v>
      </c>
      <c r="AN57" s="61">
        <f t="shared" si="3"/>
        <v>895</v>
      </c>
      <c r="AO57" s="61">
        <f t="shared" si="3"/>
        <v>630</v>
      </c>
      <c r="AP57" s="61">
        <f t="shared" si="3"/>
        <v>525</v>
      </c>
      <c r="AQ57" s="61">
        <f t="shared" si="3"/>
        <v>641</v>
      </c>
      <c r="AR57" s="61">
        <f t="shared" si="3"/>
        <v>4232</v>
      </c>
      <c r="AS57" s="61">
        <f t="shared" si="3"/>
        <v>4308</v>
      </c>
      <c r="AT57" s="61">
        <f t="shared" si="3"/>
        <v>1575</v>
      </c>
      <c r="AU57" s="61">
        <f t="shared" si="3"/>
        <v>1434</v>
      </c>
      <c r="AV57" s="61">
        <f t="shared" si="3"/>
        <v>3009</v>
      </c>
      <c r="AW57" s="61">
        <f t="shared" si="3"/>
        <v>14691</v>
      </c>
      <c r="AX57" s="61">
        <f t="shared" si="3"/>
        <v>35178</v>
      </c>
      <c r="AY57" s="61">
        <f t="shared" si="3"/>
        <v>17166</v>
      </c>
      <c r="AZ57" s="61">
        <f t="shared" si="3"/>
        <v>14308</v>
      </c>
      <c r="BA57" s="61">
        <f t="shared" si="3"/>
        <v>13414</v>
      </c>
      <c r="BB57" s="61">
        <f t="shared" si="3"/>
        <v>12415</v>
      </c>
      <c r="BC57" s="67">
        <f t="shared" si="3"/>
        <v>107172</v>
      </c>
      <c r="BD57" s="68">
        <f t="shared" si="3"/>
        <v>110181</v>
      </c>
    </row>
    <row r="58" spans="1:56" s="65" customFormat="1" ht="18.75" customHeight="1">
      <c r="A58" s="66" t="s">
        <v>68</v>
      </c>
      <c r="B58" s="60">
        <v>8</v>
      </c>
      <c r="C58" s="60">
        <v>13</v>
      </c>
      <c r="D58" s="60">
        <v>21</v>
      </c>
      <c r="E58" s="60">
        <v>75</v>
      </c>
      <c r="F58" s="60">
        <v>177</v>
      </c>
      <c r="G58" s="60">
        <v>93</v>
      </c>
      <c r="H58" s="60">
        <v>90</v>
      </c>
      <c r="I58" s="60">
        <v>107</v>
      </c>
      <c r="J58" s="60">
        <v>83</v>
      </c>
      <c r="K58" s="60">
        <v>625</v>
      </c>
      <c r="L58" s="60">
        <v>646</v>
      </c>
      <c r="M58" s="60">
        <v>3</v>
      </c>
      <c r="N58" s="60">
        <v>2</v>
      </c>
      <c r="O58" s="60">
        <v>5</v>
      </c>
      <c r="P58" s="60">
        <v>18</v>
      </c>
      <c r="Q58" s="60">
        <v>37</v>
      </c>
      <c r="R58" s="60">
        <v>29</v>
      </c>
      <c r="S58" s="60">
        <v>17</v>
      </c>
      <c r="T58" s="60">
        <v>19</v>
      </c>
      <c r="U58" s="60">
        <v>13</v>
      </c>
      <c r="V58" s="60">
        <v>133</v>
      </c>
      <c r="W58" s="60">
        <v>138</v>
      </c>
      <c r="X58" s="60">
        <v>5</v>
      </c>
      <c r="Y58" s="60">
        <v>11</v>
      </c>
      <c r="Z58" s="60">
        <v>16</v>
      </c>
      <c r="AA58" s="60">
        <v>57</v>
      </c>
      <c r="AB58" s="60">
        <v>140</v>
      </c>
      <c r="AC58" s="60">
        <v>64</v>
      </c>
      <c r="AD58" s="60">
        <v>73</v>
      </c>
      <c r="AE58" s="60">
        <v>88</v>
      </c>
      <c r="AF58" s="60">
        <v>70</v>
      </c>
      <c r="AG58" s="60">
        <v>492</v>
      </c>
      <c r="AH58" s="60">
        <v>508</v>
      </c>
      <c r="AI58" s="60">
        <v>0</v>
      </c>
      <c r="AJ58" s="60">
        <v>1</v>
      </c>
      <c r="AK58" s="60">
        <v>1</v>
      </c>
      <c r="AL58" s="60">
        <v>6</v>
      </c>
      <c r="AM58" s="60">
        <v>17</v>
      </c>
      <c r="AN58" s="60">
        <v>10</v>
      </c>
      <c r="AO58" s="60">
        <v>11</v>
      </c>
      <c r="AP58" s="60">
        <v>3</v>
      </c>
      <c r="AQ58" s="60">
        <v>6</v>
      </c>
      <c r="AR58" s="60">
        <v>53</v>
      </c>
      <c r="AS58" s="60">
        <v>54</v>
      </c>
      <c r="AT58" s="60">
        <v>8</v>
      </c>
      <c r="AU58" s="60">
        <v>14</v>
      </c>
      <c r="AV58" s="60">
        <v>22</v>
      </c>
      <c r="AW58" s="60">
        <v>81</v>
      </c>
      <c r="AX58" s="60">
        <v>194</v>
      </c>
      <c r="AY58" s="60">
        <v>103</v>
      </c>
      <c r="AZ58" s="60">
        <v>101</v>
      </c>
      <c r="BA58" s="60">
        <v>110</v>
      </c>
      <c r="BB58" s="60">
        <v>89</v>
      </c>
      <c r="BC58" s="63">
        <v>678</v>
      </c>
      <c r="BD58" s="64">
        <v>700</v>
      </c>
    </row>
    <row r="59" spans="1:56" s="65" customFormat="1" ht="18.75" customHeight="1">
      <c r="A59" s="66" t="s">
        <v>69</v>
      </c>
      <c r="B59" s="60">
        <v>2</v>
      </c>
      <c r="C59" s="60">
        <v>3</v>
      </c>
      <c r="D59" s="60">
        <v>5</v>
      </c>
      <c r="E59" s="60">
        <v>50</v>
      </c>
      <c r="F59" s="60">
        <v>170</v>
      </c>
      <c r="G59" s="60">
        <v>66</v>
      </c>
      <c r="H59" s="60">
        <v>71</v>
      </c>
      <c r="I59" s="60">
        <v>60</v>
      </c>
      <c r="J59" s="60">
        <v>51</v>
      </c>
      <c r="K59" s="60">
        <v>468</v>
      </c>
      <c r="L59" s="60">
        <v>473</v>
      </c>
      <c r="M59" s="60">
        <v>0</v>
      </c>
      <c r="N59" s="60">
        <v>0</v>
      </c>
      <c r="O59" s="60">
        <v>0</v>
      </c>
      <c r="P59" s="60">
        <v>13</v>
      </c>
      <c r="Q59" s="60">
        <v>34</v>
      </c>
      <c r="R59" s="60">
        <v>8</v>
      </c>
      <c r="S59" s="60">
        <v>12</v>
      </c>
      <c r="T59" s="60">
        <v>7</v>
      </c>
      <c r="U59" s="60">
        <v>6</v>
      </c>
      <c r="V59" s="60">
        <v>80</v>
      </c>
      <c r="W59" s="60">
        <v>80</v>
      </c>
      <c r="X59" s="60">
        <v>2</v>
      </c>
      <c r="Y59" s="60">
        <v>3</v>
      </c>
      <c r="Z59" s="60">
        <v>5</v>
      </c>
      <c r="AA59" s="60">
        <v>37</v>
      </c>
      <c r="AB59" s="60">
        <v>136</v>
      </c>
      <c r="AC59" s="60">
        <v>58</v>
      </c>
      <c r="AD59" s="60">
        <v>59</v>
      </c>
      <c r="AE59" s="60">
        <v>53</v>
      </c>
      <c r="AF59" s="60">
        <v>45</v>
      </c>
      <c r="AG59" s="60">
        <v>388</v>
      </c>
      <c r="AH59" s="60">
        <v>393</v>
      </c>
      <c r="AI59" s="60">
        <v>0</v>
      </c>
      <c r="AJ59" s="60">
        <v>0</v>
      </c>
      <c r="AK59" s="60">
        <v>0</v>
      </c>
      <c r="AL59" s="60">
        <v>0</v>
      </c>
      <c r="AM59" s="60">
        <v>11</v>
      </c>
      <c r="AN59" s="60">
        <v>6</v>
      </c>
      <c r="AO59" s="60">
        <v>1</v>
      </c>
      <c r="AP59" s="60">
        <v>3</v>
      </c>
      <c r="AQ59" s="60">
        <v>2</v>
      </c>
      <c r="AR59" s="60">
        <v>23</v>
      </c>
      <c r="AS59" s="60">
        <v>23</v>
      </c>
      <c r="AT59" s="60">
        <v>2</v>
      </c>
      <c r="AU59" s="60">
        <v>3</v>
      </c>
      <c r="AV59" s="60">
        <v>5</v>
      </c>
      <c r="AW59" s="60">
        <v>50</v>
      </c>
      <c r="AX59" s="60">
        <v>181</v>
      </c>
      <c r="AY59" s="60">
        <v>72</v>
      </c>
      <c r="AZ59" s="60">
        <v>72</v>
      </c>
      <c r="BA59" s="60">
        <v>63</v>
      </c>
      <c r="BB59" s="60">
        <v>53</v>
      </c>
      <c r="BC59" s="63">
        <v>491</v>
      </c>
      <c r="BD59" s="64">
        <v>496</v>
      </c>
    </row>
    <row r="60" spans="1:56" s="65" customFormat="1" ht="18.75" customHeight="1">
      <c r="A60" s="66" t="s">
        <v>70</v>
      </c>
      <c r="B60" s="60">
        <v>0</v>
      </c>
      <c r="C60" s="60">
        <v>0</v>
      </c>
      <c r="D60" s="60">
        <v>0</v>
      </c>
      <c r="E60" s="60">
        <v>19</v>
      </c>
      <c r="F60" s="60">
        <v>41</v>
      </c>
      <c r="G60" s="60">
        <v>25</v>
      </c>
      <c r="H60" s="60">
        <v>35</v>
      </c>
      <c r="I60" s="60">
        <v>24</v>
      </c>
      <c r="J60" s="60">
        <v>19</v>
      </c>
      <c r="K60" s="60">
        <v>163</v>
      </c>
      <c r="L60" s="60">
        <v>163</v>
      </c>
      <c r="M60" s="60">
        <v>0</v>
      </c>
      <c r="N60" s="60">
        <v>0</v>
      </c>
      <c r="O60" s="60">
        <v>0</v>
      </c>
      <c r="P60" s="60">
        <v>4</v>
      </c>
      <c r="Q60" s="60">
        <v>1</v>
      </c>
      <c r="R60" s="60">
        <v>5</v>
      </c>
      <c r="S60" s="60">
        <v>9</v>
      </c>
      <c r="T60" s="60">
        <v>1</v>
      </c>
      <c r="U60" s="60">
        <v>1</v>
      </c>
      <c r="V60" s="60">
        <v>21</v>
      </c>
      <c r="W60" s="60">
        <v>21</v>
      </c>
      <c r="X60" s="60">
        <v>0</v>
      </c>
      <c r="Y60" s="60">
        <v>0</v>
      </c>
      <c r="Z60" s="60">
        <v>0</v>
      </c>
      <c r="AA60" s="60">
        <v>15</v>
      </c>
      <c r="AB60" s="60">
        <v>40</v>
      </c>
      <c r="AC60" s="60">
        <v>20</v>
      </c>
      <c r="AD60" s="60">
        <v>26</v>
      </c>
      <c r="AE60" s="60">
        <v>23</v>
      </c>
      <c r="AF60" s="60">
        <v>18</v>
      </c>
      <c r="AG60" s="60">
        <v>142</v>
      </c>
      <c r="AH60" s="60">
        <v>142</v>
      </c>
      <c r="AI60" s="60">
        <v>0</v>
      </c>
      <c r="AJ60" s="60">
        <v>0</v>
      </c>
      <c r="AK60" s="60">
        <v>0</v>
      </c>
      <c r="AL60" s="60">
        <v>2</v>
      </c>
      <c r="AM60" s="60">
        <v>1</v>
      </c>
      <c r="AN60" s="60">
        <v>2</v>
      </c>
      <c r="AO60" s="60">
        <v>1</v>
      </c>
      <c r="AP60" s="60">
        <v>0</v>
      </c>
      <c r="AQ60" s="60">
        <v>0</v>
      </c>
      <c r="AR60" s="60">
        <v>6</v>
      </c>
      <c r="AS60" s="60">
        <v>6</v>
      </c>
      <c r="AT60" s="60">
        <v>0</v>
      </c>
      <c r="AU60" s="60">
        <v>0</v>
      </c>
      <c r="AV60" s="60">
        <v>0</v>
      </c>
      <c r="AW60" s="60">
        <v>21</v>
      </c>
      <c r="AX60" s="60">
        <v>42</v>
      </c>
      <c r="AY60" s="60">
        <v>27</v>
      </c>
      <c r="AZ60" s="60">
        <v>36</v>
      </c>
      <c r="BA60" s="60">
        <v>24</v>
      </c>
      <c r="BB60" s="60">
        <v>19</v>
      </c>
      <c r="BC60" s="63">
        <v>169</v>
      </c>
      <c r="BD60" s="64">
        <v>169</v>
      </c>
    </row>
    <row r="61" spans="1:56" s="65" customFormat="1" ht="18.75" customHeight="1">
      <c r="A61" s="66" t="s">
        <v>71</v>
      </c>
      <c r="B61" s="60">
        <v>4</v>
      </c>
      <c r="C61" s="60">
        <v>3</v>
      </c>
      <c r="D61" s="60">
        <v>7</v>
      </c>
      <c r="E61" s="60">
        <v>38</v>
      </c>
      <c r="F61" s="60">
        <v>84</v>
      </c>
      <c r="G61" s="60">
        <v>62</v>
      </c>
      <c r="H61" s="60">
        <v>43</v>
      </c>
      <c r="I61" s="60">
        <v>49</v>
      </c>
      <c r="J61" s="60">
        <v>38</v>
      </c>
      <c r="K61" s="60">
        <v>314</v>
      </c>
      <c r="L61" s="60">
        <v>321</v>
      </c>
      <c r="M61" s="60">
        <v>1</v>
      </c>
      <c r="N61" s="60">
        <v>1</v>
      </c>
      <c r="O61" s="60">
        <v>2</v>
      </c>
      <c r="P61" s="60">
        <v>6</v>
      </c>
      <c r="Q61" s="60">
        <v>16</v>
      </c>
      <c r="R61" s="60">
        <v>5</v>
      </c>
      <c r="S61" s="60">
        <v>9</v>
      </c>
      <c r="T61" s="60">
        <v>9</v>
      </c>
      <c r="U61" s="60">
        <v>8</v>
      </c>
      <c r="V61" s="60">
        <v>53</v>
      </c>
      <c r="W61" s="60">
        <v>55</v>
      </c>
      <c r="X61" s="60">
        <v>3</v>
      </c>
      <c r="Y61" s="60">
        <v>2</v>
      </c>
      <c r="Z61" s="60">
        <v>5</v>
      </c>
      <c r="AA61" s="60">
        <v>32</v>
      </c>
      <c r="AB61" s="60">
        <v>68</v>
      </c>
      <c r="AC61" s="60">
        <v>57</v>
      </c>
      <c r="AD61" s="60">
        <v>34</v>
      </c>
      <c r="AE61" s="60">
        <v>40</v>
      </c>
      <c r="AF61" s="60">
        <v>30</v>
      </c>
      <c r="AG61" s="60">
        <v>261</v>
      </c>
      <c r="AH61" s="60">
        <v>266</v>
      </c>
      <c r="AI61" s="60">
        <v>1</v>
      </c>
      <c r="AJ61" s="60">
        <v>0</v>
      </c>
      <c r="AK61" s="60">
        <v>1</v>
      </c>
      <c r="AL61" s="60">
        <v>0</v>
      </c>
      <c r="AM61" s="60">
        <v>6</v>
      </c>
      <c r="AN61" s="60">
        <v>2</v>
      </c>
      <c r="AO61" s="60">
        <v>0</v>
      </c>
      <c r="AP61" s="60">
        <v>2</v>
      </c>
      <c r="AQ61" s="60">
        <v>1</v>
      </c>
      <c r="AR61" s="60">
        <v>11</v>
      </c>
      <c r="AS61" s="60">
        <v>12</v>
      </c>
      <c r="AT61" s="60">
        <v>5</v>
      </c>
      <c r="AU61" s="60">
        <v>3</v>
      </c>
      <c r="AV61" s="60">
        <v>8</v>
      </c>
      <c r="AW61" s="60">
        <v>38</v>
      </c>
      <c r="AX61" s="60">
        <v>90</v>
      </c>
      <c r="AY61" s="60">
        <v>64</v>
      </c>
      <c r="AZ61" s="60">
        <v>43</v>
      </c>
      <c r="BA61" s="60">
        <v>51</v>
      </c>
      <c r="BB61" s="60">
        <v>39</v>
      </c>
      <c r="BC61" s="63">
        <v>325</v>
      </c>
      <c r="BD61" s="64">
        <v>333</v>
      </c>
    </row>
    <row r="62" spans="1:56" s="65" customFormat="1" ht="18.75" customHeight="1">
      <c r="A62" s="66" t="s">
        <v>72</v>
      </c>
      <c r="B62" s="61">
        <f aca="true" t="shared" si="4" ref="B62:J62">SUM(B58:B61)</f>
        <v>14</v>
      </c>
      <c r="C62" s="61">
        <f t="shared" si="4"/>
        <v>19</v>
      </c>
      <c r="D62" s="61">
        <f t="shared" si="4"/>
        <v>33</v>
      </c>
      <c r="E62" s="61">
        <f t="shared" si="4"/>
        <v>182</v>
      </c>
      <c r="F62" s="61">
        <f t="shared" si="4"/>
        <v>472</v>
      </c>
      <c r="G62" s="61">
        <f t="shared" si="4"/>
        <v>246</v>
      </c>
      <c r="H62" s="61">
        <f t="shared" si="4"/>
        <v>239</v>
      </c>
      <c r="I62" s="61">
        <f t="shared" si="4"/>
        <v>240</v>
      </c>
      <c r="J62" s="61">
        <f t="shared" si="4"/>
        <v>191</v>
      </c>
      <c r="K62" s="61">
        <f aca="true" t="shared" si="5" ref="K62:BD62">SUM(K58:K61)</f>
        <v>1570</v>
      </c>
      <c r="L62" s="61">
        <f t="shared" si="5"/>
        <v>1603</v>
      </c>
      <c r="M62" s="61">
        <f t="shared" si="5"/>
        <v>4</v>
      </c>
      <c r="N62" s="61">
        <f t="shared" si="5"/>
        <v>3</v>
      </c>
      <c r="O62" s="61">
        <f t="shared" si="5"/>
        <v>7</v>
      </c>
      <c r="P62" s="61">
        <f t="shared" si="5"/>
        <v>41</v>
      </c>
      <c r="Q62" s="61">
        <f t="shared" si="5"/>
        <v>88</v>
      </c>
      <c r="R62" s="61">
        <f t="shared" si="5"/>
        <v>47</v>
      </c>
      <c r="S62" s="61">
        <f t="shared" si="5"/>
        <v>47</v>
      </c>
      <c r="T62" s="61">
        <f t="shared" si="5"/>
        <v>36</v>
      </c>
      <c r="U62" s="61">
        <f t="shared" si="5"/>
        <v>28</v>
      </c>
      <c r="V62" s="61">
        <f t="shared" si="5"/>
        <v>287</v>
      </c>
      <c r="W62" s="61">
        <f t="shared" si="5"/>
        <v>294</v>
      </c>
      <c r="X62" s="61">
        <f t="shared" si="5"/>
        <v>10</v>
      </c>
      <c r="Y62" s="61">
        <f t="shared" si="5"/>
        <v>16</v>
      </c>
      <c r="Z62" s="61">
        <f t="shared" si="5"/>
        <v>26</v>
      </c>
      <c r="AA62" s="61">
        <f t="shared" si="5"/>
        <v>141</v>
      </c>
      <c r="AB62" s="61">
        <f t="shared" si="5"/>
        <v>384</v>
      </c>
      <c r="AC62" s="61">
        <f t="shared" si="5"/>
        <v>199</v>
      </c>
      <c r="AD62" s="61">
        <f t="shared" si="5"/>
        <v>192</v>
      </c>
      <c r="AE62" s="61">
        <f t="shared" si="5"/>
        <v>204</v>
      </c>
      <c r="AF62" s="61">
        <f t="shared" si="5"/>
        <v>163</v>
      </c>
      <c r="AG62" s="61">
        <f t="shared" si="5"/>
        <v>1283</v>
      </c>
      <c r="AH62" s="61">
        <f t="shared" si="5"/>
        <v>1309</v>
      </c>
      <c r="AI62" s="61">
        <f t="shared" si="5"/>
        <v>1</v>
      </c>
      <c r="AJ62" s="61">
        <f t="shared" si="5"/>
        <v>1</v>
      </c>
      <c r="AK62" s="61">
        <f t="shared" si="5"/>
        <v>2</v>
      </c>
      <c r="AL62" s="61">
        <f t="shared" si="5"/>
        <v>8</v>
      </c>
      <c r="AM62" s="61">
        <f t="shared" si="5"/>
        <v>35</v>
      </c>
      <c r="AN62" s="61">
        <f t="shared" si="5"/>
        <v>20</v>
      </c>
      <c r="AO62" s="61">
        <f t="shared" si="5"/>
        <v>13</v>
      </c>
      <c r="AP62" s="61">
        <f t="shared" si="5"/>
        <v>8</v>
      </c>
      <c r="AQ62" s="61">
        <f t="shared" si="5"/>
        <v>9</v>
      </c>
      <c r="AR62" s="61">
        <f t="shared" si="5"/>
        <v>93</v>
      </c>
      <c r="AS62" s="61">
        <f t="shared" si="5"/>
        <v>95</v>
      </c>
      <c r="AT62" s="61">
        <f t="shared" si="5"/>
        <v>15</v>
      </c>
      <c r="AU62" s="61">
        <f t="shared" si="5"/>
        <v>20</v>
      </c>
      <c r="AV62" s="61">
        <f t="shared" si="5"/>
        <v>35</v>
      </c>
      <c r="AW62" s="61">
        <f t="shared" si="5"/>
        <v>190</v>
      </c>
      <c r="AX62" s="61">
        <f t="shared" si="5"/>
        <v>507</v>
      </c>
      <c r="AY62" s="61">
        <f t="shared" si="5"/>
        <v>266</v>
      </c>
      <c r="AZ62" s="61">
        <f t="shared" si="5"/>
        <v>252</v>
      </c>
      <c r="BA62" s="61">
        <f t="shared" si="5"/>
        <v>248</v>
      </c>
      <c r="BB62" s="61">
        <f t="shared" si="5"/>
        <v>200</v>
      </c>
      <c r="BC62" s="67">
        <f t="shared" si="5"/>
        <v>1663</v>
      </c>
      <c r="BD62" s="68">
        <f t="shared" si="5"/>
        <v>1698</v>
      </c>
    </row>
    <row r="63" spans="1:56" s="65" customFormat="1" ht="18.75" customHeight="1">
      <c r="A63" s="66" t="s">
        <v>73</v>
      </c>
      <c r="B63" s="61">
        <v>0</v>
      </c>
      <c r="C63" s="60">
        <v>0</v>
      </c>
      <c r="D63" s="60">
        <v>0</v>
      </c>
      <c r="E63" s="60">
        <v>56</v>
      </c>
      <c r="F63" s="60">
        <v>173</v>
      </c>
      <c r="G63" s="60">
        <v>72</v>
      </c>
      <c r="H63" s="60">
        <v>66</v>
      </c>
      <c r="I63" s="60">
        <v>57</v>
      </c>
      <c r="J63" s="60">
        <v>38</v>
      </c>
      <c r="K63" s="61">
        <v>462</v>
      </c>
      <c r="L63" s="61">
        <v>462</v>
      </c>
      <c r="M63" s="60">
        <v>0</v>
      </c>
      <c r="N63" s="60">
        <v>0</v>
      </c>
      <c r="O63" s="60">
        <v>0</v>
      </c>
      <c r="P63" s="60">
        <v>8</v>
      </c>
      <c r="Q63" s="60">
        <v>17</v>
      </c>
      <c r="R63" s="60">
        <v>11</v>
      </c>
      <c r="S63" s="60">
        <v>10</v>
      </c>
      <c r="T63" s="60">
        <v>6</v>
      </c>
      <c r="U63" s="60">
        <v>4</v>
      </c>
      <c r="V63" s="61">
        <v>56</v>
      </c>
      <c r="W63" s="61">
        <v>56</v>
      </c>
      <c r="X63" s="60">
        <v>0</v>
      </c>
      <c r="Y63" s="60">
        <v>0</v>
      </c>
      <c r="Z63" s="60">
        <v>0</v>
      </c>
      <c r="AA63" s="60">
        <v>48</v>
      </c>
      <c r="AB63" s="60">
        <v>156</v>
      </c>
      <c r="AC63" s="60">
        <v>61</v>
      </c>
      <c r="AD63" s="60">
        <v>56</v>
      </c>
      <c r="AE63" s="60">
        <v>51</v>
      </c>
      <c r="AF63" s="60">
        <v>34</v>
      </c>
      <c r="AG63" s="61">
        <v>406</v>
      </c>
      <c r="AH63" s="61">
        <v>406</v>
      </c>
      <c r="AI63" s="60">
        <v>0</v>
      </c>
      <c r="AJ63" s="60">
        <v>0</v>
      </c>
      <c r="AK63" s="60">
        <v>0</v>
      </c>
      <c r="AL63" s="60">
        <v>0</v>
      </c>
      <c r="AM63" s="60">
        <v>2</v>
      </c>
      <c r="AN63" s="60">
        <v>0</v>
      </c>
      <c r="AO63" s="60">
        <v>2</v>
      </c>
      <c r="AP63" s="60">
        <v>3</v>
      </c>
      <c r="AQ63" s="60">
        <v>2</v>
      </c>
      <c r="AR63" s="62">
        <v>9</v>
      </c>
      <c r="AS63" s="62">
        <v>9</v>
      </c>
      <c r="AT63" s="62">
        <v>0</v>
      </c>
      <c r="AU63" s="60">
        <v>0</v>
      </c>
      <c r="AV63" s="60">
        <v>0</v>
      </c>
      <c r="AW63" s="60">
        <v>56</v>
      </c>
      <c r="AX63" s="62">
        <v>175</v>
      </c>
      <c r="AY63" s="62">
        <v>72</v>
      </c>
      <c r="AZ63" s="62">
        <v>68</v>
      </c>
      <c r="BA63" s="62">
        <v>60</v>
      </c>
      <c r="BB63" s="62">
        <v>40</v>
      </c>
      <c r="BC63" s="63">
        <v>471</v>
      </c>
      <c r="BD63" s="64">
        <v>471</v>
      </c>
    </row>
    <row r="64" spans="1:56" s="65" customFormat="1" ht="18.75" customHeight="1">
      <c r="A64" s="66" t="s">
        <v>74</v>
      </c>
      <c r="B64" s="61">
        <v>0</v>
      </c>
      <c r="C64" s="60">
        <v>0</v>
      </c>
      <c r="D64" s="60">
        <v>0</v>
      </c>
      <c r="E64" s="60">
        <v>0</v>
      </c>
      <c r="F64" s="60">
        <v>3</v>
      </c>
      <c r="G64" s="60">
        <v>3</v>
      </c>
      <c r="H64" s="60">
        <v>5</v>
      </c>
      <c r="I64" s="60">
        <v>0</v>
      </c>
      <c r="J64" s="60">
        <v>2</v>
      </c>
      <c r="K64" s="61">
        <v>13</v>
      </c>
      <c r="L64" s="61">
        <v>13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1">
        <v>0</v>
      </c>
      <c r="W64" s="61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3</v>
      </c>
      <c r="AC64" s="60">
        <v>3</v>
      </c>
      <c r="AD64" s="60">
        <v>5</v>
      </c>
      <c r="AE64" s="60">
        <v>0</v>
      </c>
      <c r="AF64" s="60">
        <v>2</v>
      </c>
      <c r="AG64" s="61">
        <v>13</v>
      </c>
      <c r="AH64" s="61">
        <v>13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2">
        <v>0</v>
      </c>
      <c r="AS64" s="62">
        <v>0</v>
      </c>
      <c r="AT64" s="62">
        <v>0</v>
      </c>
      <c r="AU64" s="60">
        <v>0</v>
      </c>
      <c r="AV64" s="60">
        <v>0</v>
      </c>
      <c r="AW64" s="60">
        <v>0</v>
      </c>
      <c r="AX64" s="62">
        <v>3</v>
      </c>
      <c r="AY64" s="62">
        <v>3</v>
      </c>
      <c r="AZ64" s="62">
        <v>5</v>
      </c>
      <c r="BA64" s="62">
        <v>0</v>
      </c>
      <c r="BB64" s="62">
        <v>2</v>
      </c>
      <c r="BC64" s="63">
        <v>13</v>
      </c>
      <c r="BD64" s="64">
        <v>13</v>
      </c>
    </row>
    <row r="65" spans="1:56" s="65" customFormat="1" ht="18.75" customHeight="1">
      <c r="A65" s="66" t="s">
        <v>75</v>
      </c>
      <c r="B65" s="61">
        <v>0</v>
      </c>
      <c r="C65" s="60">
        <v>0</v>
      </c>
      <c r="D65" s="60">
        <v>0</v>
      </c>
      <c r="E65" s="60">
        <v>19</v>
      </c>
      <c r="F65" s="60">
        <v>48</v>
      </c>
      <c r="G65" s="60">
        <v>35</v>
      </c>
      <c r="H65" s="60">
        <v>20</v>
      </c>
      <c r="I65" s="60">
        <v>23</v>
      </c>
      <c r="J65" s="60">
        <v>24</v>
      </c>
      <c r="K65" s="61">
        <v>169</v>
      </c>
      <c r="L65" s="61">
        <v>169</v>
      </c>
      <c r="M65" s="60">
        <v>0</v>
      </c>
      <c r="N65" s="60">
        <v>0</v>
      </c>
      <c r="O65" s="60">
        <v>0</v>
      </c>
      <c r="P65" s="60">
        <v>1</v>
      </c>
      <c r="Q65" s="60">
        <v>5</v>
      </c>
      <c r="R65" s="60">
        <v>5</v>
      </c>
      <c r="S65" s="60">
        <v>3</v>
      </c>
      <c r="T65" s="60">
        <v>5</v>
      </c>
      <c r="U65" s="60">
        <v>1</v>
      </c>
      <c r="V65" s="61">
        <v>20</v>
      </c>
      <c r="W65" s="61">
        <v>20</v>
      </c>
      <c r="X65" s="60">
        <v>0</v>
      </c>
      <c r="Y65" s="60">
        <v>0</v>
      </c>
      <c r="Z65" s="60">
        <v>0</v>
      </c>
      <c r="AA65" s="60">
        <v>18</v>
      </c>
      <c r="AB65" s="60">
        <v>43</v>
      </c>
      <c r="AC65" s="60">
        <v>30</v>
      </c>
      <c r="AD65" s="60">
        <v>17</v>
      </c>
      <c r="AE65" s="60">
        <v>18</v>
      </c>
      <c r="AF65" s="60">
        <v>23</v>
      </c>
      <c r="AG65" s="61">
        <v>149</v>
      </c>
      <c r="AH65" s="61">
        <v>149</v>
      </c>
      <c r="AI65" s="60">
        <v>0</v>
      </c>
      <c r="AJ65" s="60">
        <v>0</v>
      </c>
      <c r="AK65" s="60">
        <v>0</v>
      </c>
      <c r="AL65" s="60">
        <v>0</v>
      </c>
      <c r="AM65" s="60">
        <v>3</v>
      </c>
      <c r="AN65" s="60">
        <v>1</v>
      </c>
      <c r="AO65" s="60">
        <v>0</v>
      </c>
      <c r="AP65" s="60">
        <v>0</v>
      </c>
      <c r="AQ65" s="60">
        <v>1</v>
      </c>
      <c r="AR65" s="62">
        <v>5</v>
      </c>
      <c r="AS65" s="62">
        <v>5</v>
      </c>
      <c r="AT65" s="62">
        <v>0</v>
      </c>
      <c r="AU65" s="60">
        <v>0</v>
      </c>
      <c r="AV65" s="60">
        <v>0</v>
      </c>
      <c r="AW65" s="60">
        <v>19</v>
      </c>
      <c r="AX65" s="62">
        <v>51</v>
      </c>
      <c r="AY65" s="62">
        <v>36</v>
      </c>
      <c r="AZ65" s="62">
        <v>20</v>
      </c>
      <c r="BA65" s="62">
        <v>23</v>
      </c>
      <c r="BB65" s="62">
        <v>25</v>
      </c>
      <c r="BC65" s="63">
        <v>174</v>
      </c>
      <c r="BD65" s="64">
        <v>174</v>
      </c>
    </row>
    <row r="66" spans="1:56" s="65" customFormat="1" ht="18.75" customHeight="1">
      <c r="A66" s="66" t="s">
        <v>76</v>
      </c>
      <c r="B66" s="60">
        <v>0</v>
      </c>
      <c r="C66" s="60">
        <v>0</v>
      </c>
      <c r="D66" s="60">
        <v>0</v>
      </c>
      <c r="E66" s="60">
        <v>9</v>
      </c>
      <c r="F66" s="60">
        <v>55</v>
      </c>
      <c r="G66" s="60">
        <v>13</v>
      </c>
      <c r="H66" s="60">
        <v>14</v>
      </c>
      <c r="I66" s="60">
        <v>18</v>
      </c>
      <c r="J66" s="60">
        <v>11</v>
      </c>
      <c r="K66" s="61">
        <v>120</v>
      </c>
      <c r="L66" s="61">
        <v>120</v>
      </c>
      <c r="M66" s="60">
        <v>0</v>
      </c>
      <c r="N66" s="60">
        <v>0</v>
      </c>
      <c r="O66" s="60">
        <v>0</v>
      </c>
      <c r="P66" s="60">
        <v>0</v>
      </c>
      <c r="Q66" s="60">
        <v>10</v>
      </c>
      <c r="R66" s="60">
        <v>2</v>
      </c>
      <c r="S66" s="60">
        <v>4</v>
      </c>
      <c r="T66" s="60">
        <v>3</v>
      </c>
      <c r="U66" s="60">
        <v>5</v>
      </c>
      <c r="V66" s="61">
        <v>24</v>
      </c>
      <c r="W66" s="61">
        <v>24</v>
      </c>
      <c r="X66" s="60">
        <v>0</v>
      </c>
      <c r="Y66" s="60">
        <v>0</v>
      </c>
      <c r="Z66" s="60">
        <v>0</v>
      </c>
      <c r="AA66" s="60">
        <v>9</v>
      </c>
      <c r="AB66" s="60">
        <v>45</v>
      </c>
      <c r="AC66" s="60">
        <v>11</v>
      </c>
      <c r="AD66" s="60">
        <v>10</v>
      </c>
      <c r="AE66" s="60">
        <v>15</v>
      </c>
      <c r="AF66" s="60">
        <v>6</v>
      </c>
      <c r="AG66" s="61">
        <v>96</v>
      </c>
      <c r="AH66" s="61">
        <v>96</v>
      </c>
      <c r="AI66" s="60">
        <v>0</v>
      </c>
      <c r="AJ66" s="60">
        <v>0</v>
      </c>
      <c r="AK66" s="60">
        <v>0</v>
      </c>
      <c r="AL66" s="60">
        <v>0</v>
      </c>
      <c r="AM66" s="60">
        <v>2</v>
      </c>
      <c r="AN66" s="60">
        <v>1</v>
      </c>
      <c r="AO66" s="60">
        <v>1</v>
      </c>
      <c r="AP66" s="60">
        <v>1</v>
      </c>
      <c r="AQ66" s="60">
        <v>1</v>
      </c>
      <c r="AR66" s="62">
        <v>6</v>
      </c>
      <c r="AS66" s="62">
        <v>6</v>
      </c>
      <c r="AT66" s="62">
        <v>0</v>
      </c>
      <c r="AU66" s="60">
        <v>0</v>
      </c>
      <c r="AV66" s="60">
        <v>0</v>
      </c>
      <c r="AW66" s="60">
        <v>9</v>
      </c>
      <c r="AX66" s="62">
        <v>57</v>
      </c>
      <c r="AY66" s="62">
        <v>14</v>
      </c>
      <c r="AZ66" s="62">
        <v>15</v>
      </c>
      <c r="BA66" s="62">
        <v>19</v>
      </c>
      <c r="BB66" s="62">
        <v>12</v>
      </c>
      <c r="BC66" s="63">
        <v>126</v>
      </c>
      <c r="BD66" s="64">
        <v>126</v>
      </c>
    </row>
    <row r="67" spans="1:56" s="65" customFormat="1" ht="18.75" customHeight="1">
      <c r="A67" s="66" t="s">
        <v>77</v>
      </c>
      <c r="B67" s="60">
        <v>0</v>
      </c>
      <c r="C67" s="60">
        <v>0</v>
      </c>
      <c r="D67" s="60">
        <v>0</v>
      </c>
      <c r="E67" s="60">
        <v>14</v>
      </c>
      <c r="F67" s="60">
        <v>81</v>
      </c>
      <c r="G67" s="60">
        <v>46</v>
      </c>
      <c r="H67" s="60">
        <v>26</v>
      </c>
      <c r="I67" s="60">
        <v>30</v>
      </c>
      <c r="J67" s="60">
        <v>17</v>
      </c>
      <c r="K67" s="61">
        <v>214</v>
      </c>
      <c r="L67" s="61">
        <v>214</v>
      </c>
      <c r="M67" s="60">
        <v>0</v>
      </c>
      <c r="N67" s="60">
        <v>0</v>
      </c>
      <c r="O67" s="60">
        <v>0</v>
      </c>
      <c r="P67" s="60">
        <v>3</v>
      </c>
      <c r="Q67" s="60">
        <v>11</v>
      </c>
      <c r="R67" s="60">
        <v>8</v>
      </c>
      <c r="S67" s="60">
        <v>8</v>
      </c>
      <c r="T67" s="60">
        <v>3</v>
      </c>
      <c r="U67" s="60">
        <v>2</v>
      </c>
      <c r="V67" s="61">
        <v>35</v>
      </c>
      <c r="W67" s="61">
        <v>35</v>
      </c>
      <c r="X67" s="60">
        <v>0</v>
      </c>
      <c r="Y67" s="60">
        <v>0</v>
      </c>
      <c r="Z67" s="60">
        <v>0</v>
      </c>
      <c r="AA67" s="60">
        <v>11</v>
      </c>
      <c r="AB67" s="60">
        <v>70</v>
      </c>
      <c r="AC67" s="60">
        <v>38</v>
      </c>
      <c r="AD67" s="60">
        <v>18</v>
      </c>
      <c r="AE67" s="60">
        <v>27</v>
      </c>
      <c r="AF67" s="60">
        <v>15</v>
      </c>
      <c r="AG67" s="61">
        <v>179</v>
      </c>
      <c r="AH67" s="61">
        <v>179</v>
      </c>
      <c r="AI67" s="60">
        <v>0</v>
      </c>
      <c r="AJ67" s="60">
        <v>0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0</v>
      </c>
      <c r="AQ67" s="60">
        <v>0</v>
      </c>
      <c r="AR67" s="62">
        <v>1</v>
      </c>
      <c r="AS67" s="62">
        <v>1</v>
      </c>
      <c r="AT67" s="62">
        <v>0</v>
      </c>
      <c r="AU67" s="60">
        <v>0</v>
      </c>
      <c r="AV67" s="60">
        <v>0</v>
      </c>
      <c r="AW67" s="60">
        <v>14</v>
      </c>
      <c r="AX67" s="62">
        <v>82</v>
      </c>
      <c r="AY67" s="62">
        <v>46</v>
      </c>
      <c r="AZ67" s="62">
        <v>26</v>
      </c>
      <c r="BA67" s="62">
        <v>30</v>
      </c>
      <c r="BB67" s="62">
        <v>17</v>
      </c>
      <c r="BC67" s="63">
        <v>215</v>
      </c>
      <c r="BD67" s="64">
        <v>215</v>
      </c>
    </row>
    <row r="68" spans="1:56" s="65" customFormat="1" ht="18.75" customHeight="1">
      <c r="A68" s="66" t="s">
        <v>78</v>
      </c>
      <c r="B68" s="60">
        <v>0</v>
      </c>
      <c r="C68" s="60">
        <v>0</v>
      </c>
      <c r="D68" s="60">
        <v>0</v>
      </c>
      <c r="E68" s="60">
        <v>4</v>
      </c>
      <c r="F68" s="60">
        <v>2</v>
      </c>
      <c r="G68" s="60">
        <v>1</v>
      </c>
      <c r="H68" s="60">
        <v>2</v>
      </c>
      <c r="I68" s="60">
        <v>0</v>
      </c>
      <c r="J68" s="60">
        <v>1</v>
      </c>
      <c r="K68" s="61">
        <v>10</v>
      </c>
      <c r="L68" s="61">
        <v>10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1">
        <v>0</v>
      </c>
      <c r="W68" s="61">
        <v>0</v>
      </c>
      <c r="X68" s="60">
        <v>0</v>
      </c>
      <c r="Y68" s="60">
        <v>0</v>
      </c>
      <c r="Z68" s="60">
        <v>0</v>
      </c>
      <c r="AA68" s="60">
        <v>4</v>
      </c>
      <c r="AB68" s="60">
        <v>2</v>
      </c>
      <c r="AC68" s="60">
        <v>1</v>
      </c>
      <c r="AD68" s="60">
        <v>2</v>
      </c>
      <c r="AE68" s="60">
        <v>0</v>
      </c>
      <c r="AF68" s="60">
        <v>1</v>
      </c>
      <c r="AG68" s="61">
        <v>10</v>
      </c>
      <c r="AH68" s="61">
        <v>10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2">
        <v>0</v>
      </c>
      <c r="AS68" s="62">
        <v>0</v>
      </c>
      <c r="AT68" s="62">
        <v>0</v>
      </c>
      <c r="AU68" s="60">
        <v>0</v>
      </c>
      <c r="AV68" s="60">
        <v>0</v>
      </c>
      <c r="AW68" s="60">
        <v>4</v>
      </c>
      <c r="AX68" s="62">
        <v>2</v>
      </c>
      <c r="AY68" s="62">
        <v>1</v>
      </c>
      <c r="AZ68" s="62">
        <v>2</v>
      </c>
      <c r="BA68" s="62">
        <v>0</v>
      </c>
      <c r="BB68" s="62">
        <v>1</v>
      </c>
      <c r="BC68" s="63">
        <v>10</v>
      </c>
      <c r="BD68" s="64">
        <v>10</v>
      </c>
    </row>
    <row r="69" spans="1:56" s="65" customFormat="1" ht="18.75" customHeight="1">
      <c r="A69" s="66" t="s">
        <v>79</v>
      </c>
      <c r="B69" s="60">
        <v>5</v>
      </c>
      <c r="C69" s="60">
        <v>3</v>
      </c>
      <c r="D69" s="60">
        <v>8</v>
      </c>
      <c r="E69" s="60">
        <v>81</v>
      </c>
      <c r="F69" s="60">
        <v>104</v>
      </c>
      <c r="G69" s="60">
        <v>61</v>
      </c>
      <c r="H69" s="60">
        <v>57</v>
      </c>
      <c r="I69" s="60">
        <v>64</v>
      </c>
      <c r="J69" s="60">
        <v>47</v>
      </c>
      <c r="K69" s="61">
        <v>414</v>
      </c>
      <c r="L69" s="61">
        <v>422</v>
      </c>
      <c r="M69" s="60">
        <v>1</v>
      </c>
      <c r="N69" s="60">
        <v>1</v>
      </c>
      <c r="O69" s="60">
        <v>2</v>
      </c>
      <c r="P69" s="60">
        <v>13</v>
      </c>
      <c r="Q69" s="60">
        <v>15</v>
      </c>
      <c r="R69" s="60">
        <v>12</v>
      </c>
      <c r="S69" s="60">
        <v>10</v>
      </c>
      <c r="T69" s="60">
        <v>8</v>
      </c>
      <c r="U69" s="60">
        <v>7</v>
      </c>
      <c r="V69" s="61">
        <v>65</v>
      </c>
      <c r="W69" s="61">
        <v>67</v>
      </c>
      <c r="X69" s="60">
        <v>4</v>
      </c>
      <c r="Y69" s="60">
        <v>2</v>
      </c>
      <c r="Z69" s="60">
        <v>6</v>
      </c>
      <c r="AA69" s="60">
        <v>68</v>
      </c>
      <c r="AB69" s="60">
        <v>89</v>
      </c>
      <c r="AC69" s="60">
        <v>49</v>
      </c>
      <c r="AD69" s="60">
        <v>47</v>
      </c>
      <c r="AE69" s="60">
        <v>56</v>
      </c>
      <c r="AF69" s="60">
        <v>40</v>
      </c>
      <c r="AG69" s="61">
        <v>349</v>
      </c>
      <c r="AH69" s="61">
        <v>355</v>
      </c>
      <c r="AI69" s="60">
        <v>0</v>
      </c>
      <c r="AJ69" s="60">
        <v>0</v>
      </c>
      <c r="AK69" s="60">
        <v>0</v>
      </c>
      <c r="AL69" s="60">
        <v>1</v>
      </c>
      <c r="AM69" s="60">
        <v>5</v>
      </c>
      <c r="AN69" s="60">
        <v>4</v>
      </c>
      <c r="AO69" s="60">
        <v>3</v>
      </c>
      <c r="AP69" s="60">
        <v>2</v>
      </c>
      <c r="AQ69" s="60">
        <v>2</v>
      </c>
      <c r="AR69" s="62">
        <v>17</v>
      </c>
      <c r="AS69" s="62">
        <v>17</v>
      </c>
      <c r="AT69" s="62">
        <v>5</v>
      </c>
      <c r="AU69" s="60">
        <v>3</v>
      </c>
      <c r="AV69" s="60">
        <v>8</v>
      </c>
      <c r="AW69" s="60">
        <v>82</v>
      </c>
      <c r="AX69" s="62">
        <v>109</v>
      </c>
      <c r="AY69" s="62">
        <v>65</v>
      </c>
      <c r="AZ69" s="62">
        <v>60</v>
      </c>
      <c r="BA69" s="62">
        <v>66</v>
      </c>
      <c r="BB69" s="62">
        <v>49</v>
      </c>
      <c r="BC69" s="63">
        <v>431</v>
      </c>
      <c r="BD69" s="64">
        <v>439</v>
      </c>
    </row>
    <row r="70" spans="1:56" s="65" customFormat="1" ht="18.75" customHeight="1">
      <c r="A70" s="66" t="s">
        <v>80</v>
      </c>
      <c r="B70" s="60">
        <v>0</v>
      </c>
      <c r="C70" s="60">
        <v>0</v>
      </c>
      <c r="D70" s="60">
        <v>0</v>
      </c>
      <c r="E70" s="60">
        <v>1</v>
      </c>
      <c r="F70" s="60">
        <v>3</v>
      </c>
      <c r="G70" s="60">
        <v>2</v>
      </c>
      <c r="H70" s="60">
        <v>0</v>
      </c>
      <c r="I70" s="60">
        <v>0</v>
      </c>
      <c r="J70" s="60">
        <v>1</v>
      </c>
      <c r="K70" s="61">
        <v>7</v>
      </c>
      <c r="L70" s="61">
        <v>7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1">
        <v>0</v>
      </c>
      <c r="W70" s="61">
        <v>0</v>
      </c>
      <c r="X70" s="60">
        <v>0</v>
      </c>
      <c r="Y70" s="60">
        <v>0</v>
      </c>
      <c r="Z70" s="60">
        <v>0</v>
      </c>
      <c r="AA70" s="60">
        <v>1</v>
      </c>
      <c r="AB70" s="60">
        <v>3</v>
      </c>
      <c r="AC70" s="60">
        <v>2</v>
      </c>
      <c r="AD70" s="60">
        <v>0</v>
      </c>
      <c r="AE70" s="60">
        <v>0</v>
      </c>
      <c r="AF70" s="60">
        <v>1</v>
      </c>
      <c r="AG70" s="61">
        <v>7</v>
      </c>
      <c r="AH70" s="61">
        <v>7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2">
        <v>0</v>
      </c>
      <c r="AS70" s="62">
        <v>0</v>
      </c>
      <c r="AT70" s="62">
        <v>0</v>
      </c>
      <c r="AU70" s="60">
        <v>0</v>
      </c>
      <c r="AV70" s="60">
        <v>0</v>
      </c>
      <c r="AW70" s="60">
        <v>1</v>
      </c>
      <c r="AX70" s="62">
        <v>3</v>
      </c>
      <c r="AY70" s="62">
        <v>2</v>
      </c>
      <c r="AZ70" s="62">
        <v>0</v>
      </c>
      <c r="BA70" s="62">
        <v>0</v>
      </c>
      <c r="BB70" s="62">
        <v>1</v>
      </c>
      <c r="BC70" s="63">
        <v>7</v>
      </c>
      <c r="BD70" s="64">
        <v>7</v>
      </c>
    </row>
    <row r="71" spans="1:56" s="65" customFormat="1" ht="18.75" customHeight="1">
      <c r="A71" s="66" t="s">
        <v>81</v>
      </c>
      <c r="B71" s="60">
        <v>2</v>
      </c>
      <c r="C71" s="60">
        <v>4</v>
      </c>
      <c r="D71" s="60">
        <v>6</v>
      </c>
      <c r="E71" s="60">
        <v>5</v>
      </c>
      <c r="F71" s="60">
        <v>17</v>
      </c>
      <c r="G71" s="60">
        <v>9</v>
      </c>
      <c r="H71" s="60">
        <v>6</v>
      </c>
      <c r="I71" s="60">
        <v>5</v>
      </c>
      <c r="J71" s="60">
        <v>4</v>
      </c>
      <c r="K71" s="61">
        <v>46</v>
      </c>
      <c r="L71" s="61">
        <v>52</v>
      </c>
      <c r="M71" s="60">
        <v>0</v>
      </c>
      <c r="N71" s="60">
        <v>2</v>
      </c>
      <c r="O71" s="60">
        <v>2</v>
      </c>
      <c r="P71" s="60">
        <v>0</v>
      </c>
      <c r="Q71" s="60">
        <v>5</v>
      </c>
      <c r="R71" s="60">
        <v>3</v>
      </c>
      <c r="S71" s="60">
        <v>0</v>
      </c>
      <c r="T71" s="60">
        <v>2</v>
      </c>
      <c r="U71" s="60">
        <v>1</v>
      </c>
      <c r="V71" s="61">
        <v>11</v>
      </c>
      <c r="W71" s="61">
        <v>13</v>
      </c>
      <c r="X71" s="60">
        <v>2</v>
      </c>
      <c r="Y71" s="60">
        <v>2</v>
      </c>
      <c r="Z71" s="60">
        <v>4</v>
      </c>
      <c r="AA71" s="60">
        <v>5</v>
      </c>
      <c r="AB71" s="60">
        <v>12</v>
      </c>
      <c r="AC71" s="60">
        <v>6</v>
      </c>
      <c r="AD71" s="60">
        <v>6</v>
      </c>
      <c r="AE71" s="60">
        <v>3</v>
      </c>
      <c r="AF71" s="60">
        <v>3</v>
      </c>
      <c r="AG71" s="61">
        <v>35</v>
      </c>
      <c r="AH71" s="61">
        <v>39</v>
      </c>
      <c r="AI71" s="60">
        <v>0</v>
      </c>
      <c r="AJ71" s="60">
        <v>0</v>
      </c>
      <c r="AK71" s="60">
        <v>0</v>
      </c>
      <c r="AL71" s="60">
        <v>0</v>
      </c>
      <c r="AM71" s="60">
        <v>2</v>
      </c>
      <c r="AN71" s="60">
        <v>0</v>
      </c>
      <c r="AO71" s="60">
        <v>0</v>
      </c>
      <c r="AP71" s="60">
        <v>0</v>
      </c>
      <c r="AQ71" s="60">
        <v>0</v>
      </c>
      <c r="AR71" s="62">
        <v>2</v>
      </c>
      <c r="AS71" s="62">
        <v>2</v>
      </c>
      <c r="AT71" s="62">
        <v>2</v>
      </c>
      <c r="AU71" s="60">
        <v>4</v>
      </c>
      <c r="AV71" s="60">
        <v>6</v>
      </c>
      <c r="AW71" s="60">
        <v>5</v>
      </c>
      <c r="AX71" s="62">
        <v>19</v>
      </c>
      <c r="AY71" s="62">
        <v>9</v>
      </c>
      <c r="AZ71" s="62">
        <v>6</v>
      </c>
      <c r="BA71" s="62">
        <v>5</v>
      </c>
      <c r="BB71" s="62">
        <v>4</v>
      </c>
      <c r="BC71" s="63">
        <v>48</v>
      </c>
      <c r="BD71" s="64">
        <v>54</v>
      </c>
    </row>
    <row r="72" spans="1:56" s="65" customFormat="1" ht="18.75" customHeight="1" thickBot="1">
      <c r="A72" s="69" t="s">
        <v>82</v>
      </c>
      <c r="B72" s="70">
        <f>SUM(B63:B71)</f>
        <v>7</v>
      </c>
      <c r="C72" s="70">
        <f>SUM(C63:C71)</f>
        <v>7</v>
      </c>
      <c r="D72" s="70">
        <f>SUM(D63:D71)</f>
        <v>14</v>
      </c>
      <c r="E72" s="70">
        <f>SUM(E63:E71)</f>
        <v>189</v>
      </c>
      <c r="F72" s="70">
        <f aca="true" t="shared" si="6" ref="F72:BD72">SUM(F63:F71)</f>
        <v>486</v>
      </c>
      <c r="G72" s="70">
        <f t="shared" si="6"/>
        <v>242</v>
      </c>
      <c r="H72" s="70">
        <f t="shared" si="6"/>
        <v>196</v>
      </c>
      <c r="I72" s="70">
        <f t="shared" si="6"/>
        <v>197</v>
      </c>
      <c r="J72" s="70">
        <f t="shared" si="6"/>
        <v>145</v>
      </c>
      <c r="K72" s="70">
        <f t="shared" si="6"/>
        <v>1455</v>
      </c>
      <c r="L72" s="70">
        <f t="shared" si="6"/>
        <v>1469</v>
      </c>
      <c r="M72" s="70">
        <f t="shared" si="6"/>
        <v>1</v>
      </c>
      <c r="N72" s="70">
        <f>SUM(N63:N71)</f>
        <v>3</v>
      </c>
      <c r="O72" s="70">
        <f>SUM(O63:O71)</f>
        <v>4</v>
      </c>
      <c r="P72" s="70">
        <f>SUM(P63:P71)</f>
        <v>25</v>
      </c>
      <c r="Q72" s="70">
        <f t="shared" si="6"/>
        <v>63</v>
      </c>
      <c r="R72" s="70">
        <f t="shared" si="6"/>
        <v>41</v>
      </c>
      <c r="S72" s="70">
        <f t="shared" si="6"/>
        <v>35</v>
      </c>
      <c r="T72" s="70">
        <f t="shared" si="6"/>
        <v>27</v>
      </c>
      <c r="U72" s="70">
        <f t="shared" si="6"/>
        <v>20</v>
      </c>
      <c r="V72" s="70">
        <f t="shared" si="6"/>
        <v>211</v>
      </c>
      <c r="W72" s="70">
        <f t="shared" si="6"/>
        <v>215</v>
      </c>
      <c r="X72" s="70">
        <f t="shared" si="6"/>
        <v>6</v>
      </c>
      <c r="Y72" s="70">
        <f>SUM(Y63:Y71)</f>
        <v>4</v>
      </c>
      <c r="Z72" s="70">
        <f>SUM(Z63:Z71)</f>
        <v>10</v>
      </c>
      <c r="AA72" s="70">
        <f>SUM(AA63:AA71)</f>
        <v>164</v>
      </c>
      <c r="AB72" s="70">
        <f>SUM(AB63:AB71)</f>
        <v>423</v>
      </c>
      <c r="AC72" s="70">
        <f t="shared" si="6"/>
        <v>201</v>
      </c>
      <c r="AD72" s="70">
        <f t="shared" si="6"/>
        <v>161</v>
      </c>
      <c r="AE72" s="70">
        <f t="shared" si="6"/>
        <v>170</v>
      </c>
      <c r="AF72" s="70">
        <f t="shared" si="6"/>
        <v>125</v>
      </c>
      <c r="AG72" s="70">
        <f>SUM(AG63:AG71)</f>
        <v>1244</v>
      </c>
      <c r="AH72" s="70">
        <f>SUM(AH63:AH71)</f>
        <v>1254</v>
      </c>
      <c r="AI72" s="70">
        <f t="shared" si="6"/>
        <v>0</v>
      </c>
      <c r="AJ72" s="70">
        <f>SUM(AJ63:AJ71)</f>
        <v>0</v>
      </c>
      <c r="AK72" s="70">
        <f>SUM(AK63:AK71)</f>
        <v>0</v>
      </c>
      <c r="AL72" s="70">
        <f>SUM(AL63:AL71)</f>
        <v>1</v>
      </c>
      <c r="AM72" s="70">
        <f t="shared" si="6"/>
        <v>15</v>
      </c>
      <c r="AN72" s="70">
        <f t="shared" si="6"/>
        <v>6</v>
      </c>
      <c r="AO72" s="70">
        <f t="shared" si="6"/>
        <v>6</v>
      </c>
      <c r="AP72" s="70">
        <f t="shared" si="6"/>
        <v>6</v>
      </c>
      <c r="AQ72" s="70">
        <f t="shared" si="6"/>
        <v>6</v>
      </c>
      <c r="AR72" s="70">
        <f t="shared" si="6"/>
        <v>40</v>
      </c>
      <c r="AS72" s="70">
        <f t="shared" si="6"/>
        <v>40</v>
      </c>
      <c r="AT72" s="70">
        <f t="shared" si="6"/>
        <v>7</v>
      </c>
      <c r="AU72" s="70">
        <f>SUM(AU63:AU71)</f>
        <v>7</v>
      </c>
      <c r="AV72" s="70">
        <f>SUM(AV63:AV71)</f>
        <v>14</v>
      </c>
      <c r="AW72" s="70">
        <f>SUM(AW63:AW71)</f>
        <v>190</v>
      </c>
      <c r="AX72" s="70">
        <f>SUM(AX63:AX71)</f>
        <v>501</v>
      </c>
      <c r="AY72" s="70">
        <f t="shared" si="6"/>
        <v>248</v>
      </c>
      <c r="AZ72" s="70">
        <f t="shared" si="6"/>
        <v>202</v>
      </c>
      <c r="BA72" s="70">
        <f t="shared" si="6"/>
        <v>203</v>
      </c>
      <c r="BB72" s="70">
        <f t="shared" si="6"/>
        <v>151</v>
      </c>
      <c r="BC72" s="71">
        <f t="shared" si="6"/>
        <v>1495</v>
      </c>
      <c r="BD72" s="72">
        <f t="shared" si="6"/>
        <v>1509</v>
      </c>
    </row>
    <row r="73" s="65" customFormat="1" ht="14.25"/>
    <row r="74" s="65" customFormat="1" ht="14.25"/>
    <row r="75" s="65" customFormat="1" ht="14.25"/>
    <row r="76" s="65" customFormat="1" ht="14.25"/>
    <row r="77" s="65" customFormat="1" ht="14.25"/>
    <row r="78" s="65" customFormat="1" ht="14.25"/>
    <row r="79" s="65" customFormat="1" ht="14.25"/>
    <row r="80" s="65" customFormat="1" ht="14.25"/>
    <row r="81" s="65" customFormat="1" ht="14.25"/>
    <row r="82" s="65" customFormat="1" ht="14.25"/>
    <row r="83" s="65" customFormat="1" ht="14.25"/>
    <row r="84" s="65" customFormat="1" ht="14.25"/>
    <row r="85" s="65" customFormat="1" ht="14.25"/>
    <row r="86" s="65" customFormat="1" ht="14.25"/>
    <row r="87" s="65" customFormat="1" ht="14.25"/>
    <row r="88" s="65" customFormat="1" ht="14.25"/>
    <row r="89" s="65" customFormat="1" ht="14.25"/>
    <row r="90" s="65" customFormat="1" ht="14.25"/>
    <row r="91" s="65" customFormat="1" ht="14.25"/>
    <row r="92" s="65" customFormat="1" ht="14.25"/>
    <row r="93" s="65" customFormat="1" ht="14.25"/>
    <row r="94" s="65" customFormat="1" ht="14.25"/>
    <row r="95" s="65" customFormat="1" ht="14.25"/>
    <row r="96" s="65" customFormat="1" ht="14.25"/>
    <row r="97" s="65" customFormat="1" ht="14.25"/>
    <row r="98" s="65" customFormat="1" ht="14.25"/>
    <row r="99" s="65" customFormat="1" ht="14.25"/>
    <row r="100" s="65" customFormat="1" ht="14.25"/>
    <row r="101" s="65" customFormat="1" ht="14.25"/>
    <row r="102" s="65" customFormat="1" ht="14.25"/>
    <row r="103" s="65" customFormat="1" ht="14.25"/>
    <row r="104" s="65" customFormat="1" ht="14.25"/>
    <row r="105" s="65" customFormat="1" ht="14.25"/>
    <row r="106" s="65" customFormat="1" ht="14.25"/>
    <row r="107" s="65" customFormat="1" ht="14.25"/>
    <row r="108" s="65" customFormat="1" ht="14.25"/>
    <row r="109" s="65" customFormat="1" ht="14.25"/>
    <row r="110" s="65" customFormat="1" ht="14.25"/>
    <row r="111" s="65" customFormat="1" ht="14.25"/>
    <row r="112" s="65" customFormat="1" ht="14.25"/>
    <row r="113" s="65" customFormat="1" ht="14.25"/>
    <row r="114" s="65" customFormat="1" ht="14.25"/>
    <row r="115" s="65" customFormat="1" ht="14.25"/>
    <row r="116" s="65" customFormat="1" ht="14.25"/>
    <row r="117" s="65" customFormat="1" ht="14.25"/>
    <row r="118" s="65" customFormat="1" ht="14.25"/>
    <row r="119" s="65" customFormat="1" ht="14.25"/>
    <row r="120" s="65" customFormat="1" ht="14.25"/>
    <row r="121" s="65" customFormat="1" ht="14.25"/>
    <row r="122" s="65" customFormat="1" ht="14.25"/>
    <row r="123" s="65" customFormat="1" ht="14.25"/>
    <row r="124" s="65" customFormat="1" ht="14.25"/>
    <row r="125" s="65" customFormat="1" ht="14.25"/>
    <row r="126" s="65" customFormat="1" ht="14.25"/>
    <row r="127" s="65" customFormat="1" ht="14.25"/>
    <row r="128" s="65" customFormat="1" ht="14.25"/>
    <row r="129" s="65" customFormat="1" ht="14.25"/>
    <row r="130" s="65" customFormat="1" ht="14.25"/>
    <row r="131" s="65" customFormat="1" ht="14.25"/>
    <row r="132" s="65" customFormat="1" ht="14.25"/>
    <row r="133" s="65" customFormat="1" ht="14.25"/>
    <row r="134" s="65" customFormat="1" ht="14.25"/>
    <row r="135" s="65" customFormat="1" ht="14.25"/>
    <row r="136" s="65" customFormat="1" ht="14.25"/>
    <row r="137" s="65" customFormat="1" ht="14.25"/>
    <row r="138" s="65" customFormat="1" ht="14.25"/>
    <row r="139" s="65" customFormat="1" ht="14.25"/>
    <row r="140" s="65" customFormat="1" ht="14.25"/>
    <row r="141" s="65" customFormat="1" ht="14.25"/>
    <row r="142" s="65" customFormat="1" ht="14.25"/>
    <row r="143" s="73" customFormat="1" ht="14.25"/>
    <row r="144" s="73" customFormat="1" ht="14.25"/>
    <row r="145" s="73" customFormat="1" ht="14.25"/>
    <row r="146" s="73" customFormat="1" ht="14.25"/>
    <row r="147" s="73" customFormat="1" ht="14.25"/>
    <row r="148" s="73" customFormat="1" ht="14.25"/>
    <row r="149" s="73" customFormat="1" ht="14.25"/>
    <row r="150" s="73" customFormat="1" ht="14.25"/>
    <row r="151" s="73" customFormat="1" ht="14.25"/>
    <row r="152" s="73" customFormat="1" ht="14.25"/>
    <row r="153" s="73" customFormat="1" ht="14.25"/>
    <row r="154" s="73" customFormat="1" ht="14.25"/>
    <row r="155" s="73" customFormat="1" ht="14.25"/>
    <row r="156" s="73" customFormat="1" ht="14.25"/>
    <row r="157" s="73" customFormat="1" ht="14.25"/>
    <row r="158" s="73" customFormat="1" ht="14.25"/>
    <row r="159" s="73" customFormat="1" ht="14.25"/>
    <row r="160" s="73" customFormat="1" ht="14.25"/>
    <row r="161" s="73" customFormat="1" ht="14.25"/>
    <row r="162" s="73" customFormat="1" ht="14.25"/>
    <row r="163" s="73" customFormat="1" ht="14.25"/>
    <row r="164" s="73" customFormat="1" ht="14.25"/>
    <row r="165" s="73" customFormat="1" ht="14.25"/>
    <row r="166" s="73" customFormat="1" ht="14.25"/>
    <row r="167" s="73" customFormat="1" ht="14.25"/>
    <row r="168" s="73" customFormat="1" ht="14.25"/>
    <row r="169" s="73" customFormat="1" ht="14.25"/>
    <row r="170" s="73" customFormat="1" ht="14.25"/>
    <row r="171" s="73" customFormat="1" ht="14.25"/>
    <row r="172" s="73" customFormat="1" ht="14.25"/>
    <row r="173" s="73" customFormat="1" ht="14.25"/>
    <row r="174" s="73" customFormat="1" ht="14.25"/>
    <row r="175" s="73" customFormat="1" ht="14.25"/>
    <row r="176" s="73" customFormat="1" ht="14.25"/>
    <row r="177" s="73" customFormat="1" ht="14.25"/>
    <row r="178" s="73" customFormat="1" ht="14.25"/>
    <row r="179" s="73" customFormat="1" ht="14.25"/>
    <row r="180" s="73" customFormat="1" ht="14.25"/>
    <row r="181" s="73" customFormat="1" ht="14.25"/>
    <row r="182" s="73" customFormat="1" ht="14.25"/>
    <row r="183" s="73" customFormat="1" ht="14.25"/>
    <row r="184" s="73" customFormat="1" ht="14.25"/>
    <row r="185" s="73" customFormat="1" ht="14.25"/>
    <row r="186" s="73" customFormat="1" ht="14.25"/>
    <row r="187" s="73" customFormat="1" ht="14.25"/>
    <row r="188" s="73" customFormat="1" ht="14.25"/>
    <row r="189" s="73" customFormat="1" ht="14.25"/>
    <row r="190" s="73" customFormat="1" ht="14.25"/>
    <row r="191" s="73" customFormat="1" ht="14.25"/>
    <row r="192" s="73" customFormat="1" ht="14.25"/>
    <row r="193" s="73" customFormat="1" ht="14.25"/>
    <row r="194" s="73" customFormat="1" ht="14.25"/>
    <row r="195" s="73" customFormat="1" ht="14.25"/>
    <row r="196" s="73" customFormat="1" ht="14.25"/>
    <row r="197" s="73" customFormat="1" ht="14.25"/>
    <row r="198" s="73" customFormat="1" ht="14.25"/>
    <row r="199" s="73" customFormat="1" ht="14.25"/>
    <row r="200" s="73" customFormat="1" ht="14.25"/>
    <row r="201" s="73" customFormat="1" ht="14.25"/>
    <row r="202" s="73" customFormat="1" ht="14.25"/>
    <row r="203" s="73" customFormat="1" ht="14.25"/>
    <row r="204" s="73" customFormat="1" ht="14.25"/>
    <row r="205" s="73" customFormat="1" ht="14.25"/>
    <row r="206" s="65" customFormat="1" ht="14.25"/>
    <row r="207" s="65" customFormat="1" ht="14.25"/>
    <row r="208" s="65" customFormat="1" ht="14.25"/>
    <row r="209" s="65" customFormat="1" ht="14.25"/>
    <row r="210" s="65" customFormat="1" ht="14.25"/>
    <row r="211" s="65" customFormat="1" ht="14.25"/>
    <row r="212" s="65" customFormat="1" ht="14.25"/>
    <row r="213" s="65" customFormat="1" ht="14.25"/>
    <row r="214" s="65" customFormat="1" ht="14.25"/>
    <row r="215" s="65" customFormat="1" ht="14.25"/>
    <row r="216" s="65" customFormat="1" ht="14.25"/>
    <row r="217" s="65" customFormat="1" ht="14.25"/>
    <row r="218" s="65" customFormat="1" ht="14.25"/>
    <row r="219" s="65" customFormat="1" ht="14.25"/>
    <row r="220" s="65" customFormat="1" ht="14.25"/>
    <row r="221" s="65" customFormat="1" ht="14.25"/>
    <row r="222" s="65" customFormat="1" ht="14.25"/>
    <row r="223" s="65" customFormat="1" ht="14.25"/>
    <row r="224" s="65" customFormat="1" ht="14.25"/>
    <row r="225" s="65" customFormat="1" ht="14.25"/>
    <row r="226" s="65" customFormat="1" ht="14.25"/>
    <row r="227" s="65" customFormat="1" ht="14.25"/>
    <row r="228" s="65" customFormat="1" ht="14.25"/>
    <row r="229" s="65" customFormat="1" ht="14.25"/>
    <row r="230" s="65" customFormat="1" ht="14.25"/>
    <row r="231" s="65" customFormat="1" ht="14.25"/>
    <row r="232" s="65" customFormat="1" ht="14.25"/>
    <row r="233" s="65" customFormat="1" ht="14.25"/>
    <row r="234" s="65" customFormat="1" ht="14.25"/>
    <row r="235" s="65" customFormat="1" ht="14.25"/>
    <row r="236" s="65" customFormat="1" ht="14.25"/>
    <row r="237" s="65" customFormat="1" ht="14.25"/>
    <row r="238" s="65" customFormat="1" ht="14.25"/>
    <row r="239" s="65" customFormat="1" ht="14.25"/>
    <row r="240" s="65" customFormat="1" ht="14.25"/>
    <row r="241" s="65" customFormat="1" ht="14.25"/>
    <row r="242" s="65" customFormat="1" ht="14.25"/>
    <row r="243" s="65" customFormat="1" ht="14.25"/>
    <row r="244" s="65" customFormat="1" ht="14.25"/>
    <row r="245" s="65" customFormat="1" ht="14.25"/>
    <row r="246" s="65" customFormat="1" ht="14.25"/>
    <row r="247" s="65" customFormat="1" ht="14.25"/>
    <row r="248" s="65" customFormat="1" ht="14.25"/>
    <row r="249" s="65" customFormat="1" ht="14.25"/>
    <row r="250" s="65" customFormat="1" ht="14.25"/>
    <row r="251" s="65" customFormat="1" ht="14.25"/>
    <row r="252" s="65" customFormat="1" ht="14.25"/>
    <row r="253" s="65" customFormat="1" ht="14.25"/>
    <row r="254" s="65" customFormat="1" ht="14.25"/>
    <row r="255" s="65" customFormat="1" ht="14.25"/>
    <row r="256" s="65" customFormat="1" ht="14.25"/>
    <row r="257" s="65" customFormat="1" ht="14.25"/>
    <row r="258" s="65" customFormat="1" ht="14.25"/>
    <row r="259" s="65" customFormat="1" ht="14.25"/>
    <row r="260" s="65" customFormat="1" ht="14.25"/>
    <row r="261" s="65" customFormat="1" ht="14.25"/>
    <row r="262" s="65" customFormat="1" ht="14.25"/>
    <row r="263" s="65" customFormat="1" ht="14.25"/>
    <row r="264" s="65" customFormat="1" ht="14.25"/>
    <row r="265" s="65" customFormat="1" ht="14.25"/>
    <row r="266" s="65" customFormat="1" ht="14.25"/>
    <row r="267" s="65" customFormat="1" ht="14.25"/>
    <row r="268" s="65" customFormat="1" ht="14.25"/>
    <row r="269" s="65" customFormat="1" ht="14.25"/>
    <row r="270" s="65" customFormat="1" ht="14.25"/>
    <row r="271" s="65" customFormat="1" ht="14.25"/>
    <row r="272" s="65" customFormat="1" ht="14.25"/>
    <row r="273" s="65" customFormat="1" ht="14.25"/>
    <row r="274" s="65" customFormat="1" ht="14.25"/>
    <row r="275" s="65" customFormat="1" ht="14.25"/>
    <row r="276" s="65" customFormat="1" ht="14.25"/>
    <row r="277" s="65" customFormat="1" ht="14.25"/>
    <row r="278" s="65" customFormat="1" ht="14.25"/>
    <row r="279" s="65" customFormat="1" ht="14.25"/>
    <row r="280" s="65" customFormat="1" ht="14.25"/>
    <row r="281" s="65" customFormat="1" ht="14.25"/>
    <row r="282" s="65" customFormat="1" ht="14.25"/>
    <row r="283" s="65" customFormat="1" ht="14.25"/>
    <row r="284" s="65" customFormat="1" ht="14.25"/>
    <row r="285" s="65" customFormat="1" ht="14.25"/>
    <row r="286" s="65" customFormat="1" ht="14.25"/>
    <row r="287" s="65" customFormat="1" ht="14.25"/>
    <row r="288" s="65" customFormat="1" ht="14.25"/>
    <row r="289" s="65" customFormat="1" ht="14.25"/>
    <row r="290" s="65" customFormat="1" ht="14.25"/>
    <row r="291" s="65" customFormat="1" ht="14.25"/>
    <row r="292" s="65" customFormat="1" ht="14.25"/>
    <row r="293" s="65" customFormat="1" ht="14.25"/>
    <row r="294" s="65" customFormat="1" ht="14.25"/>
    <row r="295" s="65" customFormat="1" ht="14.25"/>
    <row r="296" s="65" customFormat="1" ht="14.25"/>
    <row r="297" s="65" customFormat="1" ht="14.25"/>
    <row r="298" s="65" customFormat="1" ht="14.25"/>
    <row r="299" s="65" customFormat="1" ht="14.25"/>
    <row r="300" s="65" customFormat="1" ht="14.25"/>
    <row r="301" s="65" customFormat="1" ht="14.25"/>
    <row r="302" s="65" customFormat="1" ht="14.25"/>
    <row r="303" s="65" customFormat="1" ht="14.25"/>
    <row r="304" s="65" customFormat="1" ht="14.25"/>
    <row r="305" s="65" customFormat="1" ht="14.25"/>
    <row r="306" s="65" customFormat="1" ht="14.25"/>
    <row r="307" s="65" customFormat="1" ht="14.25"/>
    <row r="308" s="65" customFormat="1" ht="14.25"/>
    <row r="309" s="65" customFormat="1" ht="14.25"/>
    <row r="310" s="65" customFormat="1" ht="14.25"/>
    <row r="311" s="65" customFormat="1" ht="14.25"/>
    <row r="312" s="65" customFormat="1" ht="14.25"/>
    <row r="313" s="65" customFormat="1" ht="14.25"/>
    <row r="314" s="65" customFormat="1" ht="14.25"/>
    <row r="315" s="65" customFormat="1" ht="14.25"/>
    <row r="316" s="65" customFormat="1" ht="14.25"/>
    <row r="317" s="65" customFormat="1" ht="14.25"/>
    <row r="318" s="65" customFormat="1" ht="14.25"/>
    <row r="319" s="65" customFormat="1" ht="14.25"/>
    <row r="320" s="65" customFormat="1" ht="14.25"/>
    <row r="321" s="65" customFormat="1" ht="14.25"/>
    <row r="322" s="65" customFormat="1" ht="14.25"/>
    <row r="323" s="65" customFormat="1" ht="14.25"/>
    <row r="324" s="65" customFormat="1" ht="14.25"/>
    <row r="325" s="65" customFormat="1" ht="14.25"/>
    <row r="326" s="65" customFormat="1" ht="14.25"/>
    <row r="327" s="65" customFormat="1" ht="14.25"/>
    <row r="328" s="65" customFormat="1" ht="14.25"/>
    <row r="329" s="65" customFormat="1" ht="14.25"/>
    <row r="330" s="65" customFormat="1" ht="14.25"/>
    <row r="331" s="65" customFormat="1" ht="14.25"/>
    <row r="332" s="65" customFormat="1" ht="14.25"/>
    <row r="333" s="65" customFormat="1" ht="14.25"/>
    <row r="334" s="65" customFormat="1" ht="14.25"/>
    <row r="335" s="65" customFormat="1" ht="14.25"/>
  </sheetData>
  <mergeCells count="8">
    <mergeCell ref="AI3:AS4"/>
    <mergeCell ref="AT3:BD4"/>
    <mergeCell ref="X4:AH4"/>
    <mergeCell ref="A3:A5"/>
    <mergeCell ref="X3:AH3"/>
    <mergeCell ref="B3:L4"/>
    <mergeCell ref="M3:W3"/>
    <mergeCell ref="M4:W4"/>
  </mergeCells>
  <printOptions/>
  <pageMargins left="1.06" right="0" top="0.3937007874015748" bottom="0.3937007874015748" header="0.5118110236220472" footer="0.5118110236220472"/>
  <pageSetup horizontalDpi="300" verticalDpi="300" orientation="landscape" paperSize="8" scale="60" r:id="rId1"/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zoomScale="75" zoomScaleNormal="75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I1" sqref="AI1"/>
    </sheetView>
  </sheetViews>
  <sheetFormatPr defaultColWidth="8.796875" defaultRowHeight="14.25"/>
  <cols>
    <col min="1" max="1" width="11.09765625" style="49" customWidth="1"/>
    <col min="2" max="2" width="9.5" style="49" customWidth="1"/>
    <col min="3" max="3" width="10" style="49" customWidth="1"/>
    <col min="4" max="4" width="9.59765625" style="49" customWidth="1"/>
    <col min="5" max="5" width="9.3984375" style="49" customWidth="1"/>
    <col min="6" max="7" width="9.19921875" style="49" customWidth="1"/>
    <col min="8" max="8" width="10.5" style="49" customWidth="1"/>
    <col min="9" max="9" width="9.3984375" style="49" customWidth="1"/>
    <col min="10" max="10" width="9.59765625" style="49" customWidth="1"/>
    <col min="11" max="11" width="9.09765625" style="49" customWidth="1"/>
    <col min="12" max="13" width="9.5" style="49" customWidth="1"/>
    <col min="14" max="14" width="9.19921875" style="49" customWidth="1"/>
    <col min="15" max="15" width="9.5" style="49" customWidth="1"/>
    <col min="16" max="16" width="9.8984375" style="49" customWidth="1"/>
    <col min="17" max="17" width="9.59765625" style="49" customWidth="1"/>
    <col min="18" max="18" width="9.3984375" style="49" customWidth="1"/>
    <col min="19" max="19" width="9.59765625" style="49" customWidth="1"/>
    <col min="20" max="20" width="9.69921875" style="49" customWidth="1"/>
    <col min="21" max="21" width="9.8984375" style="49" customWidth="1"/>
    <col min="22" max="22" width="10.5" style="49" customWidth="1"/>
    <col min="23" max="24" width="9.59765625" style="49" customWidth="1"/>
    <col min="25" max="25" width="9.3984375" style="49" customWidth="1"/>
    <col min="26" max="26" width="9.19921875" style="49" customWidth="1"/>
    <col min="27" max="28" width="9.19921875" style="48" customWidth="1"/>
    <col min="29" max="29" width="9" style="48" customWidth="1"/>
    <col min="30" max="30" width="9" style="49" customWidth="1"/>
    <col min="31" max="31" width="9.09765625" style="49" customWidth="1"/>
    <col min="32" max="32" width="9.69921875" style="49" customWidth="1"/>
    <col min="33" max="33" width="9.19921875" style="49" customWidth="1"/>
    <col min="34" max="34" width="9.5" style="49" customWidth="1"/>
    <col min="35" max="43" width="8.8984375" style="49" customWidth="1"/>
    <col min="44" max="16384" width="9" style="49" customWidth="1"/>
  </cols>
  <sheetData>
    <row r="1" spans="1:26" ht="18.75" customHeight="1" thickBot="1">
      <c r="A1" s="47" t="s">
        <v>109</v>
      </c>
      <c r="Z1" s="47" t="s">
        <v>157</v>
      </c>
    </row>
    <row r="2" spans="1:45" ht="18" customHeight="1">
      <c r="A2" s="205" t="s">
        <v>0</v>
      </c>
      <c r="B2" s="208" t="s">
        <v>96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 t="s">
        <v>97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22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8" customHeight="1" thickBot="1">
      <c r="A3" s="206"/>
      <c r="B3" s="223" t="s">
        <v>98</v>
      </c>
      <c r="C3" s="223"/>
      <c r="D3" s="223"/>
      <c r="E3" s="223"/>
      <c r="F3" s="223"/>
      <c r="G3" s="223"/>
      <c r="H3" s="223"/>
      <c r="I3" s="223" t="s">
        <v>91</v>
      </c>
      <c r="J3" s="223"/>
      <c r="K3" s="223"/>
      <c r="L3" s="223"/>
      <c r="M3" s="223"/>
      <c r="N3" s="223"/>
      <c r="O3" s="223"/>
      <c r="P3" s="223" t="s">
        <v>92</v>
      </c>
      <c r="Q3" s="223"/>
      <c r="R3" s="223"/>
      <c r="S3" s="223"/>
      <c r="T3" s="223"/>
      <c r="U3" s="223"/>
      <c r="V3" s="223"/>
      <c r="W3" s="223" t="s">
        <v>98</v>
      </c>
      <c r="X3" s="223"/>
      <c r="Y3" s="223"/>
      <c r="Z3" s="223"/>
      <c r="AA3" s="223" t="s">
        <v>91</v>
      </c>
      <c r="AB3" s="223"/>
      <c r="AC3" s="223"/>
      <c r="AD3" s="223"/>
      <c r="AE3" s="223" t="s">
        <v>92</v>
      </c>
      <c r="AF3" s="223"/>
      <c r="AG3" s="223"/>
      <c r="AH3" s="224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ht="18" customHeight="1" thickBot="1" thickTop="1">
      <c r="A4" s="221"/>
      <c r="B4" s="74" t="s">
        <v>84</v>
      </c>
      <c r="C4" s="75" t="s">
        <v>85</v>
      </c>
      <c r="D4" s="75" t="s">
        <v>86</v>
      </c>
      <c r="E4" s="75" t="s">
        <v>87</v>
      </c>
      <c r="F4" s="75" t="s">
        <v>88</v>
      </c>
      <c r="G4" s="75" t="s">
        <v>89</v>
      </c>
      <c r="H4" s="75" t="s">
        <v>95</v>
      </c>
      <c r="I4" s="75" t="s">
        <v>84</v>
      </c>
      <c r="J4" s="75" t="s">
        <v>85</v>
      </c>
      <c r="K4" s="75" t="s">
        <v>86</v>
      </c>
      <c r="L4" s="75" t="s">
        <v>87</v>
      </c>
      <c r="M4" s="75" t="s">
        <v>88</v>
      </c>
      <c r="N4" s="75" t="s">
        <v>89</v>
      </c>
      <c r="O4" s="75" t="s">
        <v>95</v>
      </c>
      <c r="P4" s="75" t="s">
        <v>84</v>
      </c>
      <c r="Q4" s="75" t="s">
        <v>85</v>
      </c>
      <c r="R4" s="75" t="s">
        <v>86</v>
      </c>
      <c r="S4" s="75" t="s">
        <v>87</v>
      </c>
      <c r="T4" s="75" t="s">
        <v>88</v>
      </c>
      <c r="U4" s="75" t="s">
        <v>89</v>
      </c>
      <c r="V4" s="75" t="s">
        <v>95</v>
      </c>
      <c r="W4" s="75" t="s">
        <v>99</v>
      </c>
      <c r="X4" s="75" t="s">
        <v>100</v>
      </c>
      <c r="Y4" s="75" t="s">
        <v>101</v>
      </c>
      <c r="Z4" s="75" t="s">
        <v>95</v>
      </c>
      <c r="AA4" s="75" t="s">
        <v>99</v>
      </c>
      <c r="AB4" s="75" t="s">
        <v>100</v>
      </c>
      <c r="AC4" s="75" t="s">
        <v>101</v>
      </c>
      <c r="AD4" s="75" t="s">
        <v>95</v>
      </c>
      <c r="AE4" s="75" t="s">
        <v>99</v>
      </c>
      <c r="AF4" s="75" t="s">
        <v>100</v>
      </c>
      <c r="AG4" s="75" t="s">
        <v>101</v>
      </c>
      <c r="AH4" s="76" t="s">
        <v>95</v>
      </c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34" s="58" customFormat="1" ht="18.75" customHeight="1" thickTop="1">
      <c r="A5" s="59" t="s">
        <v>83</v>
      </c>
      <c r="B5" s="62">
        <f>B29+B56+B61+B71</f>
        <v>37158</v>
      </c>
      <c r="C5" s="62">
        <f aca="true" t="shared" si="0" ref="C5:AH5">C29+C56+C61+C71</f>
        <v>84773</v>
      </c>
      <c r="D5" s="62">
        <f t="shared" si="0"/>
        <v>39404</v>
      </c>
      <c r="E5" s="62">
        <f t="shared" si="0"/>
        <v>29806</v>
      </c>
      <c r="F5" s="62">
        <f t="shared" si="0"/>
        <v>22279</v>
      </c>
      <c r="G5" s="62">
        <f t="shared" si="0"/>
        <v>15549</v>
      </c>
      <c r="H5" s="62">
        <f t="shared" si="0"/>
        <v>228969</v>
      </c>
      <c r="I5" s="62">
        <f t="shared" si="0"/>
        <v>486</v>
      </c>
      <c r="J5" s="62">
        <f t="shared" si="0"/>
        <v>2686</v>
      </c>
      <c r="K5" s="62">
        <f t="shared" si="0"/>
        <v>2006</v>
      </c>
      <c r="L5" s="62">
        <f t="shared" si="0"/>
        <v>1393</v>
      </c>
      <c r="M5" s="62">
        <f t="shared" si="0"/>
        <v>998</v>
      </c>
      <c r="N5" s="62">
        <f t="shared" si="0"/>
        <v>937</v>
      </c>
      <c r="O5" s="62">
        <f t="shared" si="0"/>
        <v>8506</v>
      </c>
      <c r="P5" s="62">
        <f t="shared" si="0"/>
        <v>37644</v>
      </c>
      <c r="Q5" s="62">
        <f t="shared" si="0"/>
        <v>87459</v>
      </c>
      <c r="R5" s="62">
        <f t="shared" si="0"/>
        <v>41410</v>
      </c>
      <c r="S5" s="62">
        <f t="shared" si="0"/>
        <v>31199</v>
      </c>
      <c r="T5" s="62">
        <f t="shared" si="0"/>
        <v>23277</v>
      </c>
      <c r="U5" s="62">
        <f t="shared" si="0"/>
        <v>16486</v>
      </c>
      <c r="V5" s="62">
        <f t="shared" si="0"/>
        <v>237475</v>
      </c>
      <c r="W5" s="62">
        <f t="shared" si="0"/>
        <v>32213</v>
      </c>
      <c r="X5" s="62">
        <f t="shared" si="0"/>
        <v>15992</v>
      </c>
      <c r="Y5" s="62">
        <f t="shared" si="0"/>
        <v>9081</v>
      </c>
      <c r="Z5" s="62">
        <f t="shared" si="0"/>
        <v>57286</v>
      </c>
      <c r="AA5" s="62">
        <f t="shared" si="0"/>
        <v>361</v>
      </c>
      <c r="AB5" s="62">
        <f t="shared" si="0"/>
        <v>438</v>
      </c>
      <c r="AC5" s="62">
        <f t="shared" si="0"/>
        <v>320</v>
      </c>
      <c r="AD5" s="62">
        <f t="shared" si="0"/>
        <v>1119</v>
      </c>
      <c r="AE5" s="62">
        <f t="shared" si="0"/>
        <v>32574</v>
      </c>
      <c r="AF5" s="62">
        <f t="shared" si="0"/>
        <v>16430</v>
      </c>
      <c r="AG5" s="62">
        <f t="shared" si="0"/>
        <v>9401</v>
      </c>
      <c r="AH5" s="64">
        <f t="shared" si="0"/>
        <v>58405</v>
      </c>
    </row>
    <row r="6" spans="1:34" s="65" customFormat="1" ht="18.75" customHeight="1">
      <c r="A6" s="66" t="s">
        <v>17</v>
      </c>
      <c r="B6" s="60">
        <v>203</v>
      </c>
      <c r="C6" s="60">
        <v>320</v>
      </c>
      <c r="D6" s="60">
        <v>180</v>
      </c>
      <c r="E6" s="60">
        <v>158</v>
      </c>
      <c r="F6" s="60">
        <v>107</v>
      </c>
      <c r="G6" s="60">
        <v>83</v>
      </c>
      <c r="H6" s="61">
        <v>1051</v>
      </c>
      <c r="I6" s="60">
        <v>0</v>
      </c>
      <c r="J6" s="60">
        <v>8</v>
      </c>
      <c r="K6" s="60">
        <v>3</v>
      </c>
      <c r="L6" s="60">
        <v>5</v>
      </c>
      <c r="M6" s="60">
        <v>4</v>
      </c>
      <c r="N6" s="60">
        <v>5</v>
      </c>
      <c r="O6" s="61">
        <v>25</v>
      </c>
      <c r="P6" s="61">
        <v>203</v>
      </c>
      <c r="Q6" s="61">
        <v>328</v>
      </c>
      <c r="R6" s="61">
        <v>183</v>
      </c>
      <c r="S6" s="61">
        <v>163</v>
      </c>
      <c r="T6" s="61">
        <v>111</v>
      </c>
      <c r="U6" s="61">
        <v>88</v>
      </c>
      <c r="V6" s="61">
        <v>1076</v>
      </c>
      <c r="W6" s="60">
        <v>159</v>
      </c>
      <c r="X6" s="60">
        <v>37</v>
      </c>
      <c r="Y6" s="60">
        <v>26</v>
      </c>
      <c r="Z6" s="61">
        <v>222</v>
      </c>
      <c r="AA6" s="60">
        <v>3</v>
      </c>
      <c r="AB6" s="60">
        <v>0</v>
      </c>
      <c r="AC6" s="60">
        <v>3</v>
      </c>
      <c r="AD6" s="61">
        <v>6</v>
      </c>
      <c r="AE6" s="61">
        <v>162</v>
      </c>
      <c r="AF6" s="61">
        <v>37</v>
      </c>
      <c r="AG6" s="61">
        <v>29</v>
      </c>
      <c r="AH6" s="68">
        <v>228</v>
      </c>
    </row>
    <row r="7" spans="1:34" s="65" customFormat="1" ht="18.75" customHeight="1">
      <c r="A7" s="66" t="s">
        <v>18</v>
      </c>
      <c r="B7" s="60">
        <v>356</v>
      </c>
      <c r="C7" s="60">
        <v>582</v>
      </c>
      <c r="D7" s="60">
        <v>293</v>
      </c>
      <c r="E7" s="60">
        <v>278</v>
      </c>
      <c r="F7" s="60">
        <v>174</v>
      </c>
      <c r="G7" s="60">
        <v>129</v>
      </c>
      <c r="H7" s="61">
        <v>1812</v>
      </c>
      <c r="I7" s="60">
        <v>8</v>
      </c>
      <c r="J7" s="60">
        <v>21</v>
      </c>
      <c r="K7" s="60">
        <v>13</v>
      </c>
      <c r="L7" s="60">
        <v>9</v>
      </c>
      <c r="M7" s="60">
        <v>6</v>
      </c>
      <c r="N7" s="60">
        <v>5</v>
      </c>
      <c r="O7" s="61">
        <v>62</v>
      </c>
      <c r="P7" s="61">
        <v>364</v>
      </c>
      <c r="Q7" s="61">
        <v>603</v>
      </c>
      <c r="R7" s="61">
        <v>306</v>
      </c>
      <c r="S7" s="61">
        <v>287</v>
      </c>
      <c r="T7" s="61">
        <v>180</v>
      </c>
      <c r="U7" s="61">
        <v>134</v>
      </c>
      <c r="V7" s="61">
        <v>1874</v>
      </c>
      <c r="W7" s="60">
        <v>274</v>
      </c>
      <c r="X7" s="60">
        <v>126</v>
      </c>
      <c r="Y7" s="60">
        <v>58</v>
      </c>
      <c r="Z7" s="61">
        <v>458</v>
      </c>
      <c r="AA7" s="60">
        <v>3</v>
      </c>
      <c r="AB7" s="60">
        <v>4</v>
      </c>
      <c r="AC7" s="60">
        <v>1</v>
      </c>
      <c r="AD7" s="61">
        <v>8</v>
      </c>
      <c r="AE7" s="61">
        <v>277</v>
      </c>
      <c r="AF7" s="61">
        <v>130</v>
      </c>
      <c r="AG7" s="61">
        <v>59</v>
      </c>
      <c r="AH7" s="68">
        <v>466</v>
      </c>
    </row>
    <row r="8" spans="1:34" s="65" customFormat="1" ht="18.75" customHeight="1">
      <c r="A8" s="66" t="s">
        <v>19</v>
      </c>
      <c r="B8" s="60">
        <v>582</v>
      </c>
      <c r="C8" s="60">
        <v>1110</v>
      </c>
      <c r="D8" s="60">
        <v>631</v>
      </c>
      <c r="E8" s="60">
        <v>512</v>
      </c>
      <c r="F8" s="60">
        <v>414</v>
      </c>
      <c r="G8" s="60">
        <v>303</v>
      </c>
      <c r="H8" s="61">
        <v>3552</v>
      </c>
      <c r="I8" s="60">
        <v>8</v>
      </c>
      <c r="J8" s="60">
        <v>34</v>
      </c>
      <c r="K8" s="60">
        <v>22</v>
      </c>
      <c r="L8" s="60">
        <v>22</v>
      </c>
      <c r="M8" s="60">
        <v>10</v>
      </c>
      <c r="N8" s="60">
        <v>13</v>
      </c>
      <c r="O8" s="61">
        <v>109</v>
      </c>
      <c r="P8" s="61">
        <v>590</v>
      </c>
      <c r="Q8" s="61">
        <v>1144</v>
      </c>
      <c r="R8" s="61">
        <v>653</v>
      </c>
      <c r="S8" s="61">
        <v>534</v>
      </c>
      <c r="T8" s="61">
        <v>424</v>
      </c>
      <c r="U8" s="61">
        <v>316</v>
      </c>
      <c r="V8" s="61">
        <v>3661</v>
      </c>
      <c r="W8" s="60">
        <v>490</v>
      </c>
      <c r="X8" s="60">
        <v>217</v>
      </c>
      <c r="Y8" s="60">
        <v>127</v>
      </c>
      <c r="Z8" s="61">
        <v>834</v>
      </c>
      <c r="AA8" s="60">
        <v>1</v>
      </c>
      <c r="AB8" s="60">
        <v>1</v>
      </c>
      <c r="AC8" s="60">
        <v>2</v>
      </c>
      <c r="AD8" s="61">
        <v>4</v>
      </c>
      <c r="AE8" s="61">
        <v>491</v>
      </c>
      <c r="AF8" s="61">
        <v>218</v>
      </c>
      <c r="AG8" s="61">
        <v>129</v>
      </c>
      <c r="AH8" s="68">
        <v>838</v>
      </c>
    </row>
    <row r="9" spans="1:34" s="65" customFormat="1" ht="18.75" customHeight="1">
      <c r="A9" s="66" t="s">
        <v>20</v>
      </c>
      <c r="B9" s="60">
        <v>1022</v>
      </c>
      <c r="C9" s="60">
        <v>2388</v>
      </c>
      <c r="D9" s="60">
        <v>1085</v>
      </c>
      <c r="E9" s="60">
        <v>890</v>
      </c>
      <c r="F9" s="60">
        <v>648</v>
      </c>
      <c r="G9" s="60">
        <v>452</v>
      </c>
      <c r="H9" s="61">
        <v>6485</v>
      </c>
      <c r="I9" s="60">
        <v>7</v>
      </c>
      <c r="J9" s="60">
        <v>55</v>
      </c>
      <c r="K9" s="60">
        <v>36</v>
      </c>
      <c r="L9" s="60">
        <v>25</v>
      </c>
      <c r="M9" s="60">
        <v>25</v>
      </c>
      <c r="N9" s="60">
        <v>20</v>
      </c>
      <c r="O9" s="61">
        <v>168</v>
      </c>
      <c r="P9" s="61">
        <v>1029</v>
      </c>
      <c r="Q9" s="61">
        <v>2443</v>
      </c>
      <c r="R9" s="61">
        <v>1121</v>
      </c>
      <c r="S9" s="61">
        <v>915</v>
      </c>
      <c r="T9" s="61">
        <v>673</v>
      </c>
      <c r="U9" s="61">
        <v>472</v>
      </c>
      <c r="V9" s="61">
        <v>6653</v>
      </c>
      <c r="W9" s="60">
        <v>850</v>
      </c>
      <c r="X9" s="60">
        <v>395</v>
      </c>
      <c r="Y9" s="60">
        <v>208</v>
      </c>
      <c r="Z9" s="61">
        <v>1453</v>
      </c>
      <c r="AA9" s="60">
        <v>6</v>
      </c>
      <c r="AB9" s="60">
        <v>3</v>
      </c>
      <c r="AC9" s="60">
        <v>9</v>
      </c>
      <c r="AD9" s="61">
        <v>18</v>
      </c>
      <c r="AE9" s="61">
        <v>856</v>
      </c>
      <c r="AF9" s="61">
        <v>398</v>
      </c>
      <c r="AG9" s="61">
        <v>217</v>
      </c>
      <c r="AH9" s="68">
        <v>1471</v>
      </c>
    </row>
    <row r="10" spans="1:34" s="65" customFormat="1" ht="18.75" customHeight="1">
      <c r="A10" s="66" t="s">
        <v>21</v>
      </c>
      <c r="B10" s="60">
        <v>1006</v>
      </c>
      <c r="C10" s="60">
        <v>1177</v>
      </c>
      <c r="D10" s="60">
        <v>707</v>
      </c>
      <c r="E10" s="60">
        <v>546</v>
      </c>
      <c r="F10" s="60">
        <v>436</v>
      </c>
      <c r="G10" s="60">
        <v>275</v>
      </c>
      <c r="H10" s="61">
        <v>4147</v>
      </c>
      <c r="I10" s="60">
        <v>16</v>
      </c>
      <c r="J10" s="60">
        <v>33</v>
      </c>
      <c r="K10" s="60">
        <v>37</v>
      </c>
      <c r="L10" s="60">
        <v>16</v>
      </c>
      <c r="M10" s="60">
        <v>16</v>
      </c>
      <c r="N10" s="60">
        <v>7</v>
      </c>
      <c r="O10" s="61">
        <v>125</v>
      </c>
      <c r="P10" s="61">
        <v>1022</v>
      </c>
      <c r="Q10" s="61">
        <v>1210</v>
      </c>
      <c r="R10" s="61">
        <v>744</v>
      </c>
      <c r="S10" s="61">
        <v>562</v>
      </c>
      <c r="T10" s="61">
        <v>452</v>
      </c>
      <c r="U10" s="61">
        <v>282</v>
      </c>
      <c r="V10" s="61">
        <v>4272</v>
      </c>
      <c r="W10" s="60">
        <v>573</v>
      </c>
      <c r="X10" s="60">
        <v>217</v>
      </c>
      <c r="Y10" s="60">
        <v>148</v>
      </c>
      <c r="Z10" s="61">
        <v>938</v>
      </c>
      <c r="AA10" s="60">
        <v>7</v>
      </c>
      <c r="AB10" s="60">
        <v>6</v>
      </c>
      <c r="AC10" s="60">
        <v>3</v>
      </c>
      <c r="AD10" s="61">
        <v>16</v>
      </c>
      <c r="AE10" s="61">
        <v>580</v>
      </c>
      <c r="AF10" s="61">
        <v>223</v>
      </c>
      <c r="AG10" s="61">
        <v>151</v>
      </c>
      <c r="AH10" s="68">
        <v>954</v>
      </c>
    </row>
    <row r="11" spans="1:34" s="65" customFormat="1" ht="18.75" customHeight="1">
      <c r="A11" s="66" t="s">
        <v>22</v>
      </c>
      <c r="B11" s="60">
        <v>524</v>
      </c>
      <c r="C11" s="60">
        <v>1416</v>
      </c>
      <c r="D11" s="60">
        <v>803</v>
      </c>
      <c r="E11" s="60">
        <v>518</v>
      </c>
      <c r="F11" s="60">
        <v>385</v>
      </c>
      <c r="G11" s="60">
        <v>261</v>
      </c>
      <c r="H11" s="61">
        <v>3907</v>
      </c>
      <c r="I11" s="60">
        <v>8</v>
      </c>
      <c r="J11" s="60">
        <v>34</v>
      </c>
      <c r="K11" s="60">
        <v>30</v>
      </c>
      <c r="L11" s="60">
        <v>22</v>
      </c>
      <c r="M11" s="60">
        <v>19</v>
      </c>
      <c r="N11" s="60">
        <v>16</v>
      </c>
      <c r="O11" s="61">
        <v>129</v>
      </c>
      <c r="P11" s="61">
        <v>532</v>
      </c>
      <c r="Q11" s="61">
        <v>1450</v>
      </c>
      <c r="R11" s="61">
        <v>833</v>
      </c>
      <c r="S11" s="61">
        <v>540</v>
      </c>
      <c r="T11" s="61">
        <v>404</v>
      </c>
      <c r="U11" s="61">
        <v>277</v>
      </c>
      <c r="V11" s="61">
        <v>4036</v>
      </c>
      <c r="W11" s="60">
        <v>522</v>
      </c>
      <c r="X11" s="60">
        <v>330</v>
      </c>
      <c r="Y11" s="60">
        <v>121</v>
      </c>
      <c r="Z11" s="61">
        <v>973</v>
      </c>
      <c r="AA11" s="60">
        <v>7</v>
      </c>
      <c r="AB11" s="60">
        <v>13</v>
      </c>
      <c r="AC11" s="60">
        <v>6</v>
      </c>
      <c r="AD11" s="61">
        <v>26</v>
      </c>
      <c r="AE11" s="61">
        <v>529</v>
      </c>
      <c r="AF11" s="61">
        <v>343</v>
      </c>
      <c r="AG11" s="61">
        <v>127</v>
      </c>
      <c r="AH11" s="68">
        <v>999</v>
      </c>
    </row>
    <row r="12" spans="1:34" s="65" customFormat="1" ht="18.75" customHeight="1">
      <c r="A12" s="66" t="s">
        <v>23</v>
      </c>
      <c r="B12" s="60">
        <v>1340</v>
      </c>
      <c r="C12" s="60">
        <v>1443</v>
      </c>
      <c r="D12" s="60">
        <v>589</v>
      </c>
      <c r="E12" s="60">
        <v>504</v>
      </c>
      <c r="F12" s="60">
        <v>403</v>
      </c>
      <c r="G12" s="60">
        <v>281</v>
      </c>
      <c r="H12" s="61">
        <v>4560</v>
      </c>
      <c r="I12" s="60">
        <v>31</v>
      </c>
      <c r="J12" s="60">
        <v>64</v>
      </c>
      <c r="K12" s="60">
        <v>32</v>
      </c>
      <c r="L12" s="60">
        <v>26</v>
      </c>
      <c r="M12" s="60">
        <v>19</v>
      </c>
      <c r="N12" s="60">
        <v>11</v>
      </c>
      <c r="O12" s="61">
        <v>183</v>
      </c>
      <c r="P12" s="61">
        <v>1371</v>
      </c>
      <c r="Q12" s="61">
        <v>1507</v>
      </c>
      <c r="R12" s="61">
        <v>621</v>
      </c>
      <c r="S12" s="61">
        <v>530</v>
      </c>
      <c r="T12" s="61">
        <v>422</v>
      </c>
      <c r="U12" s="61">
        <v>292</v>
      </c>
      <c r="V12" s="61">
        <v>4743</v>
      </c>
      <c r="W12" s="60">
        <v>631</v>
      </c>
      <c r="X12" s="60">
        <v>485</v>
      </c>
      <c r="Y12" s="60">
        <v>96</v>
      </c>
      <c r="Z12" s="61">
        <v>1212</v>
      </c>
      <c r="AA12" s="60">
        <v>4</v>
      </c>
      <c r="AB12" s="60">
        <v>7</v>
      </c>
      <c r="AC12" s="60">
        <v>8</v>
      </c>
      <c r="AD12" s="61">
        <v>19</v>
      </c>
      <c r="AE12" s="61">
        <v>635</v>
      </c>
      <c r="AF12" s="61">
        <v>492</v>
      </c>
      <c r="AG12" s="61">
        <v>104</v>
      </c>
      <c r="AH12" s="68">
        <v>1231</v>
      </c>
    </row>
    <row r="13" spans="1:34" s="65" customFormat="1" ht="18.75" customHeight="1">
      <c r="A13" s="66" t="s">
        <v>24</v>
      </c>
      <c r="B13" s="60">
        <v>1495</v>
      </c>
      <c r="C13" s="60">
        <v>2261</v>
      </c>
      <c r="D13" s="60">
        <v>1098</v>
      </c>
      <c r="E13" s="60">
        <v>894</v>
      </c>
      <c r="F13" s="60">
        <v>666</v>
      </c>
      <c r="G13" s="60">
        <v>405</v>
      </c>
      <c r="H13" s="61">
        <v>6819</v>
      </c>
      <c r="I13" s="60">
        <v>28</v>
      </c>
      <c r="J13" s="60">
        <v>96</v>
      </c>
      <c r="K13" s="60">
        <v>84</v>
      </c>
      <c r="L13" s="60">
        <v>54</v>
      </c>
      <c r="M13" s="60">
        <v>26</v>
      </c>
      <c r="N13" s="60">
        <v>19</v>
      </c>
      <c r="O13" s="61">
        <v>307</v>
      </c>
      <c r="P13" s="61">
        <v>1523</v>
      </c>
      <c r="Q13" s="61">
        <v>2357</v>
      </c>
      <c r="R13" s="61">
        <v>1182</v>
      </c>
      <c r="S13" s="61">
        <v>948</v>
      </c>
      <c r="T13" s="61">
        <v>692</v>
      </c>
      <c r="U13" s="61">
        <v>424</v>
      </c>
      <c r="V13" s="61">
        <v>7126</v>
      </c>
      <c r="W13" s="60">
        <v>986</v>
      </c>
      <c r="X13" s="60">
        <v>560</v>
      </c>
      <c r="Y13" s="60">
        <v>179</v>
      </c>
      <c r="Z13" s="61">
        <v>1725</v>
      </c>
      <c r="AA13" s="60">
        <v>15</v>
      </c>
      <c r="AB13" s="60">
        <v>26</v>
      </c>
      <c r="AC13" s="60">
        <v>10</v>
      </c>
      <c r="AD13" s="61">
        <v>51</v>
      </c>
      <c r="AE13" s="61">
        <v>1001</v>
      </c>
      <c r="AF13" s="61">
        <v>586</v>
      </c>
      <c r="AG13" s="61">
        <v>189</v>
      </c>
      <c r="AH13" s="68">
        <v>1776</v>
      </c>
    </row>
    <row r="14" spans="1:34" s="65" customFormat="1" ht="18.75" customHeight="1">
      <c r="A14" s="66" t="s">
        <v>25</v>
      </c>
      <c r="B14" s="60">
        <v>1704</v>
      </c>
      <c r="C14" s="60">
        <v>2363</v>
      </c>
      <c r="D14" s="60">
        <v>857</v>
      </c>
      <c r="E14" s="60">
        <v>779</v>
      </c>
      <c r="F14" s="60">
        <v>423</v>
      </c>
      <c r="G14" s="60">
        <v>337</v>
      </c>
      <c r="H14" s="61">
        <v>6463</v>
      </c>
      <c r="I14" s="60">
        <v>26</v>
      </c>
      <c r="J14" s="60">
        <v>85</v>
      </c>
      <c r="K14" s="60">
        <v>43</v>
      </c>
      <c r="L14" s="60">
        <v>27</v>
      </c>
      <c r="M14" s="60">
        <v>22</v>
      </c>
      <c r="N14" s="60">
        <v>21</v>
      </c>
      <c r="O14" s="61">
        <v>224</v>
      </c>
      <c r="P14" s="61">
        <v>1730</v>
      </c>
      <c r="Q14" s="61">
        <v>2448</v>
      </c>
      <c r="R14" s="61">
        <v>900</v>
      </c>
      <c r="S14" s="61">
        <v>806</v>
      </c>
      <c r="T14" s="61">
        <v>445</v>
      </c>
      <c r="U14" s="61">
        <v>358</v>
      </c>
      <c r="V14" s="61">
        <v>6687</v>
      </c>
      <c r="W14" s="60">
        <v>957</v>
      </c>
      <c r="X14" s="60">
        <v>468</v>
      </c>
      <c r="Y14" s="60">
        <v>286</v>
      </c>
      <c r="Z14" s="61">
        <v>1711</v>
      </c>
      <c r="AA14" s="60">
        <v>11</v>
      </c>
      <c r="AB14" s="60">
        <v>22</v>
      </c>
      <c r="AC14" s="60">
        <v>14</v>
      </c>
      <c r="AD14" s="61">
        <v>47</v>
      </c>
      <c r="AE14" s="61">
        <v>968</v>
      </c>
      <c r="AF14" s="61">
        <v>490</v>
      </c>
      <c r="AG14" s="61">
        <v>300</v>
      </c>
      <c r="AH14" s="68">
        <v>1758</v>
      </c>
    </row>
    <row r="15" spans="1:34" s="65" customFormat="1" ht="18.75" customHeight="1">
      <c r="A15" s="66" t="s">
        <v>26</v>
      </c>
      <c r="B15" s="60">
        <v>826</v>
      </c>
      <c r="C15" s="60">
        <v>1748</v>
      </c>
      <c r="D15" s="60">
        <v>844</v>
      </c>
      <c r="E15" s="60">
        <v>597</v>
      </c>
      <c r="F15" s="60">
        <v>558</v>
      </c>
      <c r="G15" s="60">
        <v>354</v>
      </c>
      <c r="H15" s="61">
        <v>4927</v>
      </c>
      <c r="I15" s="60">
        <v>7</v>
      </c>
      <c r="J15" s="60">
        <v>58</v>
      </c>
      <c r="K15" s="60">
        <v>39</v>
      </c>
      <c r="L15" s="60">
        <v>23</v>
      </c>
      <c r="M15" s="60">
        <v>14</v>
      </c>
      <c r="N15" s="60">
        <v>12</v>
      </c>
      <c r="O15" s="61">
        <v>153</v>
      </c>
      <c r="P15" s="61">
        <v>833</v>
      </c>
      <c r="Q15" s="61">
        <v>1806</v>
      </c>
      <c r="R15" s="61">
        <v>883</v>
      </c>
      <c r="S15" s="61">
        <v>620</v>
      </c>
      <c r="T15" s="61">
        <v>572</v>
      </c>
      <c r="U15" s="61">
        <v>366</v>
      </c>
      <c r="V15" s="61">
        <v>5080</v>
      </c>
      <c r="W15" s="60">
        <v>829</v>
      </c>
      <c r="X15" s="60">
        <v>261</v>
      </c>
      <c r="Y15" s="60">
        <v>147</v>
      </c>
      <c r="Z15" s="61">
        <v>1237</v>
      </c>
      <c r="AA15" s="60">
        <v>11</v>
      </c>
      <c r="AB15" s="60">
        <v>5</v>
      </c>
      <c r="AC15" s="60">
        <v>7</v>
      </c>
      <c r="AD15" s="61">
        <v>23</v>
      </c>
      <c r="AE15" s="61">
        <v>840</v>
      </c>
      <c r="AF15" s="61">
        <v>266</v>
      </c>
      <c r="AG15" s="61">
        <v>154</v>
      </c>
      <c r="AH15" s="68">
        <v>1260</v>
      </c>
    </row>
    <row r="16" spans="1:34" s="65" customFormat="1" ht="18.75" customHeight="1">
      <c r="A16" s="66" t="s">
        <v>27</v>
      </c>
      <c r="B16" s="60">
        <v>2084</v>
      </c>
      <c r="C16" s="60">
        <v>4750</v>
      </c>
      <c r="D16" s="60">
        <v>1998</v>
      </c>
      <c r="E16" s="60">
        <v>1937</v>
      </c>
      <c r="F16" s="60">
        <v>1469</v>
      </c>
      <c r="G16" s="60">
        <v>1128</v>
      </c>
      <c r="H16" s="61">
        <v>13366</v>
      </c>
      <c r="I16" s="60">
        <v>20</v>
      </c>
      <c r="J16" s="60">
        <v>138</v>
      </c>
      <c r="K16" s="60">
        <v>97</v>
      </c>
      <c r="L16" s="60">
        <v>93</v>
      </c>
      <c r="M16" s="60">
        <v>56</v>
      </c>
      <c r="N16" s="60">
        <v>68</v>
      </c>
      <c r="O16" s="61">
        <v>472</v>
      </c>
      <c r="P16" s="61">
        <v>2104</v>
      </c>
      <c r="Q16" s="61">
        <v>4888</v>
      </c>
      <c r="R16" s="61">
        <v>2095</v>
      </c>
      <c r="S16" s="61">
        <v>2030</v>
      </c>
      <c r="T16" s="61">
        <v>1525</v>
      </c>
      <c r="U16" s="61">
        <v>1196</v>
      </c>
      <c r="V16" s="61">
        <v>13838</v>
      </c>
      <c r="W16" s="60">
        <v>1641</v>
      </c>
      <c r="X16" s="60">
        <v>639</v>
      </c>
      <c r="Y16" s="60">
        <v>496</v>
      </c>
      <c r="Z16" s="61">
        <v>2776</v>
      </c>
      <c r="AA16" s="60">
        <v>15</v>
      </c>
      <c r="AB16" s="60">
        <v>18</v>
      </c>
      <c r="AC16" s="60">
        <v>19</v>
      </c>
      <c r="AD16" s="61">
        <v>52</v>
      </c>
      <c r="AE16" s="61">
        <v>1656</v>
      </c>
      <c r="AF16" s="61">
        <v>657</v>
      </c>
      <c r="AG16" s="61">
        <v>515</v>
      </c>
      <c r="AH16" s="68">
        <v>2828</v>
      </c>
    </row>
    <row r="17" spans="1:34" s="65" customFormat="1" ht="18.75" customHeight="1">
      <c r="A17" s="66" t="s">
        <v>28</v>
      </c>
      <c r="B17" s="60">
        <v>2262</v>
      </c>
      <c r="C17" s="60">
        <v>5767</v>
      </c>
      <c r="D17" s="60">
        <v>2917</v>
      </c>
      <c r="E17" s="60">
        <v>2292</v>
      </c>
      <c r="F17" s="60">
        <v>1841</v>
      </c>
      <c r="G17" s="60">
        <v>1282</v>
      </c>
      <c r="H17" s="61">
        <v>16361</v>
      </c>
      <c r="I17" s="60">
        <v>14</v>
      </c>
      <c r="J17" s="60">
        <v>106</v>
      </c>
      <c r="K17" s="60">
        <v>121</v>
      </c>
      <c r="L17" s="60">
        <v>95</v>
      </c>
      <c r="M17" s="60">
        <v>66</v>
      </c>
      <c r="N17" s="60">
        <v>63</v>
      </c>
      <c r="O17" s="61">
        <v>465</v>
      </c>
      <c r="P17" s="61">
        <v>2276</v>
      </c>
      <c r="Q17" s="61">
        <v>5873</v>
      </c>
      <c r="R17" s="61">
        <v>3038</v>
      </c>
      <c r="S17" s="61">
        <v>2387</v>
      </c>
      <c r="T17" s="61">
        <v>1907</v>
      </c>
      <c r="U17" s="61">
        <v>1345</v>
      </c>
      <c r="V17" s="61">
        <v>16826</v>
      </c>
      <c r="W17" s="60">
        <v>1783</v>
      </c>
      <c r="X17" s="60">
        <v>864</v>
      </c>
      <c r="Y17" s="60">
        <v>612</v>
      </c>
      <c r="Z17" s="61">
        <v>3259</v>
      </c>
      <c r="AA17" s="60">
        <v>14</v>
      </c>
      <c r="AB17" s="60">
        <v>13</v>
      </c>
      <c r="AC17" s="60">
        <v>10</v>
      </c>
      <c r="AD17" s="61">
        <v>37</v>
      </c>
      <c r="AE17" s="61">
        <v>1797</v>
      </c>
      <c r="AF17" s="61">
        <v>877</v>
      </c>
      <c r="AG17" s="61">
        <v>622</v>
      </c>
      <c r="AH17" s="68">
        <v>3296</v>
      </c>
    </row>
    <row r="18" spans="1:34" s="65" customFormat="1" ht="18.75" customHeight="1">
      <c r="A18" s="66" t="s">
        <v>29</v>
      </c>
      <c r="B18" s="60">
        <v>872</v>
      </c>
      <c r="C18" s="60">
        <v>1622</v>
      </c>
      <c r="D18" s="60">
        <v>622</v>
      </c>
      <c r="E18" s="60">
        <v>482</v>
      </c>
      <c r="F18" s="60">
        <v>343</v>
      </c>
      <c r="G18" s="60">
        <v>282</v>
      </c>
      <c r="H18" s="61">
        <v>4223</v>
      </c>
      <c r="I18" s="60">
        <v>13</v>
      </c>
      <c r="J18" s="60">
        <v>33</v>
      </c>
      <c r="K18" s="60">
        <v>18</v>
      </c>
      <c r="L18" s="60">
        <v>14</v>
      </c>
      <c r="M18" s="60">
        <v>9</v>
      </c>
      <c r="N18" s="60">
        <v>12</v>
      </c>
      <c r="O18" s="61">
        <v>99</v>
      </c>
      <c r="P18" s="61">
        <v>885</v>
      </c>
      <c r="Q18" s="61">
        <v>1655</v>
      </c>
      <c r="R18" s="61">
        <v>640</v>
      </c>
      <c r="S18" s="61">
        <v>496</v>
      </c>
      <c r="T18" s="61">
        <v>352</v>
      </c>
      <c r="U18" s="61">
        <v>294</v>
      </c>
      <c r="V18" s="61">
        <v>4322</v>
      </c>
      <c r="W18" s="60">
        <v>606</v>
      </c>
      <c r="X18" s="60">
        <v>232</v>
      </c>
      <c r="Y18" s="60">
        <v>158</v>
      </c>
      <c r="Z18" s="61">
        <v>996</v>
      </c>
      <c r="AA18" s="60">
        <v>4</v>
      </c>
      <c r="AB18" s="60">
        <v>3</v>
      </c>
      <c r="AC18" s="60">
        <v>6</v>
      </c>
      <c r="AD18" s="61">
        <v>13</v>
      </c>
      <c r="AE18" s="61">
        <v>610</v>
      </c>
      <c r="AF18" s="61">
        <v>235</v>
      </c>
      <c r="AG18" s="61">
        <v>164</v>
      </c>
      <c r="AH18" s="68">
        <v>1009</v>
      </c>
    </row>
    <row r="19" spans="1:34" s="65" customFormat="1" ht="18.75" customHeight="1">
      <c r="A19" s="66" t="s">
        <v>30</v>
      </c>
      <c r="B19" s="60">
        <v>858</v>
      </c>
      <c r="C19" s="60">
        <v>2369</v>
      </c>
      <c r="D19" s="60">
        <v>1355</v>
      </c>
      <c r="E19" s="60">
        <v>858</v>
      </c>
      <c r="F19" s="60">
        <v>675</v>
      </c>
      <c r="G19" s="60">
        <v>446</v>
      </c>
      <c r="H19" s="61">
        <v>6561</v>
      </c>
      <c r="I19" s="60">
        <v>10</v>
      </c>
      <c r="J19" s="60">
        <v>53</v>
      </c>
      <c r="K19" s="60">
        <v>59</v>
      </c>
      <c r="L19" s="60">
        <v>34</v>
      </c>
      <c r="M19" s="60">
        <v>13</v>
      </c>
      <c r="N19" s="60">
        <v>23</v>
      </c>
      <c r="O19" s="61">
        <v>192</v>
      </c>
      <c r="P19" s="61">
        <v>868</v>
      </c>
      <c r="Q19" s="61">
        <v>2422</v>
      </c>
      <c r="R19" s="61">
        <v>1414</v>
      </c>
      <c r="S19" s="61">
        <v>892</v>
      </c>
      <c r="T19" s="61">
        <v>688</v>
      </c>
      <c r="U19" s="61">
        <v>469</v>
      </c>
      <c r="V19" s="61">
        <v>6753</v>
      </c>
      <c r="W19" s="60">
        <v>792</v>
      </c>
      <c r="X19" s="60">
        <v>372</v>
      </c>
      <c r="Y19" s="60">
        <v>266</v>
      </c>
      <c r="Z19" s="61">
        <v>1430</v>
      </c>
      <c r="AA19" s="60">
        <v>6</v>
      </c>
      <c r="AB19" s="60">
        <v>14</v>
      </c>
      <c r="AC19" s="60">
        <v>5</v>
      </c>
      <c r="AD19" s="61">
        <v>25</v>
      </c>
      <c r="AE19" s="61">
        <v>798</v>
      </c>
      <c r="AF19" s="61">
        <v>386</v>
      </c>
      <c r="AG19" s="61">
        <v>271</v>
      </c>
      <c r="AH19" s="68">
        <v>1455</v>
      </c>
    </row>
    <row r="20" spans="1:34" s="65" customFormat="1" ht="18.75" customHeight="1">
      <c r="A20" s="66" t="s">
        <v>31</v>
      </c>
      <c r="B20" s="60">
        <v>1906</v>
      </c>
      <c r="C20" s="60">
        <v>4414</v>
      </c>
      <c r="D20" s="60">
        <v>1635</v>
      </c>
      <c r="E20" s="60">
        <v>1318</v>
      </c>
      <c r="F20" s="60">
        <v>946</v>
      </c>
      <c r="G20" s="60">
        <v>693</v>
      </c>
      <c r="H20" s="61">
        <v>10912</v>
      </c>
      <c r="I20" s="60">
        <v>14</v>
      </c>
      <c r="J20" s="60">
        <v>99</v>
      </c>
      <c r="K20" s="60">
        <v>57</v>
      </c>
      <c r="L20" s="60">
        <v>49</v>
      </c>
      <c r="M20" s="60">
        <v>35</v>
      </c>
      <c r="N20" s="60">
        <v>36</v>
      </c>
      <c r="O20" s="61">
        <v>290</v>
      </c>
      <c r="P20" s="61">
        <v>1920</v>
      </c>
      <c r="Q20" s="61">
        <v>4513</v>
      </c>
      <c r="R20" s="61">
        <v>1692</v>
      </c>
      <c r="S20" s="61">
        <v>1367</v>
      </c>
      <c r="T20" s="61">
        <v>981</v>
      </c>
      <c r="U20" s="61">
        <v>729</v>
      </c>
      <c r="V20" s="61">
        <v>11202</v>
      </c>
      <c r="W20" s="60">
        <v>1448</v>
      </c>
      <c r="X20" s="60">
        <v>596</v>
      </c>
      <c r="Y20" s="60">
        <v>381</v>
      </c>
      <c r="Z20" s="61">
        <v>2425</v>
      </c>
      <c r="AA20" s="60">
        <v>15</v>
      </c>
      <c r="AB20" s="60">
        <v>9</v>
      </c>
      <c r="AC20" s="60">
        <v>8</v>
      </c>
      <c r="AD20" s="61">
        <v>32</v>
      </c>
      <c r="AE20" s="61">
        <v>1463</v>
      </c>
      <c r="AF20" s="61">
        <v>605</v>
      </c>
      <c r="AG20" s="61">
        <v>389</v>
      </c>
      <c r="AH20" s="68">
        <v>2457</v>
      </c>
    </row>
    <row r="21" spans="1:34" s="65" customFormat="1" ht="18.75" customHeight="1">
      <c r="A21" s="66" t="s">
        <v>32</v>
      </c>
      <c r="B21" s="60">
        <v>909</v>
      </c>
      <c r="C21" s="60">
        <v>1857</v>
      </c>
      <c r="D21" s="60">
        <v>941</v>
      </c>
      <c r="E21" s="60">
        <v>716</v>
      </c>
      <c r="F21" s="60">
        <v>538</v>
      </c>
      <c r="G21" s="60">
        <v>283</v>
      </c>
      <c r="H21" s="61">
        <v>5244</v>
      </c>
      <c r="I21" s="60">
        <v>7</v>
      </c>
      <c r="J21" s="60">
        <v>41</v>
      </c>
      <c r="K21" s="60">
        <v>37</v>
      </c>
      <c r="L21" s="60">
        <v>34</v>
      </c>
      <c r="M21" s="60">
        <v>20</v>
      </c>
      <c r="N21" s="60">
        <v>25</v>
      </c>
      <c r="O21" s="61">
        <v>164</v>
      </c>
      <c r="P21" s="61">
        <v>916</v>
      </c>
      <c r="Q21" s="61">
        <v>1898</v>
      </c>
      <c r="R21" s="61">
        <v>978</v>
      </c>
      <c r="S21" s="61">
        <v>750</v>
      </c>
      <c r="T21" s="61">
        <v>558</v>
      </c>
      <c r="U21" s="61">
        <v>308</v>
      </c>
      <c r="V21" s="61">
        <v>5408</v>
      </c>
      <c r="W21" s="60">
        <v>780</v>
      </c>
      <c r="X21" s="60">
        <v>298</v>
      </c>
      <c r="Y21" s="60">
        <v>188</v>
      </c>
      <c r="Z21" s="61">
        <v>1266</v>
      </c>
      <c r="AA21" s="60">
        <v>7</v>
      </c>
      <c r="AB21" s="60">
        <v>9</v>
      </c>
      <c r="AC21" s="60">
        <v>4</v>
      </c>
      <c r="AD21" s="61">
        <v>20</v>
      </c>
      <c r="AE21" s="61">
        <v>787</v>
      </c>
      <c r="AF21" s="61">
        <v>307</v>
      </c>
      <c r="AG21" s="61">
        <v>192</v>
      </c>
      <c r="AH21" s="68">
        <v>1286</v>
      </c>
    </row>
    <row r="22" spans="1:34" s="65" customFormat="1" ht="18.75" customHeight="1">
      <c r="A22" s="66" t="s">
        <v>33</v>
      </c>
      <c r="B22" s="60">
        <v>1983</v>
      </c>
      <c r="C22" s="60">
        <v>2470</v>
      </c>
      <c r="D22" s="60">
        <v>1147</v>
      </c>
      <c r="E22" s="60">
        <v>863</v>
      </c>
      <c r="F22" s="60">
        <v>675</v>
      </c>
      <c r="G22" s="60">
        <v>467</v>
      </c>
      <c r="H22" s="61">
        <v>7605</v>
      </c>
      <c r="I22" s="60">
        <v>36</v>
      </c>
      <c r="J22" s="60">
        <v>95</v>
      </c>
      <c r="K22" s="60">
        <v>55</v>
      </c>
      <c r="L22" s="60">
        <v>33</v>
      </c>
      <c r="M22" s="60">
        <v>26</v>
      </c>
      <c r="N22" s="60">
        <v>24</v>
      </c>
      <c r="O22" s="61">
        <v>269</v>
      </c>
      <c r="P22" s="61">
        <v>2019</v>
      </c>
      <c r="Q22" s="61">
        <v>2565</v>
      </c>
      <c r="R22" s="61">
        <v>1202</v>
      </c>
      <c r="S22" s="61">
        <v>896</v>
      </c>
      <c r="T22" s="61">
        <v>701</v>
      </c>
      <c r="U22" s="61">
        <v>491</v>
      </c>
      <c r="V22" s="61">
        <v>7874</v>
      </c>
      <c r="W22" s="60">
        <v>940</v>
      </c>
      <c r="X22" s="60">
        <v>478</v>
      </c>
      <c r="Y22" s="60">
        <v>264</v>
      </c>
      <c r="Z22" s="61">
        <v>1682</v>
      </c>
      <c r="AA22" s="60">
        <v>7</v>
      </c>
      <c r="AB22" s="60">
        <v>14</v>
      </c>
      <c r="AC22" s="60">
        <v>8</v>
      </c>
      <c r="AD22" s="61">
        <v>29</v>
      </c>
      <c r="AE22" s="61">
        <v>947</v>
      </c>
      <c r="AF22" s="61">
        <v>492</v>
      </c>
      <c r="AG22" s="61">
        <v>272</v>
      </c>
      <c r="AH22" s="68">
        <v>1711</v>
      </c>
    </row>
    <row r="23" spans="1:34" s="65" customFormat="1" ht="18.75" customHeight="1">
      <c r="A23" s="66" t="s">
        <v>34</v>
      </c>
      <c r="B23" s="60">
        <v>433</v>
      </c>
      <c r="C23" s="60">
        <v>1704</v>
      </c>
      <c r="D23" s="60">
        <v>820</v>
      </c>
      <c r="E23" s="60">
        <v>650</v>
      </c>
      <c r="F23" s="60">
        <v>501</v>
      </c>
      <c r="G23" s="60">
        <v>288</v>
      </c>
      <c r="H23" s="61">
        <v>4396</v>
      </c>
      <c r="I23" s="60">
        <v>5</v>
      </c>
      <c r="J23" s="60">
        <v>53</v>
      </c>
      <c r="K23" s="60">
        <v>42</v>
      </c>
      <c r="L23" s="60">
        <v>34</v>
      </c>
      <c r="M23" s="60">
        <v>20</v>
      </c>
      <c r="N23" s="60">
        <v>8</v>
      </c>
      <c r="O23" s="61">
        <v>162</v>
      </c>
      <c r="P23" s="61">
        <v>438</v>
      </c>
      <c r="Q23" s="61">
        <v>1757</v>
      </c>
      <c r="R23" s="61">
        <v>862</v>
      </c>
      <c r="S23" s="61">
        <v>684</v>
      </c>
      <c r="T23" s="61">
        <v>521</v>
      </c>
      <c r="U23" s="61">
        <v>296</v>
      </c>
      <c r="V23" s="61">
        <v>4558</v>
      </c>
      <c r="W23" s="60">
        <v>486</v>
      </c>
      <c r="X23" s="60">
        <v>321</v>
      </c>
      <c r="Y23" s="60">
        <v>200</v>
      </c>
      <c r="Z23" s="61">
        <v>1007</v>
      </c>
      <c r="AA23" s="60">
        <v>7</v>
      </c>
      <c r="AB23" s="60">
        <v>5</v>
      </c>
      <c r="AC23" s="60">
        <v>7</v>
      </c>
      <c r="AD23" s="61">
        <v>19</v>
      </c>
      <c r="AE23" s="61">
        <v>493</v>
      </c>
      <c r="AF23" s="61">
        <v>326</v>
      </c>
      <c r="AG23" s="61">
        <v>207</v>
      </c>
      <c r="AH23" s="68">
        <v>1026</v>
      </c>
    </row>
    <row r="24" spans="1:34" s="65" customFormat="1" ht="18.75" customHeight="1">
      <c r="A24" s="66" t="s">
        <v>35</v>
      </c>
      <c r="B24" s="60">
        <v>1355</v>
      </c>
      <c r="C24" s="60">
        <v>3586</v>
      </c>
      <c r="D24" s="60">
        <v>1960</v>
      </c>
      <c r="E24" s="60">
        <v>1259</v>
      </c>
      <c r="F24" s="60">
        <v>1163</v>
      </c>
      <c r="G24" s="60">
        <v>746</v>
      </c>
      <c r="H24" s="61">
        <v>10069</v>
      </c>
      <c r="I24" s="60">
        <v>8</v>
      </c>
      <c r="J24" s="60">
        <v>107</v>
      </c>
      <c r="K24" s="60">
        <v>95</v>
      </c>
      <c r="L24" s="60">
        <v>55</v>
      </c>
      <c r="M24" s="60">
        <v>53</v>
      </c>
      <c r="N24" s="60">
        <v>50</v>
      </c>
      <c r="O24" s="61">
        <v>368</v>
      </c>
      <c r="P24" s="61">
        <v>1363</v>
      </c>
      <c r="Q24" s="61">
        <v>3693</v>
      </c>
      <c r="R24" s="61">
        <v>2055</v>
      </c>
      <c r="S24" s="61">
        <v>1314</v>
      </c>
      <c r="T24" s="61">
        <v>1216</v>
      </c>
      <c r="U24" s="61">
        <v>796</v>
      </c>
      <c r="V24" s="61">
        <v>10437</v>
      </c>
      <c r="W24" s="60">
        <v>1092</v>
      </c>
      <c r="X24" s="60">
        <v>678</v>
      </c>
      <c r="Y24" s="60">
        <v>421</v>
      </c>
      <c r="Z24" s="61">
        <v>2191</v>
      </c>
      <c r="AA24" s="60">
        <v>8</v>
      </c>
      <c r="AB24" s="60">
        <v>13</v>
      </c>
      <c r="AC24" s="60">
        <v>13</v>
      </c>
      <c r="AD24" s="61">
        <v>34</v>
      </c>
      <c r="AE24" s="61">
        <v>1100</v>
      </c>
      <c r="AF24" s="61">
        <v>691</v>
      </c>
      <c r="AG24" s="61">
        <v>434</v>
      </c>
      <c r="AH24" s="68">
        <v>2225</v>
      </c>
    </row>
    <row r="25" spans="1:34" s="65" customFormat="1" ht="18.75" customHeight="1">
      <c r="A25" s="66" t="s">
        <v>36</v>
      </c>
      <c r="B25" s="60">
        <v>1242</v>
      </c>
      <c r="C25" s="60">
        <v>4856</v>
      </c>
      <c r="D25" s="60">
        <v>2304</v>
      </c>
      <c r="E25" s="60">
        <v>1685</v>
      </c>
      <c r="F25" s="60">
        <v>1347</v>
      </c>
      <c r="G25" s="60">
        <v>878</v>
      </c>
      <c r="H25" s="61">
        <v>12312</v>
      </c>
      <c r="I25" s="60">
        <v>7</v>
      </c>
      <c r="J25" s="60">
        <v>128</v>
      </c>
      <c r="K25" s="60">
        <v>101</v>
      </c>
      <c r="L25" s="60">
        <v>56</v>
      </c>
      <c r="M25" s="60">
        <v>67</v>
      </c>
      <c r="N25" s="60">
        <v>41</v>
      </c>
      <c r="O25" s="61">
        <v>400</v>
      </c>
      <c r="P25" s="61">
        <v>1249</v>
      </c>
      <c r="Q25" s="61">
        <v>4984</v>
      </c>
      <c r="R25" s="61">
        <v>2405</v>
      </c>
      <c r="S25" s="61">
        <v>1741</v>
      </c>
      <c r="T25" s="61">
        <v>1414</v>
      </c>
      <c r="U25" s="61">
        <v>919</v>
      </c>
      <c r="V25" s="61">
        <v>12712</v>
      </c>
      <c r="W25" s="60">
        <v>1410</v>
      </c>
      <c r="X25" s="60">
        <v>691</v>
      </c>
      <c r="Y25" s="60">
        <v>502</v>
      </c>
      <c r="Z25" s="61">
        <v>2603</v>
      </c>
      <c r="AA25" s="60">
        <v>18</v>
      </c>
      <c r="AB25" s="60">
        <v>16</v>
      </c>
      <c r="AC25" s="60">
        <v>15</v>
      </c>
      <c r="AD25" s="61">
        <v>49</v>
      </c>
      <c r="AE25" s="61">
        <v>1428</v>
      </c>
      <c r="AF25" s="61">
        <v>707</v>
      </c>
      <c r="AG25" s="61">
        <v>517</v>
      </c>
      <c r="AH25" s="68">
        <v>2652</v>
      </c>
    </row>
    <row r="26" spans="1:34" s="65" customFormat="1" ht="18.75" customHeight="1">
      <c r="A26" s="66" t="s">
        <v>37</v>
      </c>
      <c r="B26" s="60">
        <v>1517</v>
      </c>
      <c r="C26" s="60">
        <v>4653</v>
      </c>
      <c r="D26" s="60">
        <v>2490</v>
      </c>
      <c r="E26" s="60">
        <v>1886</v>
      </c>
      <c r="F26" s="60">
        <v>1326</v>
      </c>
      <c r="G26" s="60">
        <v>1051</v>
      </c>
      <c r="H26" s="61">
        <v>12923</v>
      </c>
      <c r="I26" s="60">
        <v>16</v>
      </c>
      <c r="J26" s="60">
        <v>152</v>
      </c>
      <c r="K26" s="60">
        <v>130</v>
      </c>
      <c r="L26" s="60">
        <v>103</v>
      </c>
      <c r="M26" s="60">
        <v>73</v>
      </c>
      <c r="N26" s="60">
        <v>71</v>
      </c>
      <c r="O26" s="61">
        <v>545</v>
      </c>
      <c r="P26" s="61">
        <v>1533</v>
      </c>
      <c r="Q26" s="61">
        <v>4805</v>
      </c>
      <c r="R26" s="61">
        <v>2620</v>
      </c>
      <c r="S26" s="61">
        <v>1989</v>
      </c>
      <c r="T26" s="61">
        <v>1399</v>
      </c>
      <c r="U26" s="61">
        <v>1122</v>
      </c>
      <c r="V26" s="61">
        <v>13468</v>
      </c>
      <c r="W26" s="60">
        <v>1355</v>
      </c>
      <c r="X26" s="60">
        <v>847</v>
      </c>
      <c r="Y26" s="60">
        <v>368</v>
      </c>
      <c r="Z26" s="61">
        <v>2570</v>
      </c>
      <c r="AA26" s="60">
        <v>18</v>
      </c>
      <c r="AB26" s="60">
        <v>33</v>
      </c>
      <c r="AC26" s="60">
        <v>21</v>
      </c>
      <c r="AD26" s="61">
        <v>72</v>
      </c>
      <c r="AE26" s="61">
        <v>1373</v>
      </c>
      <c r="AF26" s="61">
        <v>880</v>
      </c>
      <c r="AG26" s="61">
        <v>389</v>
      </c>
      <c r="AH26" s="68">
        <v>2642</v>
      </c>
    </row>
    <row r="27" spans="1:34" s="65" customFormat="1" ht="18.75" customHeight="1">
      <c r="A27" s="66" t="s">
        <v>38</v>
      </c>
      <c r="B27" s="60">
        <v>1007</v>
      </c>
      <c r="C27" s="60">
        <v>2791</v>
      </c>
      <c r="D27" s="60">
        <v>1340</v>
      </c>
      <c r="E27" s="60">
        <v>983</v>
      </c>
      <c r="F27" s="60">
        <v>825</v>
      </c>
      <c r="G27" s="60">
        <v>561</v>
      </c>
      <c r="H27" s="61">
        <v>7507</v>
      </c>
      <c r="I27" s="60">
        <v>19</v>
      </c>
      <c r="J27" s="60">
        <v>114</v>
      </c>
      <c r="K27" s="60">
        <v>71</v>
      </c>
      <c r="L27" s="60">
        <v>57</v>
      </c>
      <c r="M27" s="60">
        <v>33</v>
      </c>
      <c r="N27" s="60">
        <v>34</v>
      </c>
      <c r="O27" s="61">
        <v>328</v>
      </c>
      <c r="P27" s="61">
        <v>1026</v>
      </c>
      <c r="Q27" s="61">
        <v>2905</v>
      </c>
      <c r="R27" s="61">
        <v>1411</v>
      </c>
      <c r="S27" s="61">
        <v>1040</v>
      </c>
      <c r="T27" s="61">
        <v>858</v>
      </c>
      <c r="U27" s="61">
        <v>595</v>
      </c>
      <c r="V27" s="61">
        <v>7835</v>
      </c>
      <c r="W27" s="60">
        <v>1072</v>
      </c>
      <c r="X27" s="60">
        <v>710</v>
      </c>
      <c r="Y27" s="60">
        <v>265</v>
      </c>
      <c r="Z27" s="61">
        <v>2047</v>
      </c>
      <c r="AA27" s="60">
        <v>15</v>
      </c>
      <c r="AB27" s="60">
        <v>17</v>
      </c>
      <c r="AC27" s="60">
        <v>10</v>
      </c>
      <c r="AD27" s="61">
        <v>42</v>
      </c>
      <c r="AE27" s="61">
        <v>1087</v>
      </c>
      <c r="AF27" s="61">
        <v>727</v>
      </c>
      <c r="AG27" s="61">
        <v>275</v>
      </c>
      <c r="AH27" s="68">
        <v>2089</v>
      </c>
    </row>
    <row r="28" spans="1:34" s="65" customFormat="1" ht="18.75" customHeight="1">
      <c r="A28" s="66" t="s">
        <v>39</v>
      </c>
      <c r="B28" s="60">
        <v>1532</v>
      </c>
      <c r="C28" s="60">
        <v>2868</v>
      </c>
      <c r="D28" s="60">
        <v>1270</v>
      </c>
      <c r="E28" s="60">
        <v>1101</v>
      </c>
      <c r="F28" s="60">
        <v>943</v>
      </c>
      <c r="G28" s="60">
        <v>606</v>
      </c>
      <c r="H28" s="61">
        <v>8320</v>
      </c>
      <c r="I28" s="60">
        <v>35</v>
      </c>
      <c r="J28" s="60">
        <v>146</v>
      </c>
      <c r="K28" s="60">
        <v>100</v>
      </c>
      <c r="L28" s="60">
        <v>69</v>
      </c>
      <c r="M28" s="60">
        <v>65</v>
      </c>
      <c r="N28" s="60">
        <v>41</v>
      </c>
      <c r="O28" s="61">
        <v>456</v>
      </c>
      <c r="P28" s="61">
        <v>1567</v>
      </c>
      <c r="Q28" s="61">
        <v>3014</v>
      </c>
      <c r="R28" s="61">
        <v>1370</v>
      </c>
      <c r="S28" s="61">
        <v>1170</v>
      </c>
      <c r="T28" s="61">
        <v>1008</v>
      </c>
      <c r="U28" s="61">
        <v>647</v>
      </c>
      <c r="V28" s="61">
        <v>8776</v>
      </c>
      <c r="W28" s="60">
        <v>1083</v>
      </c>
      <c r="X28" s="60">
        <v>803</v>
      </c>
      <c r="Y28" s="60">
        <v>236</v>
      </c>
      <c r="Z28" s="61">
        <v>2122</v>
      </c>
      <c r="AA28" s="60">
        <v>16</v>
      </c>
      <c r="AB28" s="60">
        <v>38</v>
      </c>
      <c r="AC28" s="60">
        <v>13</v>
      </c>
      <c r="AD28" s="61">
        <v>67</v>
      </c>
      <c r="AE28" s="61">
        <v>1099</v>
      </c>
      <c r="AF28" s="61">
        <v>841</v>
      </c>
      <c r="AG28" s="61">
        <v>249</v>
      </c>
      <c r="AH28" s="68">
        <v>2189</v>
      </c>
    </row>
    <row r="29" spans="1:34" s="65" customFormat="1" ht="18.75" customHeight="1">
      <c r="A29" s="66" t="s">
        <v>40</v>
      </c>
      <c r="B29" s="61">
        <f>SUM(B6:B28)</f>
        <v>27018</v>
      </c>
      <c r="C29" s="61">
        <f aca="true" t="shared" si="1" ref="C29:AH29">SUM(C6:C28)</f>
        <v>58515</v>
      </c>
      <c r="D29" s="61">
        <f t="shared" si="1"/>
        <v>27886</v>
      </c>
      <c r="E29" s="61">
        <f t="shared" si="1"/>
        <v>21706</v>
      </c>
      <c r="F29" s="61">
        <f t="shared" si="1"/>
        <v>16806</v>
      </c>
      <c r="G29" s="61">
        <f t="shared" si="1"/>
        <v>11591</v>
      </c>
      <c r="H29" s="61">
        <f t="shared" si="1"/>
        <v>163522</v>
      </c>
      <c r="I29" s="61">
        <f t="shared" si="1"/>
        <v>343</v>
      </c>
      <c r="J29" s="61">
        <f t="shared" si="1"/>
        <v>1753</v>
      </c>
      <c r="K29" s="61">
        <f t="shared" si="1"/>
        <v>1322</v>
      </c>
      <c r="L29" s="61">
        <f t="shared" si="1"/>
        <v>955</v>
      </c>
      <c r="M29" s="61">
        <f t="shared" si="1"/>
        <v>697</v>
      </c>
      <c r="N29" s="61">
        <f t="shared" si="1"/>
        <v>625</v>
      </c>
      <c r="O29" s="61">
        <f t="shared" si="1"/>
        <v>5695</v>
      </c>
      <c r="P29" s="61">
        <f>SUM(P6:P28)</f>
        <v>27361</v>
      </c>
      <c r="Q29" s="61">
        <f t="shared" si="1"/>
        <v>60268</v>
      </c>
      <c r="R29" s="61">
        <f t="shared" si="1"/>
        <v>29208</v>
      </c>
      <c r="S29" s="61">
        <f t="shared" si="1"/>
        <v>22661</v>
      </c>
      <c r="T29" s="61">
        <f t="shared" si="1"/>
        <v>17503</v>
      </c>
      <c r="U29" s="61">
        <f t="shared" si="1"/>
        <v>12216</v>
      </c>
      <c r="V29" s="61">
        <f t="shared" si="1"/>
        <v>169217</v>
      </c>
      <c r="W29" s="61">
        <f t="shared" si="1"/>
        <v>20759</v>
      </c>
      <c r="X29" s="61">
        <f t="shared" si="1"/>
        <v>10625</v>
      </c>
      <c r="Y29" s="61">
        <f t="shared" si="1"/>
        <v>5753</v>
      </c>
      <c r="Z29" s="61">
        <f t="shared" si="1"/>
        <v>37137</v>
      </c>
      <c r="AA29" s="61">
        <f t="shared" si="1"/>
        <v>218</v>
      </c>
      <c r="AB29" s="61">
        <f t="shared" si="1"/>
        <v>289</v>
      </c>
      <c r="AC29" s="61">
        <f t="shared" si="1"/>
        <v>202</v>
      </c>
      <c r="AD29" s="61">
        <f t="shared" si="1"/>
        <v>709</v>
      </c>
      <c r="AE29" s="61">
        <f t="shared" si="1"/>
        <v>20977</v>
      </c>
      <c r="AF29" s="61">
        <f>SUM(AF6:AF28)</f>
        <v>10914</v>
      </c>
      <c r="AG29" s="61">
        <f t="shared" si="1"/>
        <v>5955</v>
      </c>
      <c r="AH29" s="68">
        <f t="shared" si="1"/>
        <v>37846</v>
      </c>
    </row>
    <row r="30" spans="1:34" s="65" customFormat="1" ht="18.75" customHeight="1">
      <c r="A30" s="66" t="s">
        <v>41</v>
      </c>
      <c r="B30" s="60">
        <v>1229</v>
      </c>
      <c r="C30" s="60">
        <v>3739</v>
      </c>
      <c r="D30" s="60">
        <v>1619</v>
      </c>
      <c r="E30" s="60">
        <v>1160</v>
      </c>
      <c r="F30" s="60">
        <v>714</v>
      </c>
      <c r="G30" s="60">
        <v>547</v>
      </c>
      <c r="H30" s="61">
        <v>9008</v>
      </c>
      <c r="I30" s="60">
        <v>6</v>
      </c>
      <c r="J30" s="60">
        <v>124</v>
      </c>
      <c r="K30" s="60">
        <v>103</v>
      </c>
      <c r="L30" s="60">
        <v>65</v>
      </c>
      <c r="M30" s="60">
        <v>39</v>
      </c>
      <c r="N30" s="60">
        <v>49</v>
      </c>
      <c r="O30" s="61">
        <v>386</v>
      </c>
      <c r="P30" s="61">
        <v>1235</v>
      </c>
      <c r="Q30" s="61">
        <v>3863</v>
      </c>
      <c r="R30" s="61">
        <v>1722</v>
      </c>
      <c r="S30" s="61">
        <v>1225</v>
      </c>
      <c r="T30" s="61">
        <v>753</v>
      </c>
      <c r="U30" s="61">
        <v>596</v>
      </c>
      <c r="V30" s="61">
        <v>9394</v>
      </c>
      <c r="W30" s="60">
        <v>1234</v>
      </c>
      <c r="X30" s="60">
        <v>667</v>
      </c>
      <c r="Y30" s="60">
        <v>677</v>
      </c>
      <c r="Z30" s="61">
        <v>2578</v>
      </c>
      <c r="AA30" s="60">
        <v>18</v>
      </c>
      <c r="AB30" s="60">
        <v>15</v>
      </c>
      <c r="AC30" s="60">
        <v>29</v>
      </c>
      <c r="AD30" s="61">
        <v>62</v>
      </c>
      <c r="AE30" s="61">
        <v>1252</v>
      </c>
      <c r="AF30" s="61">
        <v>682</v>
      </c>
      <c r="AG30" s="61">
        <v>706</v>
      </c>
      <c r="AH30" s="68">
        <v>2640</v>
      </c>
    </row>
    <row r="31" spans="1:34" s="65" customFormat="1" ht="18.75" customHeight="1">
      <c r="A31" s="66" t="s">
        <v>42</v>
      </c>
      <c r="B31" s="60">
        <v>700</v>
      </c>
      <c r="C31" s="60">
        <v>1022</v>
      </c>
      <c r="D31" s="60">
        <v>341</v>
      </c>
      <c r="E31" s="60">
        <v>269</v>
      </c>
      <c r="F31" s="60">
        <v>185</v>
      </c>
      <c r="G31" s="60">
        <v>148</v>
      </c>
      <c r="H31" s="61">
        <v>2665</v>
      </c>
      <c r="I31" s="60">
        <v>16</v>
      </c>
      <c r="J31" s="60">
        <v>52</v>
      </c>
      <c r="K31" s="60">
        <v>27</v>
      </c>
      <c r="L31" s="60">
        <v>17</v>
      </c>
      <c r="M31" s="60">
        <v>12</v>
      </c>
      <c r="N31" s="60">
        <v>23</v>
      </c>
      <c r="O31" s="61">
        <v>147</v>
      </c>
      <c r="P31" s="61">
        <v>716</v>
      </c>
      <c r="Q31" s="61">
        <v>1074</v>
      </c>
      <c r="R31" s="61">
        <v>368</v>
      </c>
      <c r="S31" s="61">
        <v>286</v>
      </c>
      <c r="T31" s="61">
        <v>197</v>
      </c>
      <c r="U31" s="61">
        <v>171</v>
      </c>
      <c r="V31" s="61">
        <v>2812</v>
      </c>
      <c r="W31" s="60">
        <v>492</v>
      </c>
      <c r="X31" s="60">
        <v>328</v>
      </c>
      <c r="Y31" s="60">
        <v>80</v>
      </c>
      <c r="Z31" s="61">
        <v>900</v>
      </c>
      <c r="AA31" s="60">
        <v>4</v>
      </c>
      <c r="AB31" s="60">
        <v>12</v>
      </c>
      <c r="AC31" s="60">
        <v>2</v>
      </c>
      <c r="AD31" s="61">
        <v>18</v>
      </c>
      <c r="AE31" s="61">
        <v>496</v>
      </c>
      <c r="AF31" s="61">
        <v>340</v>
      </c>
      <c r="AG31" s="61">
        <v>82</v>
      </c>
      <c r="AH31" s="68">
        <v>918</v>
      </c>
    </row>
    <row r="32" spans="1:34" s="65" customFormat="1" ht="18.75" customHeight="1">
      <c r="A32" s="66" t="s">
        <v>43</v>
      </c>
      <c r="B32" s="60">
        <v>344</v>
      </c>
      <c r="C32" s="60">
        <v>1223</v>
      </c>
      <c r="D32" s="60">
        <v>589</v>
      </c>
      <c r="E32" s="60">
        <v>405</v>
      </c>
      <c r="F32" s="60">
        <v>288</v>
      </c>
      <c r="G32" s="60">
        <v>200</v>
      </c>
      <c r="H32" s="61">
        <v>3049</v>
      </c>
      <c r="I32" s="60">
        <v>6</v>
      </c>
      <c r="J32" s="60">
        <v>25</v>
      </c>
      <c r="K32" s="60">
        <v>21</v>
      </c>
      <c r="L32" s="60">
        <v>8</v>
      </c>
      <c r="M32" s="60">
        <v>7</v>
      </c>
      <c r="N32" s="60">
        <v>6</v>
      </c>
      <c r="O32" s="61">
        <v>73</v>
      </c>
      <c r="P32" s="61">
        <v>350</v>
      </c>
      <c r="Q32" s="61">
        <v>1248</v>
      </c>
      <c r="R32" s="61">
        <v>610</v>
      </c>
      <c r="S32" s="61">
        <v>413</v>
      </c>
      <c r="T32" s="61">
        <v>295</v>
      </c>
      <c r="U32" s="61">
        <v>206</v>
      </c>
      <c r="V32" s="61">
        <v>3122</v>
      </c>
      <c r="W32" s="60">
        <v>434</v>
      </c>
      <c r="X32" s="60">
        <v>218</v>
      </c>
      <c r="Y32" s="60">
        <v>122</v>
      </c>
      <c r="Z32" s="61">
        <v>774</v>
      </c>
      <c r="AA32" s="60">
        <v>7</v>
      </c>
      <c r="AB32" s="60">
        <v>6</v>
      </c>
      <c r="AC32" s="60">
        <v>0</v>
      </c>
      <c r="AD32" s="61">
        <v>13</v>
      </c>
      <c r="AE32" s="61">
        <v>441</v>
      </c>
      <c r="AF32" s="61">
        <v>224</v>
      </c>
      <c r="AG32" s="61">
        <v>122</v>
      </c>
      <c r="AH32" s="68">
        <v>787</v>
      </c>
    </row>
    <row r="33" spans="1:34" s="65" customFormat="1" ht="18.75" customHeight="1">
      <c r="A33" s="66" t="s">
        <v>44</v>
      </c>
      <c r="B33" s="60">
        <v>529</v>
      </c>
      <c r="C33" s="60">
        <v>1265</v>
      </c>
      <c r="D33" s="60">
        <v>587</v>
      </c>
      <c r="E33" s="60">
        <v>400</v>
      </c>
      <c r="F33" s="60">
        <v>322</v>
      </c>
      <c r="G33" s="60">
        <v>223</v>
      </c>
      <c r="H33" s="61">
        <v>3326</v>
      </c>
      <c r="I33" s="60">
        <v>3</v>
      </c>
      <c r="J33" s="60">
        <v>41</v>
      </c>
      <c r="K33" s="60">
        <v>31</v>
      </c>
      <c r="L33" s="60">
        <v>14</v>
      </c>
      <c r="M33" s="60">
        <v>15</v>
      </c>
      <c r="N33" s="60">
        <v>8</v>
      </c>
      <c r="O33" s="61">
        <v>112</v>
      </c>
      <c r="P33" s="61">
        <v>532</v>
      </c>
      <c r="Q33" s="61">
        <v>1306</v>
      </c>
      <c r="R33" s="61">
        <v>618</v>
      </c>
      <c r="S33" s="61">
        <v>414</v>
      </c>
      <c r="T33" s="61">
        <v>337</v>
      </c>
      <c r="U33" s="61">
        <v>231</v>
      </c>
      <c r="V33" s="61">
        <v>3438</v>
      </c>
      <c r="W33" s="60">
        <v>424</v>
      </c>
      <c r="X33" s="60">
        <v>250</v>
      </c>
      <c r="Y33" s="60">
        <v>138</v>
      </c>
      <c r="Z33" s="61">
        <v>812</v>
      </c>
      <c r="AA33" s="60">
        <v>6</v>
      </c>
      <c r="AB33" s="60">
        <v>6</v>
      </c>
      <c r="AC33" s="60">
        <v>5</v>
      </c>
      <c r="AD33" s="61">
        <v>17</v>
      </c>
      <c r="AE33" s="61">
        <v>430</v>
      </c>
      <c r="AF33" s="61">
        <v>256</v>
      </c>
      <c r="AG33" s="61">
        <v>143</v>
      </c>
      <c r="AH33" s="68">
        <v>829</v>
      </c>
    </row>
    <row r="34" spans="1:34" s="65" customFormat="1" ht="18.75" customHeight="1">
      <c r="A34" s="66" t="s">
        <v>45</v>
      </c>
      <c r="B34" s="60">
        <v>276</v>
      </c>
      <c r="C34" s="60">
        <v>545</v>
      </c>
      <c r="D34" s="60">
        <v>218</v>
      </c>
      <c r="E34" s="60">
        <v>171</v>
      </c>
      <c r="F34" s="60">
        <v>119</v>
      </c>
      <c r="G34" s="60">
        <v>73</v>
      </c>
      <c r="H34" s="61">
        <v>1402</v>
      </c>
      <c r="I34" s="60">
        <v>3</v>
      </c>
      <c r="J34" s="60">
        <v>34</v>
      </c>
      <c r="K34" s="60">
        <v>14</v>
      </c>
      <c r="L34" s="60">
        <v>8</v>
      </c>
      <c r="M34" s="60">
        <v>11</v>
      </c>
      <c r="N34" s="60">
        <v>9</v>
      </c>
      <c r="O34" s="61">
        <v>79</v>
      </c>
      <c r="P34" s="61">
        <v>279</v>
      </c>
      <c r="Q34" s="61">
        <v>579</v>
      </c>
      <c r="R34" s="61">
        <v>232</v>
      </c>
      <c r="S34" s="61">
        <v>179</v>
      </c>
      <c r="T34" s="61">
        <v>130</v>
      </c>
      <c r="U34" s="61">
        <v>82</v>
      </c>
      <c r="V34" s="61">
        <v>1481</v>
      </c>
      <c r="W34" s="60">
        <v>515</v>
      </c>
      <c r="X34" s="60">
        <v>153</v>
      </c>
      <c r="Y34" s="60">
        <v>127</v>
      </c>
      <c r="Z34" s="61">
        <v>795</v>
      </c>
      <c r="AA34" s="60">
        <v>7</v>
      </c>
      <c r="AB34" s="60">
        <v>6</v>
      </c>
      <c r="AC34" s="60">
        <v>1</v>
      </c>
      <c r="AD34" s="61">
        <v>14</v>
      </c>
      <c r="AE34" s="61">
        <v>522</v>
      </c>
      <c r="AF34" s="61">
        <v>159</v>
      </c>
      <c r="AG34" s="61">
        <v>128</v>
      </c>
      <c r="AH34" s="68">
        <v>809</v>
      </c>
    </row>
    <row r="35" spans="1:34" s="65" customFormat="1" ht="18.75" customHeight="1">
      <c r="A35" s="66" t="s">
        <v>46</v>
      </c>
      <c r="B35" s="60">
        <v>568</v>
      </c>
      <c r="C35" s="60">
        <v>1478</v>
      </c>
      <c r="D35" s="60">
        <v>663</v>
      </c>
      <c r="E35" s="60">
        <v>490</v>
      </c>
      <c r="F35" s="60">
        <v>361</v>
      </c>
      <c r="G35" s="60">
        <v>257</v>
      </c>
      <c r="H35" s="61">
        <v>3817</v>
      </c>
      <c r="I35" s="60">
        <v>7</v>
      </c>
      <c r="J35" s="60">
        <v>48</v>
      </c>
      <c r="K35" s="60">
        <v>35</v>
      </c>
      <c r="L35" s="60">
        <v>30</v>
      </c>
      <c r="M35" s="60">
        <v>11</v>
      </c>
      <c r="N35" s="60">
        <v>22</v>
      </c>
      <c r="O35" s="61">
        <v>153</v>
      </c>
      <c r="P35" s="61">
        <v>575</v>
      </c>
      <c r="Q35" s="61">
        <v>1526</v>
      </c>
      <c r="R35" s="61">
        <v>698</v>
      </c>
      <c r="S35" s="61">
        <v>520</v>
      </c>
      <c r="T35" s="61">
        <v>372</v>
      </c>
      <c r="U35" s="61">
        <v>279</v>
      </c>
      <c r="V35" s="61">
        <v>3970</v>
      </c>
      <c r="W35" s="60">
        <v>568</v>
      </c>
      <c r="X35" s="60">
        <v>281</v>
      </c>
      <c r="Y35" s="60">
        <v>170</v>
      </c>
      <c r="Z35" s="61">
        <v>1019</v>
      </c>
      <c r="AA35" s="60">
        <v>2</v>
      </c>
      <c r="AB35" s="60">
        <v>7</v>
      </c>
      <c r="AC35" s="60">
        <v>5</v>
      </c>
      <c r="AD35" s="61">
        <v>14</v>
      </c>
      <c r="AE35" s="61">
        <v>570</v>
      </c>
      <c r="AF35" s="61">
        <v>288</v>
      </c>
      <c r="AG35" s="61">
        <v>175</v>
      </c>
      <c r="AH35" s="68">
        <v>1033</v>
      </c>
    </row>
    <row r="36" spans="1:34" s="65" customFormat="1" ht="18.75" customHeight="1">
      <c r="A36" s="66" t="s">
        <v>47</v>
      </c>
      <c r="B36" s="60">
        <v>246</v>
      </c>
      <c r="C36" s="60">
        <v>638</v>
      </c>
      <c r="D36" s="60">
        <v>297</v>
      </c>
      <c r="E36" s="60">
        <v>251</v>
      </c>
      <c r="F36" s="60">
        <v>151</v>
      </c>
      <c r="G36" s="60">
        <v>71</v>
      </c>
      <c r="H36" s="61">
        <v>1654</v>
      </c>
      <c r="I36" s="60">
        <v>5</v>
      </c>
      <c r="J36" s="60">
        <v>32</v>
      </c>
      <c r="K36" s="60">
        <v>12</v>
      </c>
      <c r="L36" s="60">
        <v>13</v>
      </c>
      <c r="M36" s="60">
        <v>10</v>
      </c>
      <c r="N36" s="60">
        <v>13</v>
      </c>
      <c r="O36" s="61">
        <v>85</v>
      </c>
      <c r="P36" s="61">
        <v>251</v>
      </c>
      <c r="Q36" s="61">
        <v>670</v>
      </c>
      <c r="R36" s="61">
        <v>309</v>
      </c>
      <c r="S36" s="61">
        <v>264</v>
      </c>
      <c r="T36" s="61">
        <v>161</v>
      </c>
      <c r="U36" s="61">
        <v>84</v>
      </c>
      <c r="V36" s="61">
        <v>1739</v>
      </c>
      <c r="W36" s="60">
        <v>324</v>
      </c>
      <c r="X36" s="60">
        <v>206</v>
      </c>
      <c r="Y36" s="60">
        <v>98</v>
      </c>
      <c r="Z36" s="61">
        <v>628</v>
      </c>
      <c r="AA36" s="60">
        <v>5</v>
      </c>
      <c r="AB36" s="60">
        <v>3</v>
      </c>
      <c r="AC36" s="60">
        <v>4</v>
      </c>
      <c r="AD36" s="61">
        <v>12</v>
      </c>
      <c r="AE36" s="61">
        <v>329</v>
      </c>
      <c r="AF36" s="61">
        <v>209</v>
      </c>
      <c r="AG36" s="61">
        <v>102</v>
      </c>
      <c r="AH36" s="68">
        <v>640</v>
      </c>
    </row>
    <row r="37" spans="1:34" s="65" customFormat="1" ht="18.75" customHeight="1">
      <c r="A37" s="66" t="s">
        <v>48</v>
      </c>
      <c r="B37" s="60">
        <v>582</v>
      </c>
      <c r="C37" s="60">
        <v>1608</v>
      </c>
      <c r="D37" s="60">
        <v>683</v>
      </c>
      <c r="E37" s="60">
        <v>476</v>
      </c>
      <c r="F37" s="60">
        <v>273</v>
      </c>
      <c r="G37" s="60">
        <v>198</v>
      </c>
      <c r="H37" s="61">
        <v>3820</v>
      </c>
      <c r="I37" s="60">
        <v>5</v>
      </c>
      <c r="J37" s="60">
        <v>44</v>
      </c>
      <c r="K37" s="60">
        <v>49</v>
      </c>
      <c r="L37" s="60">
        <v>22</v>
      </c>
      <c r="M37" s="60">
        <v>13</v>
      </c>
      <c r="N37" s="60">
        <v>17</v>
      </c>
      <c r="O37" s="61">
        <v>150</v>
      </c>
      <c r="P37" s="61">
        <v>587</v>
      </c>
      <c r="Q37" s="61">
        <v>1652</v>
      </c>
      <c r="R37" s="61">
        <v>732</v>
      </c>
      <c r="S37" s="61">
        <v>498</v>
      </c>
      <c r="T37" s="61">
        <v>286</v>
      </c>
      <c r="U37" s="61">
        <v>215</v>
      </c>
      <c r="V37" s="61">
        <v>3970</v>
      </c>
      <c r="W37" s="60">
        <v>486</v>
      </c>
      <c r="X37" s="60">
        <v>220</v>
      </c>
      <c r="Y37" s="60">
        <v>211</v>
      </c>
      <c r="Z37" s="61">
        <v>917</v>
      </c>
      <c r="AA37" s="60">
        <v>4</v>
      </c>
      <c r="AB37" s="60">
        <v>6</v>
      </c>
      <c r="AC37" s="60">
        <v>3</v>
      </c>
      <c r="AD37" s="61">
        <v>13</v>
      </c>
      <c r="AE37" s="61">
        <v>490</v>
      </c>
      <c r="AF37" s="61">
        <v>226</v>
      </c>
      <c r="AG37" s="61">
        <v>214</v>
      </c>
      <c r="AH37" s="68">
        <v>930</v>
      </c>
    </row>
    <row r="38" spans="1:34" s="65" customFormat="1" ht="18.75" customHeight="1">
      <c r="A38" s="66" t="s">
        <v>49</v>
      </c>
      <c r="B38" s="60">
        <v>661</v>
      </c>
      <c r="C38" s="60">
        <v>3150</v>
      </c>
      <c r="D38" s="60">
        <v>1315</v>
      </c>
      <c r="E38" s="60">
        <v>961</v>
      </c>
      <c r="F38" s="60">
        <v>674</v>
      </c>
      <c r="G38" s="60">
        <v>543</v>
      </c>
      <c r="H38" s="61">
        <v>7304</v>
      </c>
      <c r="I38" s="60">
        <v>11</v>
      </c>
      <c r="J38" s="60">
        <v>78</v>
      </c>
      <c r="K38" s="60">
        <v>76</v>
      </c>
      <c r="L38" s="60">
        <v>63</v>
      </c>
      <c r="M38" s="60">
        <v>45</v>
      </c>
      <c r="N38" s="60">
        <v>42</v>
      </c>
      <c r="O38" s="61">
        <v>315</v>
      </c>
      <c r="P38" s="61">
        <v>672</v>
      </c>
      <c r="Q38" s="61">
        <v>3228</v>
      </c>
      <c r="R38" s="61">
        <v>1391</v>
      </c>
      <c r="S38" s="61">
        <v>1024</v>
      </c>
      <c r="T38" s="61">
        <v>719</v>
      </c>
      <c r="U38" s="61">
        <v>585</v>
      </c>
      <c r="V38" s="61">
        <v>7619</v>
      </c>
      <c r="W38" s="60">
        <v>1031</v>
      </c>
      <c r="X38" s="60">
        <v>535</v>
      </c>
      <c r="Y38" s="60">
        <v>341</v>
      </c>
      <c r="Z38" s="61">
        <v>1907</v>
      </c>
      <c r="AA38" s="60">
        <v>25</v>
      </c>
      <c r="AB38" s="60">
        <v>14</v>
      </c>
      <c r="AC38" s="60">
        <v>6</v>
      </c>
      <c r="AD38" s="61">
        <v>45</v>
      </c>
      <c r="AE38" s="61">
        <v>1056</v>
      </c>
      <c r="AF38" s="61">
        <v>549</v>
      </c>
      <c r="AG38" s="61">
        <v>347</v>
      </c>
      <c r="AH38" s="68">
        <v>1952</v>
      </c>
    </row>
    <row r="39" spans="1:34" s="65" customFormat="1" ht="18.75" customHeight="1">
      <c r="A39" s="66" t="s">
        <v>50</v>
      </c>
      <c r="B39" s="60">
        <v>381</v>
      </c>
      <c r="C39" s="60">
        <v>728</v>
      </c>
      <c r="D39" s="60">
        <v>297</v>
      </c>
      <c r="E39" s="60">
        <v>215</v>
      </c>
      <c r="F39" s="60">
        <v>179</v>
      </c>
      <c r="G39" s="60">
        <v>108</v>
      </c>
      <c r="H39" s="61">
        <v>1908</v>
      </c>
      <c r="I39" s="60">
        <v>6</v>
      </c>
      <c r="J39" s="60">
        <v>25</v>
      </c>
      <c r="K39" s="60">
        <v>9</v>
      </c>
      <c r="L39" s="60">
        <v>2</v>
      </c>
      <c r="M39" s="60">
        <v>9</v>
      </c>
      <c r="N39" s="60">
        <v>8</v>
      </c>
      <c r="O39" s="61">
        <v>59</v>
      </c>
      <c r="P39" s="61">
        <v>387</v>
      </c>
      <c r="Q39" s="61">
        <v>753</v>
      </c>
      <c r="R39" s="61">
        <v>306</v>
      </c>
      <c r="S39" s="61">
        <v>217</v>
      </c>
      <c r="T39" s="61">
        <v>188</v>
      </c>
      <c r="U39" s="61">
        <v>116</v>
      </c>
      <c r="V39" s="61">
        <v>1967</v>
      </c>
      <c r="W39" s="60">
        <v>284</v>
      </c>
      <c r="X39" s="60">
        <v>129</v>
      </c>
      <c r="Y39" s="60">
        <v>72</v>
      </c>
      <c r="Z39" s="61">
        <v>485</v>
      </c>
      <c r="AA39" s="60">
        <v>1</v>
      </c>
      <c r="AB39" s="60">
        <v>2</v>
      </c>
      <c r="AC39" s="60">
        <v>3</v>
      </c>
      <c r="AD39" s="61">
        <v>6</v>
      </c>
      <c r="AE39" s="61">
        <v>285</v>
      </c>
      <c r="AF39" s="61">
        <v>131</v>
      </c>
      <c r="AG39" s="61">
        <v>75</v>
      </c>
      <c r="AH39" s="68">
        <v>491</v>
      </c>
    </row>
    <row r="40" spans="1:34" s="65" customFormat="1" ht="18.75" customHeight="1">
      <c r="A40" s="66" t="s">
        <v>51</v>
      </c>
      <c r="B40" s="60">
        <v>545</v>
      </c>
      <c r="C40" s="60">
        <v>1088</v>
      </c>
      <c r="D40" s="60">
        <v>367</v>
      </c>
      <c r="E40" s="60">
        <v>289</v>
      </c>
      <c r="F40" s="60">
        <v>202</v>
      </c>
      <c r="G40" s="60">
        <v>143</v>
      </c>
      <c r="H40" s="61">
        <v>2634</v>
      </c>
      <c r="I40" s="60">
        <v>10</v>
      </c>
      <c r="J40" s="60">
        <v>42</v>
      </c>
      <c r="K40" s="60">
        <v>29</v>
      </c>
      <c r="L40" s="60">
        <v>16</v>
      </c>
      <c r="M40" s="60">
        <v>12</v>
      </c>
      <c r="N40" s="60">
        <v>8</v>
      </c>
      <c r="O40" s="61">
        <v>117</v>
      </c>
      <c r="P40" s="61">
        <v>555</v>
      </c>
      <c r="Q40" s="61">
        <v>1130</v>
      </c>
      <c r="R40" s="61">
        <v>396</v>
      </c>
      <c r="S40" s="61">
        <v>305</v>
      </c>
      <c r="T40" s="61">
        <v>214</v>
      </c>
      <c r="U40" s="61">
        <v>151</v>
      </c>
      <c r="V40" s="61">
        <v>2751</v>
      </c>
      <c r="W40" s="60">
        <v>532</v>
      </c>
      <c r="X40" s="60">
        <v>225</v>
      </c>
      <c r="Y40" s="60">
        <v>114</v>
      </c>
      <c r="Z40" s="61">
        <v>871</v>
      </c>
      <c r="AA40" s="60">
        <v>2</v>
      </c>
      <c r="AB40" s="60">
        <v>5</v>
      </c>
      <c r="AC40" s="60">
        <v>5</v>
      </c>
      <c r="AD40" s="61">
        <v>12</v>
      </c>
      <c r="AE40" s="61">
        <v>534</v>
      </c>
      <c r="AF40" s="61">
        <v>230</v>
      </c>
      <c r="AG40" s="61">
        <v>119</v>
      </c>
      <c r="AH40" s="68">
        <v>883</v>
      </c>
    </row>
    <row r="41" spans="1:34" s="65" customFormat="1" ht="18.75" customHeight="1">
      <c r="A41" s="66" t="s">
        <v>52</v>
      </c>
      <c r="B41" s="60">
        <v>440</v>
      </c>
      <c r="C41" s="60">
        <v>1176</v>
      </c>
      <c r="D41" s="60">
        <v>562</v>
      </c>
      <c r="E41" s="60">
        <v>430</v>
      </c>
      <c r="F41" s="60">
        <v>264</v>
      </c>
      <c r="G41" s="60">
        <v>158</v>
      </c>
      <c r="H41" s="61">
        <v>3030</v>
      </c>
      <c r="I41" s="60">
        <v>7</v>
      </c>
      <c r="J41" s="60">
        <v>39</v>
      </c>
      <c r="K41" s="60">
        <v>30</v>
      </c>
      <c r="L41" s="60">
        <v>20</v>
      </c>
      <c r="M41" s="60">
        <v>10</v>
      </c>
      <c r="N41" s="60">
        <v>11</v>
      </c>
      <c r="O41" s="61">
        <v>117</v>
      </c>
      <c r="P41" s="61">
        <v>447</v>
      </c>
      <c r="Q41" s="61">
        <v>1215</v>
      </c>
      <c r="R41" s="61">
        <v>592</v>
      </c>
      <c r="S41" s="61">
        <v>450</v>
      </c>
      <c r="T41" s="61">
        <v>274</v>
      </c>
      <c r="U41" s="61">
        <v>169</v>
      </c>
      <c r="V41" s="61">
        <v>3147</v>
      </c>
      <c r="W41" s="60">
        <v>366</v>
      </c>
      <c r="X41" s="60">
        <v>363</v>
      </c>
      <c r="Y41" s="60">
        <v>134</v>
      </c>
      <c r="Z41" s="61">
        <v>863</v>
      </c>
      <c r="AA41" s="60">
        <v>2</v>
      </c>
      <c r="AB41" s="60">
        <v>15</v>
      </c>
      <c r="AC41" s="60">
        <v>7</v>
      </c>
      <c r="AD41" s="61">
        <v>24</v>
      </c>
      <c r="AE41" s="61">
        <v>368</v>
      </c>
      <c r="AF41" s="61">
        <v>378</v>
      </c>
      <c r="AG41" s="61">
        <v>141</v>
      </c>
      <c r="AH41" s="68">
        <v>887</v>
      </c>
    </row>
    <row r="42" spans="1:34" s="65" customFormat="1" ht="18.75" customHeight="1">
      <c r="A42" s="66" t="s">
        <v>53</v>
      </c>
      <c r="B42" s="60">
        <v>357</v>
      </c>
      <c r="C42" s="60">
        <v>987</v>
      </c>
      <c r="D42" s="60">
        <v>470</v>
      </c>
      <c r="E42" s="60">
        <v>245</v>
      </c>
      <c r="F42" s="60">
        <v>214</v>
      </c>
      <c r="G42" s="60">
        <v>125</v>
      </c>
      <c r="H42" s="61">
        <v>2398</v>
      </c>
      <c r="I42" s="60">
        <v>5</v>
      </c>
      <c r="J42" s="60">
        <v>42</v>
      </c>
      <c r="K42" s="60">
        <v>25</v>
      </c>
      <c r="L42" s="60">
        <v>15</v>
      </c>
      <c r="M42" s="60">
        <v>17</v>
      </c>
      <c r="N42" s="60">
        <v>8</v>
      </c>
      <c r="O42" s="61">
        <v>112</v>
      </c>
      <c r="P42" s="61">
        <v>362</v>
      </c>
      <c r="Q42" s="61">
        <v>1029</v>
      </c>
      <c r="R42" s="61">
        <v>495</v>
      </c>
      <c r="S42" s="61">
        <v>260</v>
      </c>
      <c r="T42" s="61">
        <v>231</v>
      </c>
      <c r="U42" s="61">
        <v>133</v>
      </c>
      <c r="V42" s="61">
        <v>2510</v>
      </c>
      <c r="W42" s="60">
        <v>595</v>
      </c>
      <c r="X42" s="60">
        <v>233</v>
      </c>
      <c r="Y42" s="60">
        <v>118</v>
      </c>
      <c r="Z42" s="61">
        <v>946</v>
      </c>
      <c r="AA42" s="60">
        <v>4</v>
      </c>
      <c r="AB42" s="60">
        <v>3</v>
      </c>
      <c r="AC42" s="60">
        <v>3</v>
      </c>
      <c r="AD42" s="61">
        <v>10</v>
      </c>
      <c r="AE42" s="61">
        <v>599</v>
      </c>
      <c r="AF42" s="61">
        <v>236</v>
      </c>
      <c r="AG42" s="61">
        <v>121</v>
      </c>
      <c r="AH42" s="68">
        <v>956</v>
      </c>
    </row>
    <row r="43" spans="1:34" s="65" customFormat="1" ht="18.75" customHeight="1">
      <c r="A43" s="66" t="s">
        <v>54</v>
      </c>
      <c r="B43" s="60">
        <v>297</v>
      </c>
      <c r="C43" s="60">
        <v>641</v>
      </c>
      <c r="D43" s="60">
        <v>381</v>
      </c>
      <c r="E43" s="60">
        <v>209</v>
      </c>
      <c r="F43" s="60">
        <v>139</v>
      </c>
      <c r="G43" s="60">
        <v>112</v>
      </c>
      <c r="H43" s="61">
        <v>1779</v>
      </c>
      <c r="I43" s="60">
        <v>6</v>
      </c>
      <c r="J43" s="60">
        <v>21</v>
      </c>
      <c r="K43" s="60">
        <v>17</v>
      </c>
      <c r="L43" s="60">
        <v>7</v>
      </c>
      <c r="M43" s="60">
        <v>4</v>
      </c>
      <c r="N43" s="60">
        <v>8</v>
      </c>
      <c r="O43" s="61">
        <v>63</v>
      </c>
      <c r="P43" s="61">
        <v>303</v>
      </c>
      <c r="Q43" s="61">
        <v>662</v>
      </c>
      <c r="R43" s="61">
        <v>398</v>
      </c>
      <c r="S43" s="61">
        <v>216</v>
      </c>
      <c r="T43" s="61">
        <v>143</v>
      </c>
      <c r="U43" s="61">
        <v>120</v>
      </c>
      <c r="V43" s="61">
        <v>1842</v>
      </c>
      <c r="W43" s="60">
        <v>313</v>
      </c>
      <c r="X43" s="60">
        <v>139</v>
      </c>
      <c r="Y43" s="60">
        <v>78</v>
      </c>
      <c r="Z43" s="61">
        <v>530</v>
      </c>
      <c r="AA43" s="60">
        <v>6</v>
      </c>
      <c r="AB43" s="60">
        <v>4</v>
      </c>
      <c r="AC43" s="60">
        <v>4</v>
      </c>
      <c r="AD43" s="61">
        <v>14</v>
      </c>
      <c r="AE43" s="61">
        <v>319</v>
      </c>
      <c r="AF43" s="61">
        <v>143</v>
      </c>
      <c r="AG43" s="61">
        <v>82</v>
      </c>
      <c r="AH43" s="68">
        <v>544</v>
      </c>
    </row>
    <row r="44" spans="1:34" s="65" customFormat="1" ht="18.75" customHeight="1">
      <c r="A44" s="66" t="s">
        <v>55</v>
      </c>
      <c r="B44" s="60">
        <v>292</v>
      </c>
      <c r="C44" s="60">
        <v>359</v>
      </c>
      <c r="D44" s="60">
        <v>166</v>
      </c>
      <c r="E44" s="60">
        <v>136</v>
      </c>
      <c r="F44" s="60">
        <v>75</v>
      </c>
      <c r="G44" s="60">
        <v>68</v>
      </c>
      <c r="H44" s="61">
        <v>1096</v>
      </c>
      <c r="I44" s="60">
        <v>4</v>
      </c>
      <c r="J44" s="60">
        <v>14</v>
      </c>
      <c r="K44" s="60">
        <v>15</v>
      </c>
      <c r="L44" s="60">
        <v>6</v>
      </c>
      <c r="M44" s="60">
        <v>4</v>
      </c>
      <c r="N44" s="60">
        <v>11</v>
      </c>
      <c r="O44" s="61">
        <v>54</v>
      </c>
      <c r="P44" s="61">
        <v>296</v>
      </c>
      <c r="Q44" s="61">
        <v>373</v>
      </c>
      <c r="R44" s="61">
        <v>181</v>
      </c>
      <c r="S44" s="61">
        <v>142</v>
      </c>
      <c r="T44" s="61">
        <v>79</v>
      </c>
      <c r="U44" s="61">
        <v>79</v>
      </c>
      <c r="V44" s="61">
        <v>1150</v>
      </c>
      <c r="W44" s="60">
        <v>226</v>
      </c>
      <c r="X44" s="60">
        <v>109</v>
      </c>
      <c r="Y44" s="60">
        <v>44</v>
      </c>
      <c r="Z44" s="61">
        <v>379</v>
      </c>
      <c r="AA44" s="60">
        <v>1</v>
      </c>
      <c r="AB44" s="60">
        <v>1</v>
      </c>
      <c r="AC44" s="60">
        <v>0</v>
      </c>
      <c r="AD44" s="61">
        <v>2</v>
      </c>
      <c r="AE44" s="61">
        <v>227</v>
      </c>
      <c r="AF44" s="61">
        <v>110</v>
      </c>
      <c r="AG44" s="61">
        <v>44</v>
      </c>
      <c r="AH44" s="68">
        <v>381</v>
      </c>
    </row>
    <row r="45" spans="1:34" s="65" customFormat="1" ht="18.75" customHeight="1">
      <c r="A45" s="66" t="s">
        <v>56</v>
      </c>
      <c r="B45" s="60">
        <v>97</v>
      </c>
      <c r="C45" s="60">
        <v>359</v>
      </c>
      <c r="D45" s="60">
        <v>150</v>
      </c>
      <c r="E45" s="60">
        <v>114</v>
      </c>
      <c r="F45" s="60">
        <v>54</v>
      </c>
      <c r="G45" s="60">
        <v>43</v>
      </c>
      <c r="H45" s="61">
        <v>817</v>
      </c>
      <c r="I45" s="60">
        <v>1</v>
      </c>
      <c r="J45" s="60">
        <v>16</v>
      </c>
      <c r="K45" s="60">
        <v>8</v>
      </c>
      <c r="L45" s="60">
        <v>9</v>
      </c>
      <c r="M45" s="60">
        <v>6</v>
      </c>
      <c r="N45" s="60">
        <v>3</v>
      </c>
      <c r="O45" s="61">
        <v>43</v>
      </c>
      <c r="P45" s="61">
        <v>98</v>
      </c>
      <c r="Q45" s="61">
        <v>375</v>
      </c>
      <c r="R45" s="61">
        <v>158</v>
      </c>
      <c r="S45" s="61">
        <v>123</v>
      </c>
      <c r="T45" s="61">
        <v>60</v>
      </c>
      <c r="U45" s="61">
        <v>46</v>
      </c>
      <c r="V45" s="61">
        <v>860</v>
      </c>
      <c r="W45" s="60">
        <v>213</v>
      </c>
      <c r="X45" s="60">
        <v>70</v>
      </c>
      <c r="Y45" s="60">
        <v>45</v>
      </c>
      <c r="Z45" s="61">
        <v>328</v>
      </c>
      <c r="AA45" s="60">
        <v>4</v>
      </c>
      <c r="AB45" s="60">
        <v>4</v>
      </c>
      <c r="AC45" s="60">
        <v>1</v>
      </c>
      <c r="AD45" s="61">
        <v>9</v>
      </c>
      <c r="AE45" s="61">
        <v>217</v>
      </c>
      <c r="AF45" s="61">
        <v>74</v>
      </c>
      <c r="AG45" s="61">
        <v>46</v>
      </c>
      <c r="AH45" s="68">
        <v>337</v>
      </c>
    </row>
    <row r="46" spans="1:34" s="65" customFormat="1" ht="18.75" customHeight="1">
      <c r="A46" s="66" t="s">
        <v>57</v>
      </c>
      <c r="B46" s="60">
        <v>185</v>
      </c>
      <c r="C46" s="60">
        <v>556</v>
      </c>
      <c r="D46" s="60">
        <v>259</v>
      </c>
      <c r="E46" s="60">
        <v>164</v>
      </c>
      <c r="F46" s="60">
        <v>116</v>
      </c>
      <c r="G46" s="60">
        <v>114</v>
      </c>
      <c r="H46" s="61">
        <v>1394</v>
      </c>
      <c r="I46" s="60">
        <v>0</v>
      </c>
      <c r="J46" s="60">
        <v>16</v>
      </c>
      <c r="K46" s="60">
        <v>10</v>
      </c>
      <c r="L46" s="60">
        <v>8</v>
      </c>
      <c r="M46" s="60">
        <v>8</v>
      </c>
      <c r="N46" s="60">
        <v>6</v>
      </c>
      <c r="O46" s="61">
        <v>48</v>
      </c>
      <c r="P46" s="61">
        <v>185</v>
      </c>
      <c r="Q46" s="61">
        <v>572</v>
      </c>
      <c r="R46" s="61">
        <v>269</v>
      </c>
      <c r="S46" s="61">
        <v>172</v>
      </c>
      <c r="T46" s="61">
        <v>124</v>
      </c>
      <c r="U46" s="61">
        <v>120</v>
      </c>
      <c r="V46" s="61">
        <v>1442</v>
      </c>
      <c r="W46" s="60">
        <v>213</v>
      </c>
      <c r="X46" s="60">
        <v>58</v>
      </c>
      <c r="Y46" s="60">
        <v>91</v>
      </c>
      <c r="Z46" s="61">
        <v>362</v>
      </c>
      <c r="AA46" s="60">
        <v>1</v>
      </c>
      <c r="AB46" s="60">
        <v>1</v>
      </c>
      <c r="AC46" s="60">
        <v>1</v>
      </c>
      <c r="AD46" s="61">
        <v>3</v>
      </c>
      <c r="AE46" s="61">
        <v>214</v>
      </c>
      <c r="AF46" s="61">
        <v>59</v>
      </c>
      <c r="AG46" s="61">
        <v>92</v>
      </c>
      <c r="AH46" s="68">
        <v>365</v>
      </c>
    </row>
    <row r="47" spans="1:34" s="65" customFormat="1" ht="18.75" customHeight="1">
      <c r="A47" s="66" t="s">
        <v>58</v>
      </c>
      <c r="B47" s="60">
        <v>154</v>
      </c>
      <c r="C47" s="60">
        <v>473</v>
      </c>
      <c r="D47" s="60">
        <v>236</v>
      </c>
      <c r="E47" s="60">
        <v>118</v>
      </c>
      <c r="F47" s="60">
        <v>80</v>
      </c>
      <c r="G47" s="60">
        <v>58</v>
      </c>
      <c r="H47" s="61">
        <v>1119</v>
      </c>
      <c r="I47" s="60">
        <v>3</v>
      </c>
      <c r="J47" s="60">
        <v>20</v>
      </c>
      <c r="K47" s="60">
        <v>23</v>
      </c>
      <c r="L47" s="60">
        <v>12</v>
      </c>
      <c r="M47" s="60">
        <v>9</v>
      </c>
      <c r="N47" s="60">
        <v>6</v>
      </c>
      <c r="O47" s="61">
        <v>73</v>
      </c>
      <c r="P47" s="61">
        <v>157</v>
      </c>
      <c r="Q47" s="61">
        <v>493</v>
      </c>
      <c r="R47" s="61">
        <v>259</v>
      </c>
      <c r="S47" s="61">
        <v>130</v>
      </c>
      <c r="T47" s="61">
        <v>89</v>
      </c>
      <c r="U47" s="61">
        <v>64</v>
      </c>
      <c r="V47" s="61">
        <v>1192</v>
      </c>
      <c r="W47" s="60">
        <v>271</v>
      </c>
      <c r="X47" s="60">
        <v>120</v>
      </c>
      <c r="Y47" s="60">
        <v>46</v>
      </c>
      <c r="Z47" s="61">
        <v>437</v>
      </c>
      <c r="AA47" s="60">
        <v>7</v>
      </c>
      <c r="AB47" s="60">
        <v>5</v>
      </c>
      <c r="AC47" s="60">
        <v>8</v>
      </c>
      <c r="AD47" s="61">
        <v>20</v>
      </c>
      <c r="AE47" s="61">
        <v>278</v>
      </c>
      <c r="AF47" s="61">
        <v>125</v>
      </c>
      <c r="AG47" s="61">
        <v>54</v>
      </c>
      <c r="AH47" s="68">
        <v>457</v>
      </c>
    </row>
    <row r="48" spans="1:34" s="65" customFormat="1" ht="18.75" customHeight="1">
      <c r="A48" s="66" t="s">
        <v>59</v>
      </c>
      <c r="B48" s="60">
        <v>216</v>
      </c>
      <c r="C48" s="60">
        <v>531</v>
      </c>
      <c r="D48" s="60">
        <v>220</v>
      </c>
      <c r="E48" s="60">
        <v>168</v>
      </c>
      <c r="F48" s="60">
        <v>113</v>
      </c>
      <c r="G48" s="60">
        <v>57</v>
      </c>
      <c r="H48" s="61">
        <v>1305</v>
      </c>
      <c r="I48" s="60">
        <v>2</v>
      </c>
      <c r="J48" s="60">
        <v>11</v>
      </c>
      <c r="K48" s="60">
        <v>18</v>
      </c>
      <c r="L48" s="60">
        <v>14</v>
      </c>
      <c r="M48" s="60">
        <v>6</v>
      </c>
      <c r="N48" s="60">
        <v>3</v>
      </c>
      <c r="O48" s="61">
        <v>54</v>
      </c>
      <c r="P48" s="61">
        <v>218</v>
      </c>
      <c r="Q48" s="61">
        <v>542</v>
      </c>
      <c r="R48" s="61">
        <v>238</v>
      </c>
      <c r="S48" s="61">
        <v>182</v>
      </c>
      <c r="T48" s="61">
        <v>119</v>
      </c>
      <c r="U48" s="61">
        <v>60</v>
      </c>
      <c r="V48" s="61">
        <v>1359</v>
      </c>
      <c r="W48" s="60">
        <v>233</v>
      </c>
      <c r="X48" s="60">
        <v>82</v>
      </c>
      <c r="Y48" s="60">
        <v>93</v>
      </c>
      <c r="Z48" s="61">
        <v>408</v>
      </c>
      <c r="AA48" s="60">
        <v>1</v>
      </c>
      <c r="AB48" s="60">
        <v>4</v>
      </c>
      <c r="AC48" s="60">
        <v>6</v>
      </c>
      <c r="AD48" s="61">
        <v>11</v>
      </c>
      <c r="AE48" s="61">
        <v>234</v>
      </c>
      <c r="AF48" s="61">
        <v>86</v>
      </c>
      <c r="AG48" s="61">
        <v>99</v>
      </c>
      <c r="AH48" s="68">
        <v>419</v>
      </c>
    </row>
    <row r="49" spans="1:34" s="65" customFormat="1" ht="18.75" customHeight="1">
      <c r="A49" s="66" t="s">
        <v>60</v>
      </c>
      <c r="B49" s="60">
        <v>336</v>
      </c>
      <c r="C49" s="60">
        <v>697</v>
      </c>
      <c r="D49" s="60">
        <v>273</v>
      </c>
      <c r="E49" s="60">
        <v>183</v>
      </c>
      <c r="F49" s="60">
        <v>140</v>
      </c>
      <c r="G49" s="60">
        <v>86</v>
      </c>
      <c r="H49" s="61">
        <v>1715</v>
      </c>
      <c r="I49" s="60">
        <v>6</v>
      </c>
      <c r="J49" s="60">
        <v>26</v>
      </c>
      <c r="K49" s="60">
        <v>17</v>
      </c>
      <c r="L49" s="60">
        <v>9</v>
      </c>
      <c r="M49" s="60">
        <v>12</v>
      </c>
      <c r="N49" s="60">
        <v>3</v>
      </c>
      <c r="O49" s="61">
        <v>73</v>
      </c>
      <c r="P49" s="61">
        <v>342</v>
      </c>
      <c r="Q49" s="61">
        <v>723</v>
      </c>
      <c r="R49" s="61">
        <v>290</v>
      </c>
      <c r="S49" s="61">
        <v>192</v>
      </c>
      <c r="T49" s="61">
        <v>152</v>
      </c>
      <c r="U49" s="61">
        <v>89</v>
      </c>
      <c r="V49" s="61">
        <v>1788</v>
      </c>
      <c r="W49" s="60">
        <v>282</v>
      </c>
      <c r="X49" s="60">
        <v>112</v>
      </c>
      <c r="Y49" s="60">
        <v>92</v>
      </c>
      <c r="Z49" s="61">
        <v>486</v>
      </c>
      <c r="AA49" s="60">
        <v>4</v>
      </c>
      <c r="AB49" s="60">
        <v>3</v>
      </c>
      <c r="AC49" s="60">
        <v>6</v>
      </c>
      <c r="AD49" s="61">
        <v>13</v>
      </c>
      <c r="AE49" s="61">
        <v>286</v>
      </c>
      <c r="AF49" s="61">
        <v>115</v>
      </c>
      <c r="AG49" s="61">
        <v>98</v>
      </c>
      <c r="AH49" s="68">
        <v>499</v>
      </c>
    </row>
    <row r="50" spans="1:34" s="65" customFormat="1" ht="18.75" customHeight="1">
      <c r="A50" s="66" t="s">
        <v>61</v>
      </c>
      <c r="B50" s="60">
        <v>178</v>
      </c>
      <c r="C50" s="60">
        <v>409</v>
      </c>
      <c r="D50" s="60">
        <v>167</v>
      </c>
      <c r="E50" s="60">
        <v>116</v>
      </c>
      <c r="F50" s="60">
        <v>61</v>
      </c>
      <c r="G50" s="60">
        <v>58</v>
      </c>
      <c r="H50" s="61">
        <v>989</v>
      </c>
      <c r="I50" s="60">
        <v>4</v>
      </c>
      <c r="J50" s="60">
        <v>23</v>
      </c>
      <c r="K50" s="60">
        <v>9</v>
      </c>
      <c r="L50" s="60">
        <v>9</v>
      </c>
      <c r="M50" s="60">
        <v>4</v>
      </c>
      <c r="N50" s="60">
        <v>5</v>
      </c>
      <c r="O50" s="61">
        <v>54</v>
      </c>
      <c r="P50" s="61">
        <v>182</v>
      </c>
      <c r="Q50" s="61">
        <v>432</v>
      </c>
      <c r="R50" s="61">
        <v>176</v>
      </c>
      <c r="S50" s="61">
        <v>125</v>
      </c>
      <c r="T50" s="61">
        <v>65</v>
      </c>
      <c r="U50" s="61">
        <v>63</v>
      </c>
      <c r="V50" s="61">
        <v>1043</v>
      </c>
      <c r="W50" s="60">
        <v>222</v>
      </c>
      <c r="X50" s="60">
        <v>113</v>
      </c>
      <c r="Y50" s="60">
        <v>32</v>
      </c>
      <c r="Z50" s="61">
        <v>367</v>
      </c>
      <c r="AA50" s="60">
        <v>5</v>
      </c>
      <c r="AB50" s="60">
        <v>2</v>
      </c>
      <c r="AC50" s="60">
        <v>3</v>
      </c>
      <c r="AD50" s="61">
        <v>10</v>
      </c>
      <c r="AE50" s="61">
        <v>227</v>
      </c>
      <c r="AF50" s="61">
        <v>115</v>
      </c>
      <c r="AG50" s="61">
        <v>35</v>
      </c>
      <c r="AH50" s="68">
        <v>377</v>
      </c>
    </row>
    <row r="51" spans="1:34" s="65" customFormat="1" ht="18.75" customHeight="1">
      <c r="A51" s="66" t="s">
        <v>62</v>
      </c>
      <c r="B51" s="60">
        <v>132</v>
      </c>
      <c r="C51" s="60">
        <v>686</v>
      </c>
      <c r="D51" s="60">
        <v>288</v>
      </c>
      <c r="E51" s="60">
        <v>205</v>
      </c>
      <c r="F51" s="60">
        <v>167</v>
      </c>
      <c r="G51" s="60">
        <v>116</v>
      </c>
      <c r="H51" s="61">
        <v>1594</v>
      </c>
      <c r="I51" s="60">
        <v>5</v>
      </c>
      <c r="J51" s="60">
        <v>41</v>
      </c>
      <c r="K51" s="60">
        <v>26</v>
      </c>
      <c r="L51" s="60">
        <v>19</v>
      </c>
      <c r="M51" s="60">
        <v>7</v>
      </c>
      <c r="N51" s="60">
        <v>10</v>
      </c>
      <c r="O51" s="61">
        <v>108</v>
      </c>
      <c r="P51" s="61">
        <v>137</v>
      </c>
      <c r="Q51" s="61">
        <v>727</v>
      </c>
      <c r="R51" s="61">
        <v>314</v>
      </c>
      <c r="S51" s="61">
        <v>224</v>
      </c>
      <c r="T51" s="61">
        <v>174</v>
      </c>
      <c r="U51" s="61">
        <v>126</v>
      </c>
      <c r="V51" s="61">
        <v>1702</v>
      </c>
      <c r="W51" s="60">
        <v>267</v>
      </c>
      <c r="X51" s="60">
        <v>214</v>
      </c>
      <c r="Y51" s="60">
        <v>66</v>
      </c>
      <c r="Z51" s="61">
        <v>547</v>
      </c>
      <c r="AA51" s="60">
        <v>2</v>
      </c>
      <c r="AB51" s="60">
        <v>7</v>
      </c>
      <c r="AC51" s="60">
        <v>2</v>
      </c>
      <c r="AD51" s="61">
        <v>11</v>
      </c>
      <c r="AE51" s="61">
        <v>269</v>
      </c>
      <c r="AF51" s="61">
        <v>221</v>
      </c>
      <c r="AG51" s="61">
        <v>68</v>
      </c>
      <c r="AH51" s="68">
        <v>558</v>
      </c>
    </row>
    <row r="52" spans="1:34" s="65" customFormat="1" ht="18.75" customHeight="1">
      <c r="A52" s="66" t="s">
        <v>63</v>
      </c>
      <c r="B52" s="60">
        <v>225</v>
      </c>
      <c r="C52" s="60">
        <v>257</v>
      </c>
      <c r="D52" s="60">
        <v>86</v>
      </c>
      <c r="E52" s="60">
        <v>93</v>
      </c>
      <c r="F52" s="60">
        <v>61</v>
      </c>
      <c r="G52" s="60">
        <v>36</v>
      </c>
      <c r="H52" s="61">
        <v>758</v>
      </c>
      <c r="I52" s="60">
        <v>5</v>
      </c>
      <c r="J52" s="60">
        <v>14</v>
      </c>
      <c r="K52" s="60">
        <v>11</v>
      </c>
      <c r="L52" s="60">
        <v>11</v>
      </c>
      <c r="M52" s="60">
        <v>4</v>
      </c>
      <c r="N52" s="60">
        <v>1</v>
      </c>
      <c r="O52" s="61">
        <v>46</v>
      </c>
      <c r="P52" s="61">
        <v>230</v>
      </c>
      <c r="Q52" s="61">
        <v>271</v>
      </c>
      <c r="R52" s="61">
        <v>97</v>
      </c>
      <c r="S52" s="61">
        <v>104</v>
      </c>
      <c r="T52" s="61">
        <v>65</v>
      </c>
      <c r="U52" s="61">
        <v>37</v>
      </c>
      <c r="V52" s="61">
        <v>804</v>
      </c>
      <c r="W52" s="60">
        <v>184</v>
      </c>
      <c r="X52" s="60">
        <v>80</v>
      </c>
      <c r="Y52" s="60">
        <v>35</v>
      </c>
      <c r="Z52" s="61">
        <v>299</v>
      </c>
      <c r="AA52" s="60">
        <v>1</v>
      </c>
      <c r="AB52" s="60">
        <v>3</v>
      </c>
      <c r="AC52" s="60">
        <v>3</v>
      </c>
      <c r="AD52" s="61">
        <v>7</v>
      </c>
      <c r="AE52" s="61">
        <v>185</v>
      </c>
      <c r="AF52" s="61">
        <v>83</v>
      </c>
      <c r="AG52" s="61">
        <v>38</v>
      </c>
      <c r="AH52" s="68">
        <v>306</v>
      </c>
    </row>
    <row r="53" spans="1:34" s="65" customFormat="1" ht="18.75" customHeight="1">
      <c r="A53" s="66" t="s">
        <v>64</v>
      </c>
      <c r="B53" s="60">
        <v>83</v>
      </c>
      <c r="C53" s="60">
        <v>284</v>
      </c>
      <c r="D53" s="60">
        <v>106</v>
      </c>
      <c r="E53" s="60">
        <v>79</v>
      </c>
      <c r="F53" s="60">
        <v>53</v>
      </c>
      <c r="G53" s="60">
        <v>39</v>
      </c>
      <c r="H53" s="61">
        <v>644</v>
      </c>
      <c r="I53" s="60">
        <v>1</v>
      </c>
      <c r="J53" s="60">
        <v>10</v>
      </c>
      <c r="K53" s="60">
        <v>6</v>
      </c>
      <c r="L53" s="60">
        <v>8</v>
      </c>
      <c r="M53" s="60">
        <v>5</v>
      </c>
      <c r="N53" s="60">
        <v>4</v>
      </c>
      <c r="O53" s="61">
        <v>34</v>
      </c>
      <c r="P53" s="61">
        <v>84</v>
      </c>
      <c r="Q53" s="61">
        <v>294</v>
      </c>
      <c r="R53" s="61">
        <v>112</v>
      </c>
      <c r="S53" s="61">
        <v>87</v>
      </c>
      <c r="T53" s="61">
        <v>58</v>
      </c>
      <c r="U53" s="61">
        <v>43</v>
      </c>
      <c r="V53" s="61">
        <v>678</v>
      </c>
      <c r="W53" s="60">
        <v>153</v>
      </c>
      <c r="X53" s="60">
        <v>67</v>
      </c>
      <c r="Y53" s="60">
        <v>30</v>
      </c>
      <c r="Z53" s="61">
        <v>250</v>
      </c>
      <c r="AA53" s="60">
        <v>3</v>
      </c>
      <c r="AB53" s="60">
        <v>2</v>
      </c>
      <c r="AC53" s="60">
        <v>2</v>
      </c>
      <c r="AD53" s="61">
        <v>7</v>
      </c>
      <c r="AE53" s="61">
        <v>156</v>
      </c>
      <c r="AF53" s="61">
        <v>69</v>
      </c>
      <c r="AG53" s="61">
        <v>32</v>
      </c>
      <c r="AH53" s="68">
        <v>257</v>
      </c>
    </row>
    <row r="54" spans="1:34" s="65" customFormat="1" ht="18.75" customHeight="1">
      <c r="A54" s="66" t="s">
        <v>65</v>
      </c>
      <c r="B54" s="60">
        <v>217</v>
      </c>
      <c r="C54" s="60">
        <v>436</v>
      </c>
      <c r="D54" s="60">
        <v>229</v>
      </c>
      <c r="E54" s="60">
        <v>127</v>
      </c>
      <c r="F54" s="60">
        <v>96</v>
      </c>
      <c r="G54" s="60">
        <v>55</v>
      </c>
      <c r="H54" s="61">
        <v>1160</v>
      </c>
      <c r="I54" s="60">
        <v>4</v>
      </c>
      <c r="J54" s="60">
        <v>19</v>
      </c>
      <c r="K54" s="60">
        <v>13</v>
      </c>
      <c r="L54" s="60">
        <v>9</v>
      </c>
      <c r="M54" s="60">
        <v>7</v>
      </c>
      <c r="N54" s="60">
        <v>5</v>
      </c>
      <c r="O54" s="61">
        <v>57</v>
      </c>
      <c r="P54" s="61">
        <v>221</v>
      </c>
      <c r="Q54" s="61">
        <v>455</v>
      </c>
      <c r="R54" s="61">
        <v>242</v>
      </c>
      <c r="S54" s="61">
        <v>136</v>
      </c>
      <c r="T54" s="61">
        <v>103</v>
      </c>
      <c r="U54" s="61">
        <v>60</v>
      </c>
      <c r="V54" s="61">
        <v>1217</v>
      </c>
      <c r="W54" s="60">
        <v>371</v>
      </c>
      <c r="X54" s="60">
        <v>78</v>
      </c>
      <c r="Y54" s="60">
        <v>53</v>
      </c>
      <c r="Z54" s="61">
        <v>502</v>
      </c>
      <c r="AA54" s="60">
        <v>5</v>
      </c>
      <c r="AB54" s="60">
        <v>1</v>
      </c>
      <c r="AC54" s="60">
        <v>4</v>
      </c>
      <c r="AD54" s="61">
        <v>10</v>
      </c>
      <c r="AE54" s="61">
        <v>376</v>
      </c>
      <c r="AF54" s="61">
        <v>79</v>
      </c>
      <c r="AG54" s="61">
        <v>57</v>
      </c>
      <c r="AH54" s="68">
        <v>512</v>
      </c>
    </row>
    <row r="55" spans="1:34" s="65" customFormat="1" ht="18.75" customHeight="1">
      <c r="A55" s="66" t="s">
        <v>66</v>
      </c>
      <c r="B55" s="60">
        <v>638</v>
      </c>
      <c r="C55" s="60">
        <v>1321</v>
      </c>
      <c r="D55" s="60">
        <v>672</v>
      </c>
      <c r="E55" s="60">
        <v>435</v>
      </c>
      <c r="F55" s="60">
        <v>255</v>
      </c>
      <c r="G55" s="60">
        <v>229</v>
      </c>
      <c r="H55" s="61">
        <v>3550</v>
      </c>
      <c r="I55" s="60">
        <v>4</v>
      </c>
      <c r="J55" s="60">
        <v>47</v>
      </c>
      <c r="K55" s="60">
        <v>29</v>
      </c>
      <c r="L55" s="60">
        <v>17</v>
      </c>
      <c r="M55" s="60">
        <v>8</v>
      </c>
      <c r="N55" s="60">
        <v>18</v>
      </c>
      <c r="O55" s="61">
        <v>123</v>
      </c>
      <c r="P55" s="61">
        <v>642</v>
      </c>
      <c r="Q55" s="61">
        <v>1368</v>
      </c>
      <c r="R55" s="61">
        <v>701</v>
      </c>
      <c r="S55" s="61">
        <v>452</v>
      </c>
      <c r="T55" s="61">
        <v>263</v>
      </c>
      <c r="U55" s="61">
        <v>247</v>
      </c>
      <c r="V55" s="61">
        <v>3673</v>
      </c>
      <c r="W55" s="60">
        <v>536</v>
      </c>
      <c r="X55" s="60">
        <v>220</v>
      </c>
      <c r="Y55" s="60">
        <v>158</v>
      </c>
      <c r="Z55" s="61">
        <v>914</v>
      </c>
      <c r="AA55" s="60">
        <v>5</v>
      </c>
      <c r="AB55" s="60">
        <v>7</v>
      </c>
      <c r="AC55" s="60">
        <v>3</v>
      </c>
      <c r="AD55" s="61">
        <v>15</v>
      </c>
      <c r="AE55" s="61">
        <v>541</v>
      </c>
      <c r="AF55" s="61">
        <v>227</v>
      </c>
      <c r="AG55" s="61">
        <v>161</v>
      </c>
      <c r="AH55" s="68">
        <v>929</v>
      </c>
    </row>
    <row r="56" spans="1:34" s="65" customFormat="1" ht="18.75" customHeight="1">
      <c r="A56" s="66" t="s">
        <v>67</v>
      </c>
      <c r="B56" s="61">
        <f>SUM(B30:B55)</f>
        <v>9908</v>
      </c>
      <c r="C56" s="61">
        <f aca="true" t="shared" si="2" ref="C56:AC56">SUM(C30:C55)</f>
        <v>25656</v>
      </c>
      <c r="D56" s="61">
        <f t="shared" si="2"/>
        <v>11241</v>
      </c>
      <c r="E56" s="61">
        <f t="shared" si="2"/>
        <v>7909</v>
      </c>
      <c r="F56" s="61">
        <f t="shared" si="2"/>
        <v>5356</v>
      </c>
      <c r="G56" s="61">
        <f t="shared" si="2"/>
        <v>3865</v>
      </c>
      <c r="H56" s="61">
        <f>SUM(H30:H55)</f>
        <v>63935</v>
      </c>
      <c r="I56" s="61">
        <f t="shared" si="2"/>
        <v>135</v>
      </c>
      <c r="J56" s="61">
        <f t="shared" si="2"/>
        <v>904</v>
      </c>
      <c r="K56" s="61">
        <f t="shared" si="2"/>
        <v>663</v>
      </c>
      <c r="L56" s="61">
        <f t="shared" si="2"/>
        <v>431</v>
      </c>
      <c r="M56" s="61">
        <f t="shared" si="2"/>
        <v>295</v>
      </c>
      <c r="N56" s="61">
        <f t="shared" si="2"/>
        <v>307</v>
      </c>
      <c r="O56" s="61">
        <f>SUM(O30:O55)</f>
        <v>2735</v>
      </c>
      <c r="P56" s="61">
        <f t="shared" si="2"/>
        <v>10043</v>
      </c>
      <c r="Q56" s="61">
        <f t="shared" si="2"/>
        <v>26560</v>
      </c>
      <c r="R56" s="61">
        <f t="shared" si="2"/>
        <v>11904</v>
      </c>
      <c r="S56" s="61">
        <f t="shared" si="2"/>
        <v>8340</v>
      </c>
      <c r="T56" s="61">
        <f t="shared" si="2"/>
        <v>5651</v>
      </c>
      <c r="U56" s="61">
        <f t="shared" si="2"/>
        <v>4172</v>
      </c>
      <c r="V56" s="61">
        <f t="shared" si="2"/>
        <v>66670</v>
      </c>
      <c r="W56" s="61">
        <f t="shared" si="2"/>
        <v>10769</v>
      </c>
      <c r="X56" s="61">
        <f t="shared" si="2"/>
        <v>5270</v>
      </c>
      <c r="Y56" s="61">
        <f t="shared" si="2"/>
        <v>3265</v>
      </c>
      <c r="Z56" s="61">
        <f t="shared" si="2"/>
        <v>19304</v>
      </c>
      <c r="AA56" s="61">
        <f t="shared" si="2"/>
        <v>132</v>
      </c>
      <c r="AB56" s="61">
        <f t="shared" si="2"/>
        <v>144</v>
      </c>
      <c r="AC56" s="61">
        <f t="shared" si="2"/>
        <v>116</v>
      </c>
      <c r="AD56" s="61">
        <f>SUM(AD30:AD55)</f>
        <v>392</v>
      </c>
      <c r="AE56" s="61">
        <f>SUM(AE30:AE55)</f>
        <v>10901</v>
      </c>
      <c r="AF56" s="61">
        <f>SUM(AF30:AF55)</f>
        <v>5414</v>
      </c>
      <c r="AG56" s="61">
        <f>SUM(AG30:AG55)</f>
        <v>3381</v>
      </c>
      <c r="AH56" s="68">
        <f>SUM(AH30:AH55)</f>
        <v>19696</v>
      </c>
    </row>
    <row r="57" spans="1:34" s="65" customFormat="1" ht="18.75" customHeight="1">
      <c r="A57" s="66" t="s">
        <v>68</v>
      </c>
      <c r="B57" s="60">
        <v>68</v>
      </c>
      <c r="C57" s="60">
        <v>118</v>
      </c>
      <c r="D57" s="60">
        <v>62</v>
      </c>
      <c r="E57" s="60">
        <v>44</v>
      </c>
      <c r="F57" s="60">
        <v>24</v>
      </c>
      <c r="G57" s="60">
        <v>17</v>
      </c>
      <c r="H57" s="61">
        <v>333</v>
      </c>
      <c r="I57" s="60">
        <v>6</v>
      </c>
      <c r="J57" s="60">
        <v>15</v>
      </c>
      <c r="K57" s="60">
        <v>9</v>
      </c>
      <c r="L57" s="60">
        <v>5</v>
      </c>
      <c r="M57" s="60">
        <v>1</v>
      </c>
      <c r="N57" s="60">
        <v>3</v>
      </c>
      <c r="O57" s="61">
        <v>39</v>
      </c>
      <c r="P57" s="61">
        <v>74</v>
      </c>
      <c r="Q57" s="61">
        <v>133</v>
      </c>
      <c r="R57" s="61">
        <v>71</v>
      </c>
      <c r="S57" s="61">
        <v>49</v>
      </c>
      <c r="T57" s="61">
        <v>25</v>
      </c>
      <c r="U57" s="61">
        <v>20</v>
      </c>
      <c r="V57" s="61">
        <v>372</v>
      </c>
      <c r="W57" s="60">
        <v>127</v>
      </c>
      <c r="X57" s="60">
        <v>43</v>
      </c>
      <c r="Y57" s="60">
        <v>23</v>
      </c>
      <c r="Z57" s="61">
        <v>193</v>
      </c>
      <c r="AA57" s="60">
        <v>2</v>
      </c>
      <c r="AB57" s="60">
        <v>3</v>
      </c>
      <c r="AC57" s="60">
        <v>1</v>
      </c>
      <c r="AD57" s="61">
        <v>6</v>
      </c>
      <c r="AE57" s="61">
        <v>129</v>
      </c>
      <c r="AF57" s="61">
        <v>46</v>
      </c>
      <c r="AG57" s="61">
        <v>24</v>
      </c>
      <c r="AH57" s="68">
        <v>199</v>
      </c>
    </row>
    <row r="58" spans="1:34" s="65" customFormat="1" ht="18.75" customHeight="1">
      <c r="A58" s="66" t="s">
        <v>69</v>
      </c>
      <c r="B58" s="60">
        <v>29</v>
      </c>
      <c r="C58" s="60">
        <v>115</v>
      </c>
      <c r="D58" s="60">
        <v>33</v>
      </c>
      <c r="E58" s="60">
        <v>29</v>
      </c>
      <c r="F58" s="60">
        <v>19</v>
      </c>
      <c r="G58" s="60">
        <v>9</v>
      </c>
      <c r="H58" s="61">
        <v>234</v>
      </c>
      <c r="I58" s="60">
        <v>0</v>
      </c>
      <c r="J58" s="60">
        <v>4</v>
      </c>
      <c r="K58" s="60">
        <v>6</v>
      </c>
      <c r="L58" s="60">
        <v>1</v>
      </c>
      <c r="M58" s="60">
        <v>3</v>
      </c>
      <c r="N58" s="60">
        <v>0</v>
      </c>
      <c r="O58" s="61">
        <v>14</v>
      </c>
      <c r="P58" s="61">
        <v>29</v>
      </c>
      <c r="Q58" s="61">
        <v>119</v>
      </c>
      <c r="R58" s="61">
        <v>39</v>
      </c>
      <c r="S58" s="61">
        <v>30</v>
      </c>
      <c r="T58" s="61">
        <v>22</v>
      </c>
      <c r="U58" s="61">
        <v>9</v>
      </c>
      <c r="V58" s="61">
        <v>248</v>
      </c>
      <c r="W58" s="60">
        <v>99</v>
      </c>
      <c r="X58" s="60">
        <v>19</v>
      </c>
      <c r="Y58" s="60">
        <v>21</v>
      </c>
      <c r="Z58" s="61">
        <v>139</v>
      </c>
      <c r="AA58" s="60">
        <v>1</v>
      </c>
      <c r="AB58" s="60">
        <v>0</v>
      </c>
      <c r="AC58" s="60">
        <v>0</v>
      </c>
      <c r="AD58" s="61">
        <v>1</v>
      </c>
      <c r="AE58" s="61">
        <v>100</v>
      </c>
      <c r="AF58" s="61">
        <v>19</v>
      </c>
      <c r="AG58" s="61">
        <v>21</v>
      </c>
      <c r="AH58" s="68">
        <v>140</v>
      </c>
    </row>
    <row r="59" spans="1:34" s="65" customFormat="1" ht="18.75" customHeight="1">
      <c r="A59" s="66" t="s">
        <v>70</v>
      </c>
      <c r="B59" s="60">
        <v>13</v>
      </c>
      <c r="C59" s="60">
        <v>29</v>
      </c>
      <c r="D59" s="60">
        <v>12</v>
      </c>
      <c r="E59" s="60">
        <v>9</v>
      </c>
      <c r="F59" s="60">
        <v>6</v>
      </c>
      <c r="G59" s="60">
        <v>4</v>
      </c>
      <c r="H59" s="61">
        <v>73</v>
      </c>
      <c r="I59" s="60">
        <v>1</v>
      </c>
      <c r="J59" s="60">
        <v>1</v>
      </c>
      <c r="K59" s="60">
        <v>1</v>
      </c>
      <c r="L59" s="60">
        <v>1</v>
      </c>
      <c r="M59" s="60">
        <v>0</v>
      </c>
      <c r="N59" s="60">
        <v>0</v>
      </c>
      <c r="O59" s="61">
        <v>4</v>
      </c>
      <c r="P59" s="61">
        <v>14</v>
      </c>
      <c r="Q59" s="61">
        <v>30</v>
      </c>
      <c r="R59" s="61">
        <v>13</v>
      </c>
      <c r="S59" s="61">
        <v>10</v>
      </c>
      <c r="T59" s="61">
        <v>6</v>
      </c>
      <c r="U59" s="61">
        <v>4</v>
      </c>
      <c r="V59" s="61">
        <v>77</v>
      </c>
      <c r="W59" s="60">
        <v>45</v>
      </c>
      <c r="X59" s="60">
        <v>6</v>
      </c>
      <c r="Y59" s="60">
        <v>3</v>
      </c>
      <c r="Z59" s="61">
        <v>54</v>
      </c>
      <c r="AA59" s="60">
        <v>0</v>
      </c>
      <c r="AB59" s="60">
        <v>0</v>
      </c>
      <c r="AC59" s="60">
        <v>0</v>
      </c>
      <c r="AD59" s="61">
        <v>0</v>
      </c>
      <c r="AE59" s="61">
        <v>45</v>
      </c>
      <c r="AF59" s="61">
        <v>6</v>
      </c>
      <c r="AG59" s="61">
        <v>3</v>
      </c>
      <c r="AH59" s="68">
        <v>54</v>
      </c>
    </row>
    <row r="60" spans="1:34" s="65" customFormat="1" ht="18.75" customHeight="1">
      <c r="A60" s="66" t="s">
        <v>71</v>
      </c>
      <c r="B60" s="60">
        <v>21</v>
      </c>
      <c r="C60" s="60">
        <v>42</v>
      </c>
      <c r="D60" s="60">
        <v>35</v>
      </c>
      <c r="E60" s="60">
        <v>16</v>
      </c>
      <c r="F60" s="60">
        <v>7</v>
      </c>
      <c r="G60" s="60">
        <v>6</v>
      </c>
      <c r="H60" s="61">
        <v>127</v>
      </c>
      <c r="I60" s="60">
        <v>0</v>
      </c>
      <c r="J60" s="60">
        <v>2</v>
      </c>
      <c r="K60" s="60">
        <v>1</v>
      </c>
      <c r="L60" s="60">
        <v>0</v>
      </c>
      <c r="M60" s="60">
        <v>1</v>
      </c>
      <c r="N60" s="60">
        <v>0</v>
      </c>
      <c r="O60" s="61">
        <v>4</v>
      </c>
      <c r="P60" s="61">
        <v>21</v>
      </c>
      <c r="Q60" s="61">
        <v>44</v>
      </c>
      <c r="R60" s="61">
        <v>36</v>
      </c>
      <c r="S60" s="61">
        <v>16</v>
      </c>
      <c r="T60" s="61">
        <v>8</v>
      </c>
      <c r="U60" s="61">
        <v>6</v>
      </c>
      <c r="V60" s="61">
        <v>131</v>
      </c>
      <c r="W60" s="60">
        <v>113</v>
      </c>
      <c r="X60" s="60">
        <v>2</v>
      </c>
      <c r="Y60" s="60">
        <v>3</v>
      </c>
      <c r="Z60" s="61">
        <v>118</v>
      </c>
      <c r="AA60" s="60">
        <v>3</v>
      </c>
      <c r="AB60" s="60">
        <v>0</v>
      </c>
      <c r="AC60" s="60">
        <v>0</v>
      </c>
      <c r="AD60" s="61">
        <v>3</v>
      </c>
      <c r="AE60" s="61">
        <v>116</v>
      </c>
      <c r="AF60" s="61">
        <v>2</v>
      </c>
      <c r="AG60" s="61">
        <v>3</v>
      </c>
      <c r="AH60" s="68">
        <v>121</v>
      </c>
    </row>
    <row r="61" spans="1:34" s="65" customFormat="1" ht="18.75" customHeight="1">
      <c r="A61" s="66" t="s">
        <v>72</v>
      </c>
      <c r="B61" s="61">
        <f>SUM(B57:B60)</f>
        <v>131</v>
      </c>
      <c r="C61" s="61">
        <f aca="true" t="shared" si="3" ref="C61:AH61">SUM(C57:C60)</f>
        <v>304</v>
      </c>
      <c r="D61" s="61">
        <f t="shared" si="3"/>
        <v>142</v>
      </c>
      <c r="E61" s="61">
        <f t="shared" si="3"/>
        <v>98</v>
      </c>
      <c r="F61" s="61">
        <f t="shared" si="3"/>
        <v>56</v>
      </c>
      <c r="G61" s="61">
        <f t="shared" si="3"/>
        <v>36</v>
      </c>
      <c r="H61" s="61">
        <f t="shared" si="3"/>
        <v>767</v>
      </c>
      <c r="I61" s="61">
        <f t="shared" si="3"/>
        <v>7</v>
      </c>
      <c r="J61" s="61">
        <f t="shared" si="3"/>
        <v>22</v>
      </c>
      <c r="K61" s="61">
        <f t="shared" si="3"/>
        <v>17</v>
      </c>
      <c r="L61" s="61">
        <f t="shared" si="3"/>
        <v>7</v>
      </c>
      <c r="M61" s="61">
        <f t="shared" si="3"/>
        <v>5</v>
      </c>
      <c r="N61" s="61">
        <f t="shared" si="3"/>
        <v>3</v>
      </c>
      <c r="O61" s="61">
        <f t="shared" si="3"/>
        <v>61</v>
      </c>
      <c r="P61" s="61">
        <f t="shared" si="3"/>
        <v>138</v>
      </c>
      <c r="Q61" s="61">
        <f>SUM(Q57:Q60)</f>
        <v>326</v>
      </c>
      <c r="R61" s="61">
        <f t="shared" si="3"/>
        <v>159</v>
      </c>
      <c r="S61" s="61">
        <f t="shared" si="3"/>
        <v>105</v>
      </c>
      <c r="T61" s="61">
        <f t="shared" si="3"/>
        <v>61</v>
      </c>
      <c r="U61" s="61">
        <f t="shared" si="3"/>
        <v>39</v>
      </c>
      <c r="V61" s="61">
        <f t="shared" si="3"/>
        <v>828</v>
      </c>
      <c r="W61" s="61">
        <f t="shared" si="3"/>
        <v>384</v>
      </c>
      <c r="X61" s="61">
        <f t="shared" si="3"/>
        <v>70</v>
      </c>
      <c r="Y61" s="61">
        <f t="shared" si="3"/>
        <v>50</v>
      </c>
      <c r="Z61" s="61">
        <f t="shared" si="3"/>
        <v>504</v>
      </c>
      <c r="AA61" s="61">
        <f t="shared" si="3"/>
        <v>6</v>
      </c>
      <c r="AB61" s="61">
        <f t="shared" si="3"/>
        <v>3</v>
      </c>
      <c r="AC61" s="61">
        <f t="shared" si="3"/>
        <v>1</v>
      </c>
      <c r="AD61" s="61">
        <f>SUM(AD57:AD60)</f>
        <v>10</v>
      </c>
      <c r="AE61" s="61">
        <f t="shared" si="3"/>
        <v>390</v>
      </c>
      <c r="AF61" s="61">
        <f t="shared" si="3"/>
        <v>73</v>
      </c>
      <c r="AG61" s="61">
        <f t="shared" si="3"/>
        <v>51</v>
      </c>
      <c r="AH61" s="68">
        <f t="shared" si="3"/>
        <v>514</v>
      </c>
    </row>
    <row r="62" spans="1:34" s="65" customFormat="1" ht="18.75" customHeight="1">
      <c r="A62" s="66" t="s">
        <v>73</v>
      </c>
      <c r="B62" s="60">
        <v>19</v>
      </c>
      <c r="C62" s="60">
        <v>104</v>
      </c>
      <c r="D62" s="60">
        <v>41</v>
      </c>
      <c r="E62" s="60">
        <v>32</v>
      </c>
      <c r="F62" s="60">
        <v>20</v>
      </c>
      <c r="G62" s="60">
        <v>17</v>
      </c>
      <c r="H62" s="61">
        <v>233</v>
      </c>
      <c r="I62" s="60">
        <v>0</v>
      </c>
      <c r="J62" s="60">
        <v>0</v>
      </c>
      <c r="K62" s="60">
        <v>1</v>
      </c>
      <c r="L62" s="60">
        <v>0</v>
      </c>
      <c r="M62" s="60">
        <v>1</v>
      </c>
      <c r="N62" s="60">
        <v>1</v>
      </c>
      <c r="O62" s="61">
        <v>3</v>
      </c>
      <c r="P62" s="61">
        <v>19</v>
      </c>
      <c r="Q62" s="61">
        <v>104</v>
      </c>
      <c r="R62" s="61">
        <v>42</v>
      </c>
      <c r="S62" s="61">
        <v>32</v>
      </c>
      <c r="T62" s="61">
        <v>21</v>
      </c>
      <c r="U62" s="61">
        <v>18</v>
      </c>
      <c r="V62" s="61">
        <v>236</v>
      </c>
      <c r="W62" s="60">
        <v>97</v>
      </c>
      <c r="X62" s="60">
        <v>4</v>
      </c>
      <c r="Y62" s="60">
        <v>3</v>
      </c>
      <c r="Z62" s="61">
        <v>104</v>
      </c>
      <c r="AA62" s="60">
        <v>0</v>
      </c>
      <c r="AB62" s="60">
        <v>0</v>
      </c>
      <c r="AC62" s="60">
        <v>0</v>
      </c>
      <c r="AD62" s="61">
        <v>0</v>
      </c>
      <c r="AE62" s="61">
        <v>97</v>
      </c>
      <c r="AF62" s="61">
        <v>4</v>
      </c>
      <c r="AG62" s="61">
        <v>3</v>
      </c>
      <c r="AH62" s="68">
        <v>104</v>
      </c>
    </row>
    <row r="63" spans="1:34" s="65" customFormat="1" ht="18.75" customHeight="1">
      <c r="A63" s="66" t="s">
        <v>74</v>
      </c>
      <c r="B63" s="60">
        <v>0</v>
      </c>
      <c r="C63" s="60">
        <v>3</v>
      </c>
      <c r="D63" s="60">
        <v>3</v>
      </c>
      <c r="E63" s="60">
        <v>1</v>
      </c>
      <c r="F63" s="60">
        <v>0</v>
      </c>
      <c r="G63" s="60">
        <v>1</v>
      </c>
      <c r="H63" s="61">
        <v>8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1">
        <v>0</v>
      </c>
      <c r="P63" s="61">
        <v>0</v>
      </c>
      <c r="Q63" s="61">
        <v>3</v>
      </c>
      <c r="R63" s="61">
        <v>3</v>
      </c>
      <c r="S63" s="61">
        <v>1</v>
      </c>
      <c r="T63" s="61">
        <v>0</v>
      </c>
      <c r="U63" s="61">
        <v>1</v>
      </c>
      <c r="V63" s="61">
        <v>8</v>
      </c>
      <c r="W63" s="60">
        <v>4</v>
      </c>
      <c r="X63" s="60">
        <v>0</v>
      </c>
      <c r="Y63" s="60">
        <v>0</v>
      </c>
      <c r="Z63" s="61">
        <v>4</v>
      </c>
      <c r="AA63" s="60">
        <v>0</v>
      </c>
      <c r="AB63" s="60">
        <v>0</v>
      </c>
      <c r="AC63" s="60">
        <v>0</v>
      </c>
      <c r="AD63" s="61">
        <v>0</v>
      </c>
      <c r="AE63" s="61">
        <v>4</v>
      </c>
      <c r="AF63" s="61">
        <v>0</v>
      </c>
      <c r="AG63" s="61">
        <v>0</v>
      </c>
      <c r="AH63" s="68">
        <v>4</v>
      </c>
    </row>
    <row r="64" spans="1:34" s="65" customFormat="1" ht="18.75" customHeight="1">
      <c r="A64" s="66" t="s">
        <v>75</v>
      </c>
      <c r="B64" s="60">
        <v>14</v>
      </c>
      <c r="C64" s="60">
        <v>33</v>
      </c>
      <c r="D64" s="60">
        <v>17</v>
      </c>
      <c r="E64" s="60">
        <v>10</v>
      </c>
      <c r="F64" s="60">
        <v>7</v>
      </c>
      <c r="G64" s="60">
        <v>12</v>
      </c>
      <c r="H64" s="61">
        <v>93</v>
      </c>
      <c r="I64" s="60">
        <v>0</v>
      </c>
      <c r="J64" s="60">
        <v>1</v>
      </c>
      <c r="K64" s="60">
        <v>1</v>
      </c>
      <c r="L64" s="60">
        <v>0</v>
      </c>
      <c r="M64" s="60">
        <v>0</v>
      </c>
      <c r="N64" s="60">
        <v>0</v>
      </c>
      <c r="O64" s="61">
        <v>2</v>
      </c>
      <c r="P64" s="61">
        <v>14</v>
      </c>
      <c r="Q64" s="61">
        <v>34</v>
      </c>
      <c r="R64" s="61">
        <v>18</v>
      </c>
      <c r="S64" s="61">
        <v>10</v>
      </c>
      <c r="T64" s="61">
        <v>7</v>
      </c>
      <c r="U64" s="61">
        <v>12</v>
      </c>
      <c r="V64" s="61">
        <v>95</v>
      </c>
      <c r="W64" s="60">
        <v>30</v>
      </c>
      <c r="X64" s="60">
        <v>10</v>
      </c>
      <c r="Y64" s="60">
        <v>1</v>
      </c>
      <c r="Z64" s="61">
        <v>41</v>
      </c>
      <c r="AA64" s="60">
        <v>0</v>
      </c>
      <c r="AB64" s="60">
        <v>0</v>
      </c>
      <c r="AC64" s="60">
        <v>0</v>
      </c>
      <c r="AD64" s="61">
        <v>0</v>
      </c>
      <c r="AE64" s="61">
        <v>30</v>
      </c>
      <c r="AF64" s="61">
        <v>10</v>
      </c>
      <c r="AG64" s="61">
        <v>1</v>
      </c>
      <c r="AH64" s="68">
        <v>41</v>
      </c>
    </row>
    <row r="65" spans="1:34" s="65" customFormat="1" ht="18.75" customHeight="1">
      <c r="A65" s="66" t="s">
        <v>76</v>
      </c>
      <c r="B65" s="60">
        <v>6</v>
      </c>
      <c r="C65" s="60">
        <v>33</v>
      </c>
      <c r="D65" s="60">
        <v>5</v>
      </c>
      <c r="E65" s="60">
        <v>3</v>
      </c>
      <c r="F65" s="60">
        <v>4</v>
      </c>
      <c r="G65" s="60">
        <v>3</v>
      </c>
      <c r="H65" s="61">
        <v>54</v>
      </c>
      <c r="I65" s="60">
        <v>0</v>
      </c>
      <c r="J65" s="60">
        <v>2</v>
      </c>
      <c r="K65" s="60">
        <v>0</v>
      </c>
      <c r="L65" s="60">
        <v>0</v>
      </c>
      <c r="M65" s="60">
        <v>0</v>
      </c>
      <c r="N65" s="60">
        <v>0</v>
      </c>
      <c r="O65" s="61">
        <v>2</v>
      </c>
      <c r="P65" s="61">
        <v>6</v>
      </c>
      <c r="Q65" s="61">
        <v>35</v>
      </c>
      <c r="R65" s="61">
        <v>5</v>
      </c>
      <c r="S65" s="61">
        <v>3</v>
      </c>
      <c r="T65" s="61">
        <v>4</v>
      </c>
      <c r="U65" s="61">
        <v>3</v>
      </c>
      <c r="V65" s="61">
        <v>56</v>
      </c>
      <c r="W65" s="60">
        <v>32</v>
      </c>
      <c r="X65" s="60">
        <v>0</v>
      </c>
      <c r="Y65" s="60">
        <v>0</v>
      </c>
      <c r="Z65" s="61">
        <v>32</v>
      </c>
      <c r="AA65" s="60">
        <v>2</v>
      </c>
      <c r="AB65" s="60">
        <v>0</v>
      </c>
      <c r="AC65" s="60">
        <v>1</v>
      </c>
      <c r="AD65" s="61">
        <v>3</v>
      </c>
      <c r="AE65" s="61">
        <v>34</v>
      </c>
      <c r="AF65" s="61">
        <v>0</v>
      </c>
      <c r="AG65" s="61">
        <v>1</v>
      </c>
      <c r="AH65" s="68">
        <v>35</v>
      </c>
    </row>
    <row r="66" spans="1:34" s="65" customFormat="1" ht="18.75" customHeight="1">
      <c r="A66" s="66" t="s">
        <v>77</v>
      </c>
      <c r="B66" s="60">
        <v>5</v>
      </c>
      <c r="C66" s="60">
        <v>51</v>
      </c>
      <c r="D66" s="60">
        <v>24</v>
      </c>
      <c r="E66" s="60">
        <v>17</v>
      </c>
      <c r="F66" s="60">
        <v>2</v>
      </c>
      <c r="G66" s="60">
        <v>3</v>
      </c>
      <c r="H66" s="61">
        <v>102</v>
      </c>
      <c r="I66" s="60">
        <v>0</v>
      </c>
      <c r="J66" s="60">
        <v>1</v>
      </c>
      <c r="K66" s="60">
        <v>0</v>
      </c>
      <c r="L66" s="60">
        <v>0</v>
      </c>
      <c r="M66" s="60">
        <v>0</v>
      </c>
      <c r="N66" s="60">
        <v>0</v>
      </c>
      <c r="O66" s="61">
        <v>1</v>
      </c>
      <c r="P66" s="61">
        <v>5</v>
      </c>
      <c r="Q66" s="61">
        <v>52</v>
      </c>
      <c r="R66" s="61">
        <v>24</v>
      </c>
      <c r="S66" s="61">
        <v>17</v>
      </c>
      <c r="T66" s="61">
        <v>2</v>
      </c>
      <c r="U66" s="61">
        <v>3</v>
      </c>
      <c r="V66" s="61">
        <v>103</v>
      </c>
      <c r="W66" s="60">
        <v>43</v>
      </c>
      <c r="X66" s="60">
        <v>10</v>
      </c>
      <c r="Y66" s="60">
        <v>2</v>
      </c>
      <c r="Z66" s="61">
        <v>55</v>
      </c>
      <c r="AA66" s="60">
        <v>0</v>
      </c>
      <c r="AB66" s="60">
        <v>0</v>
      </c>
      <c r="AC66" s="60">
        <v>0</v>
      </c>
      <c r="AD66" s="61">
        <v>0</v>
      </c>
      <c r="AE66" s="61">
        <v>43</v>
      </c>
      <c r="AF66" s="61">
        <v>10</v>
      </c>
      <c r="AG66" s="61">
        <v>2</v>
      </c>
      <c r="AH66" s="68">
        <v>55</v>
      </c>
    </row>
    <row r="67" spans="1:34" s="65" customFormat="1" ht="18.75" customHeight="1">
      <c r="A67" s="66" t="s">
        <v>78</v>
      </c>
      <c r="B67" s="60">
        <v>2</v>
      </c>
      <c r="C67" s="60">
        <v>0</v>
      </c>
      <c r="D67" s="60">
        <v>1</v>
      </c>
      <c r="E67" s="60">
        <v>0</v>
      </c>
      <c r="F67" s="60">
        <v>0</v>
      </c>
      <c r="G67" s="60">
        <v>0</v>
      </c>
      <c r="H67" s="61">
        <v>3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1">
        <v>0</v>
      </c>
      <c r="P67" s="61">
        <v>2</v>
      </c>
      <c r="Q67" s="61">
        <v>0</v>
      </c>
      <c r="R67" s="61">
        <v>1</v>
      </c>
      <c r="S67" s="61">
        <v>0</v>
      </c>
      <c r="T67" s="61">
        <v>0</v>
      </c>
      <c r="U67" s="61">
        <v>0</v>
      </c>
      <c r="V67" s="61">
        <v>3</v>
      </c>
      <c r="W67" s="60">
        <v>3</v>
      </c>
      <c r="X67" s="60">
        <v>0</v>
      </c>
      <c r="Y67" s="60">
        <v>0</v>
      </c>
      <c r="Z67" s="61">
        <v>3</v>
      </c>
      <c r="AA67" s="60">
        <v>0</v>
      </c>
      <c r="AB67" s="60">
        <v>0</v>
      </c>
      <c r="AC67" s="60">
        <v>0</v>
      </c>
      <c r="AD67" s="61">
        <v>0</v>
      </c>
      <c r="AE67" s="61">
        <v>3</v>
      </c>
      <c r="AF67" s="61">
        <v>0</v>
      </c>
      <c r="AG67" s="61">
        <v>0</v>
      </c>
      <c r="AH67" s="68">
        <v>3</v>
      </c>
    </row>
    <row r="68" spans="1:34" s="65" customFormat="1" ht="18.75" customHeight="1">
      <c r="A68" s="66" t="s">
        <v>79</v>
      </c>
      <c r="B68" s="60">
        <v>48</v>
      </c>
      <c r="C68" s="60">
        <v>57</v>
      </c>
      <c r="D68" s="60">
        <v>38</v>
      </c>
      <c r="E68" s="60">
        <v>26</v>
      </c>
      <c r="F68" s="60">
        <v>27</v>
      </c>
      <c r="G68" s="60">
        <v>18</v>
      </c>
      <c r="H68" s="61">
        <v>214</v>
      </c>
      <c r="I68" s="60">
        <v>1</v>
      </c>
      <c r="J68" s="60">
        <v>2</v>
      </c>
      <c r="K68" s="60">
        <v>2</v>
      </c>
      <c r="L68" s="60">
        <v>0</v>
      </c>
      <c r="M68" s="60">
        <v>0</v>
      </c>
      <c r="N68" s="60">
        <v>1</v>
      </c>
      <c r="O68" s="61">
        <v>6</v>
      </c>
      <c r="P68" s="61">
        <v>49</v>
      </c>
      <c r="Q68" s="61">
        <v>59</v>
      </c>
      <c r="R68" s="61">
        <v>40</v>
      </c>
      <c r="S68" s="61">
        <v>26</v>
      </c>
      <c r="T68" s="61">
        <v>27</v>
      </c>
      <c r="U68" s="61">
        <v>19</v>
      </c>
      <c r="V68" s="61">
        <v>220</v>
      </c>
      <c r="W68" s="60">
        <v>85</v>
      </c>
      <c r="X68" s="60">
        <v>2</v>
      </c>
      <c r="Y68" s="60">
        <v>5</v>
      </c>
      <c r="Z68" s="61">
        <v>92</v>
      </c>
      <c r="AA68" s="60">
        <v>3</v>
      </c>
      <c r="AB68" s="60">
        <v>2</v>
      </c>
      <c r="AC68" s="60">
        <v>0</v>
      </c>
      <c r="AD68" s="61">
        <v>5</v>
      </c>
      <c r="AE68" s="61">
        <v>88</v>
      </c>
      <c r="AF68" s="61">
        <v>4</v>
      </c>
      <c r="AG68" s="61">
        <v>5</v>
      </c>
      <c r="AH68" s="68">
        <v>97</v>
      </c>
    </row>
    <row r="69" spans="1:34" s="65" customFormat="1" ht="18.75" customHeight="1">
      <c r="A69" s="66" t="s">
        <v>80</v>
      </c>
      <c r="B69" s="60">
        <v>1</v>
      </c>
      <c r="C69" s="60">
        <v>0</v>
      </c>
      <c r="D69" s="60">
        <v>1</v>
      </c>
      <c r="E69" s="60">
        <v>0</v>
      </c>
      <c r="F69" s="60">
        <v>0</v>
      </c>
      <c r="G69" s="60">
        <v>0</v>
      </c>
      <c r="H69" s="61">
        <v>2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1">
        <v>0</v>
      </c>
      <c r="P69" s="61">
        <v>1</v>
      </c>
      <c r="Q69" s="61">
        <v>0</v>
      </c>
      <c r="R69" s="61">
        <v>1</v>
      </c>
      <c r="S69" s="61">
        <v>0</v>
      </c>
      <c r="T69" s="61">
        <v>0</v>
      </c>
      <c r="U69" s="61">
        <v>0</v>
      </c>
      <c r="V69" s="61">
        <v>2</v>
      </c>
      <c r="W69" s="60">
        <v>2</v>
      </c>
      <c r="X69" s="60">
        <v>0</v>
      </c>
      <c r="Y69" s="60">
        <v>1</v>
      </c>
      <c r="Z69" s="61">
        <v>3</v>
      </c>
      <c r="AA69" s="60">
        <v>0</v>
      </c>
      <c r="AB69" s="60">
        <v>0</v>
      </c>
      <c r="AC69" s="60">
        <v>0</v>
      </c>
      <c r="AD69" s="61">
        <v>0</v>
      </c>
      <c r="AE69" s="61">
        <v>2</v>
      </c>
      <c r="AF69" s="61">
        <v>0</v>
      </c>
      <c r="AG69" s="61">
        <v>1</v>
      </c>
      <c r="AH69" s="68">
        <v>3</v>
      </c>
    </row>
    <row r="70" spans="1:34" s="65" customFormat="1" ht="18.75" customHeight="1">
      <c r="A70" s="66" t="s">
        <v>81</v>
      </c>
      <c r="B70" s="60">
        <v>6</v>
      </c>
      <c r="C70" s="60">
        <v>17</v>
      </c>
      <c r="D70" s="60">
        <v>5</v>
      </c>
      <c r="E70" s="60">
        <v>4</v>
      </c>
      <c r="F70" s="60">
        <v>1</v>
      </c>
      <c r="G70" s="60">
        <v>3</v>
      </c>
      <c r="H70" s="61">
        <v>36</v>
      </c>
      <c r="I70" s="60">
        <v>0</v>
      </c>
      <c r="J70" s="60">
        <v>1</v>
      </c>
      <c r="K70" s="60">
        <v>0</v>
      </c>
      <c r="L70" s="60">
        <v>0</v>
      </c>
      <c r="M70" s="60">
        <v>0</v>
      </c>
      <c r="N70" s="60">
        <v>0</v>
      </c>
      <c r="O70" s="61">
        <v>1</v>
      </c>
      <c r="P70" s="61">
        <v>6</v>
      </c>
      <c r="Q70" s="61">
        <v>18</v>
      </c>
      <c r="R70" s="61">
        <v>5</v>
      </c>
      <c r="S70" s="61">
        <v>4</v>
      </c>
      <c r="T70" s="61">
        <v>1</v>
      </c>
      <c r="U70" s="61">
        <v>3</v>
      </c>
      <c r="V70" s="61">
        <v>37</v>
      </c>
      <c r="W70" s="60">
        <v>5</v>
      </c>
      <c r="X70" s="60">
        <v>1</v>
      </c>
      <c r="Y70" s="60">
        <v>1</v>
      </c>
      <c r="Z70" s="61">
        <v>7</v>
      </c>
      <c r="AA70" s="60">
        <v>0</v>
      </c>
      <c r="AB70" s="60">
        <v>0</v>
      </c>
      <c r="AC70" s="60">
        <v>0</v>
      </c>
      <c r="AD70" s="61">
        <v>0</v>
      </c>
      <c r="AE70" s="61">
        <v>5</v>
      </c>
      <c r="AF70" s="61">
        <v>1</v>
      </c>
      <c r="AG70" s="61">
        <v>1</v>
      </c>
      <c r="AH70" s="68">
        <v>7</v>
      </c>
    </row>
    <row r="71" spans="1:34" s="65" customFormat="1" ht="18.75" customHeight="1" thickBot="1">
      <c r="A71" s="69" t="s">
        <v>82</v>
      </c>
      <c r="B71" s="70">
        <f>SUM(B62:B70)</f>
        <v>101</v>
      </c>
      <c r="C71" s="70">
        <f aca="true" t="shared" si="4" ref="C71:AH71">SUM(C62:C70)</f>
        <v>298</v>
      </c>
      <c r="D71" s="70">
        <f t="shared" si="4"/>
        <v>135</v>
      </c>
      <c r="E71" s="70">
        <f t="shared" si="4"/>
        <v>93</v>
      </c>
      <c r="F71" s="70">
        <f t="shared" si="4"/>
        <v>61</v>
      </c>
      <c r="G71" s="70">
        <f t="shared" si="4"/>
        <v>57</v>
      </c>
      <c r="H71" s="70">
        <f t="shared" si="4"/>
        <v>745</v>
      </c>
      <c r="I71" s="70">
        <f t="shared" si="4"/>
        <v>1</v>
      </c>
      <c r="J71" s="70">
        <f t="shared" si="4"/>
        <v>7</v>
      </c>
      <c r="K71" s="70">
        <f t="shared" si="4"/>
        <v>4</v>
      </c>
      <c r="L71" s="70">
        <f t="shared" si="4"/>
        <v>0</v>
      </c>
      <c r="M71" s="70">
        <f t="shared" si="4"/>
        <v>1</v>
      </c>
      <c r="N71" s="70">
        <f t="shared" si="4"/>
        <v>2</v>
      </c>
      <c r="O71" s="70">
        <f t="shared" si="4"/>
        <v>15</v>
      </c>
      <c r="P71" s="70">
        <f t="shared" si="4"/>
        <v>102</v>
      </c>
      <c r="Q71" s="70">
        <f t="shared" si="4"/>
        <v>305</v>
      </c>
      <c r="R71" s="70">
        <f t="shared" si="4"/>
        <v>139</v>
      </c>
      <c r="S71" s="70">
        <f t="shared" si="4"/>
        <v>93</v>
      </c>
      <c r="T71" s="70">
        <f t="shared" si="4"/>
        <v>62</v>
      </c>
      <c r="U71" s="70">
        <f t="shared" si="4"/>
        <v>59</v>
      </c>
      <c r="V71" s="70">
        <f t="shared" si="4"/>
        <v>760</v>
      </c>
      <c r="W71" s="70">
        <f t="shared" si="4"/>
        <v>301</v>
      </c>
      <c r="X71" s="70">
        <f t="shared" si="4"/>
        <v>27</v>
      </c>
      <c r="Y71" s="70">
        <f t="shared" si="4"/>
        <v>13</v>
      </c>
      <c r="Z71" s="70">
        <f>SUM(Z62:Z70)</f>
        <v>341</v>
      </c>
      <c r="AA71" s="70">
        <f t="shared" si="4"/>
        <v>5</v>
      </c>
      <c r="AB71" s="70">
        <f t="shared" si="4"/>
        <v>2</v>
      </c>
      <c r="AC71" s="70">
        <f t="shared" si="4"/>
        <v>1</v>
      </c>
      <c r="AD71" s="70">
        <f>SUM(AD62:AD70)</f>
        <v>8</v>
      </c>
      <c r="AE71" s="70">
        <f t="shared" si="4"/>
        <v>306</v>
      </c>
      <c r="AF71" s="70">
        <f t="shared" si="4"/>
        <v>29</v>
      </c>
      <c r="AG71" s="70">
        <f t="shared" si="4"/>
        <v>14</v>
      </c>
      <c r="AH71" s="72">
        <f t="shared" si="4"/>
        <v>349</v>
      </c>
    </row>
    <row r="72" s="65" customFormat="1" ht="14.25"/>
    <row r="73" s="65" customFormat="1" ht="14.25"/>
    <row r="74" s="65" customFormat="1" ht="14.25"/>
    <row r="75" s="65" customFormat="1" ht="14.25"/>
    <row r="76" s="65" customFormat="1" ht="14.25"/>
    <row r="77" s="65" customFormat="1" ht="14.25"/>
    <row r="78" s="65" customFormat="1" ht="14.25"/>
    <row r="79" s="65" customFormat="1" ht="14.25"/>
    <row r="80" s="65" customFormat="1" ht="14.25"/>
    <row r="81" s="65" customFormat="1" ht="14.25"/>
    <row r="82" s="65" customFormat="1" ht="14.25"/>
    <row r="83" s="65" customFormat="1" ht="14.25"/>
    <row r="84" s="65" customFormat="1" ht="14.25"/>
    <row r="85" s="65" customFormat="1" ht="14.25"/>
    <row r="86" s="65" customFormat="1" ht="14.25"/>
    <row r="87" s="65" customFormat="1" ht="14.25"/>
    <row r="88" s="65" customFormat="1" ht="14.25"/>
    <row r="89" s="65" customFormat="1" ht="14.25"/>
    <row r="90" s="65" customFormat="1" ht="14.25"/>
    <row r="91" s="65" customFormat="1" ht="14.25"/>
    <row r="92" s="65" customFormat="1" ht="14.25"/>
    <row r="93" s="65" customFormat="1" ht="14.25"/>
    <row r="94" s="65" customFormat="1" ht="14.25"/>
    <row r="95" s="65" customFormat="1" ht="14.25"/>
    <row r="96" s="65" customFormat="1" ht="14.25"/>
    <row r="97" s="65" customFormat="1" ht="14.25"/>
    <row r="98" s="65" customFormat="1" ht="14.25"/>
    <row r="99" s="65" customFormat="1" ht="14.25"/>
    <row r="100" s="65" customFormat="1" ht="14.25"/>
    <row r="101" s="65" customFormat="1" ht="14.25"/>
    <row r="102" s="65" customFormat="1" ht="14.25"/>
    <row r="103" s="65" customFormat="1" ht="14.25"/>
    <row r="104" s="65" customFormat="1" ht="14.25"/>
    <row r="105" s="65" customFormat="1" ht="14.25"/>
    <row r="106" s="65" customFormat="1" ht="14.25"/>
    <row r="107" s="65" customFormat="1" ht="14.25"/>
    <row r="108" s="65" customFormat="1" ht="14.25"/>
    <row r="109" s="65" customFormat="1" ht="14.25"/>
    <row r="110" s="65" customFormat="1" ht="14.25"/>
    <row r="111" s="65" customFormat="1" ht="14.25"/>
    <row r="112" s="65" customFormat="1" ht="14.25"/>
    <row r="113" s="65" customFormat="1" ht="14.25"/>
    <row r="114" s="65" customFormat="1" ht="14.25"/>
    <row r="115" s="65" customFormat="1" ht="14.25"/>
    <row r="116" s="65" customFormat="1" ht="14.25"/>
    <row r="117" s="65" customFormat="1" ht="14.25"/>
    <row r="118" s="65" customFormat="1" ht="14.25"/>
    <row r="119" s="65" customFormat="1" ht="14.25"/>
    <row r="120" s="65" customFormat="1" ht="14.25"/>
    <row r="121" s="65" customFormat="1" ht="14.25"/>
    <row r="122" s="65" customFormat="1" ht="14.25"/>
    <row r="123" s="65" customFormat="1" ht="14.25"/>
    <row r="124" s="65" customFormat="1" ht="14.25"/>
    <row r="125" s="65" customFormat="1" ht="14.25"/>
    <row r="126" s="65" customFormat="1" ht="14.25"/>
    <row r="127" s="65" customFormat="1" ht="14.25"/>
    <row r="128" s="65" customFormat="1" ht="14.25"/>
    <row r="129" s="65" customFormat="1" ht="14.25"/>
    <row r="130" s="65" customFormat="1" ht="14.25"/>
    <row r="131" s="65" customFormat="1" ht="14.25"/>
    <row r="132" s="65" customFormat="1" ht="14.25"/>
    <row r="133" spans="1:29" s="58" customFormat="1" ht="14.25">
      <c r="A133" s="65"/>
      <c r="AA133" s="65"/>
      <c r="AB133" s="65"/>
      <c r="AC133" s="65"/>
    </row>
    <row r="134" spans="1:29" s="58" customFormat="1" ht="14.25">
      <c r="A134" s="65"/>
      <c r="AA134" s="65"/>
      <c r="AB134" s="65"/>
      <c r="AC134" s="65"/>
    </row>
    <row r="135" spans="1:29" s="58" customFormat="1" ht="14.25">
      <c r="A135" s="65"/>
      <c r="AA135" s="65"/>
      <c r="AB135" s="65"/>
      <c r="AC135" s="65"/>
    </row>
    <row r="136" spans="1:29" s="58" customFormat="1" ht="14.25">
      <c r="A136" s="65"/>
      <c r="AA136" s="65"/>
      <c r="AB136" s="65"/>
      <c r="AC136" s="65"/>
    </row>
    <row r="137" spans="1:29" s="58" customFormat="1" ht="14.25">
      <c r="A137" s="65"/>
      <c r="AA137" s="65"/>
      <c r="AB137" s="65"/>
      <c r="AC137" s="65"/>
    </row>
    <row r="138" spans="1:29" s="58" customFormat="1" ht="14.25">
      <c r="A138" s="65"/>
      <c r="AA138" s="65"/>
      <c r="AB138" s="65"/>
      <c r="AC138" s="65"/>
    </row>
    <row r="139" spans="1:29" s="58" customFormat="1" ht="14.25">
      <c r="A139" s="65"/>
      <c r="AA139" s="65"/>
      <c r="AB139" s="65"/>
      <c r="AC139" s="65"/>
    </row>
    <row r="140" spans="1:29" s="58" customFormat="1" ht="14.25">
      <c r="A140" s="65"/>
      <c r="AA140" s="65"/>
      <c r="AB140" s="65"/>
      <c r="AC140" s="65"/>
    </row>
    <row r="141" spans="1:29" s="58" customFormat="1" ht="14.25">
      <c r="A141" s="65"/>
      <c r="AA141" s="65"/>
      <c r="AB141" s="65"/>
      <c r="AC141" s="65"/>
    </row>
    <row r="142" spans="1:29" s="58" customFormat="1" ht="14.25">
      <c r="A142" s="65"/>
      <c r="AA142" s="65"/>
      <c r="AB142" s="65"/>
      <c r="AC142" s="65"/>
    </row>
    <row r="143" spans="1:29" s="58" customFormat="1" ht="14.25">
      <c r="A143" s="65"/>
      <c r="AA143" s="65"/>
      <c r="AB143" s="65"/>
      <c r="AC143" s="65"/>
    </row>
    <row r="144" spans="1:29" s="58" customFormat="1" ht="14.25">
      <c r="A144" s="65"/>
      <c r="AA144" s="65"/>
      <c r="AB144" s="65"/>
      <c r="AC144" s="65"/>
    </row>
    <row r="145" spans="1:29" s="58" customFormat="1" ht="14.25">
      <c r="A145" s="65"/>
      <c r="AA145" s="65"/>
      <c r="AB145" s="65"/>
      <c r="AC145" s="65"/>
    </row>
    <row r="146" spans="1:29" s="58" customFormat="1" ht="14.25">
      <c r="A146" s="65"/>
      <c r="AA146" s="65"/>
      <c r="AB146" s="65"/>
      <c r="AC146" s="65"/>
    </row>
    <row r="147" spans="1:29" s="58" customFormat="1" ht="14.25">
      <c r="A147" s="65"/>
      <c r="AA147" s="65"/>
      <c r="AB147" s="65"/>
      <c r="AC147" s="65"/>
    </row>
    <row r="148" spans="1:29" s="58" customFormat="1" ht="14.25">
      <c r="A148" s="65"/>
      <c r="AA148" s="65"/>
      <c r="AB148" s="65"/>
      <c r="AC148" s="65"/>
    </row>
    <row r="149" spans="1:29" s="58" customFormat="1" ht="14.25">
      <c r="A149" s="65"/>
      <c r="AA149" s="65"/>
      <c r="AB149" s="65"/>
      <c r="AC149" s="65"/>
    </row>
    <row r="150" spans="1:29" s="58" customFormat="1" ht="14.25">
      <c r="A150" s="65"/>
      <c r="AA150" s="65"/>
      <c r="AB150" s="65"/>
      <c r="AC150" s="65"/>
    </row>
    <row r="151" spans="1:29" s="58" customFormat="1" ht="14.25">
      <c r="A151" s="65"/>
      <c r="AA151" s="65"/>
      <c r="AB151" s="65"/>
      <c r="AC151" s="65"/>
    </row>
    <row r="152" spans="1:29" s="58" customFormat="1" ht="14.25">
      <c r="A152" s="65"/>
      <c r="AA152" s="65"/>
      <c r="AB152" s="65"/>
      <c r="AC152" s="65"/>
    </row>
    <row r="153" spans="1:29" s="58" customFormat="1" ht="14.25">
      <c r="A153" s="65"/>
      <c r="AA153" s="65"/>
      <c r="AB153" s="65"/>
      <c r="AC153" s="65"/>
    </row>
    <row r="154" spans="1:29" s="58" customFormat="1" ht="14.25">
      <c r="A154" s="65"/>
      <c r="AA154" s="65"/>
      <c r="AB154" s="65"/>
      <c r="AC154" s="65"/>
    </row>
    <row r="155" spans="1:29" s="58" customFormat="1" ht="14.25">
      <c r="A155" s="65"/>
      <c r="AA155" s="65"/>
      <c r="AB155" s="65"/>
      <c r="AC155" s="65"/>
    </row>
    <row r="156" spans="1:29" s="58" customFormat="1" ht="14.25">
      <c r="A156" s="65"/>
      <c r="AA156" s="65"/>
      <c r="AB156" s="65"/>
      <c r="AC156" s="65"/>
    </row>
    <row r="157" spans="1:29" s="58" customFormat="1" ht="14.25">
      <c r="A157" s="65"/>
      <c r="AA157" s="65"/>
      <c r="AB157" s="65"/>
      <c r="AC157" s="65"/>
    </row>
    <row r="158" spans="1:29" s="58" customFormat="1" ht="14.25">
      <c r="A158" s="65"/>
      <c r="AA158" s="65"/>
      <c r="AB158" s="65"/>
      <c r="AC158" s="65"/>
    </row>
    <row r="159" spans="1:29" s="58" customFormat="1" ht="14.25">
      <c r="A159" s="65"/>
      <c r="AA159" s="65"/>
      <c r="AB159" s="65"/>
      <c r="AC159" s="65"/>
    </row>
    <row r="160" spans="1:29" s="58" customFormat="1" ht="14.25">
      <c r="A160" s="65"/>
      <c r="AA160" s="65"/>
      <c r="AB160" s="65"/>
      <c r="AC160" s="65"/>
    </row>
    <row r="161" spans="1:29" s="58" customFormat="1" ht="14.25">
      <c r="A161" s="65"/>
      <c r="AA161" s="65"/>
      <c r="AB161" s="65"/>
      <c r="AC161" s="65"/>
    </row>
    <row r="162" spans="1:29" s="58" customFormat="1" ht="14.25">
      <c r="A162" s="65"/>
      <c r="AA162" s="65"/>
      <c r="AB162" s="65"/>
      <c r="AC162" s="65"/>
    </row>
    <row r="163" spans="1:29" s="58" customFormat="1" ht="14.25">
      <c r="A163" s="65"/>
      <c r="AA163" s="65"/>
      <c r="AB163" s="65"/>
      <c r="AC163" s="65"/>
    </row>
    <row r="164" spans="1:29" s="58" customFormat="1" ht="14.25">
      <c r="A164" s="65"/>
      <c r="AA164" s="65"/>
      <c r="AB164" s="65"/>
      <c r="AC164" s="65"/>
    </row>
    <row r="165" spans="1:29" s="58" customFormat="1" ht="14.25">
      <c r="A165" s="65"/>
      <c r="AA165" s="65"/>
      <c r="AB165" s="65"/>
      <c r="AC165" s="65"/>
    </row>
    <row r="166" spans="1:29" s="58" customFormat="1" ht="14.25">
      <c r="A166" s="65"/>
      <c r="AA166" s="65"/>
      <c r="AB166" s="65"/>
      <c r="AC166" s="65"/>
    </row>
    <row r="167" spans="1:29" s="58" customFormat="1" ht="14.25">
      <c r="A167" s="65"/>
      <c r="AA167" s="65"/>
      <c r="AB167" s="65"/>
      <c r="AC167" s="65"/>
    </row>
    <row r="168" spans="1:29" s="58" customFormat="1" ht="14.25">
      <c r="A168" s="65"/>
      <c r="AA168" s="65"/>
      <c r="AB168" s="65"/>
      <c r="AC168" s="65"/>
    </row>
    <row r="169" spans="1:29" s="58" customFormat="1" ht="14.25">
      <c r="A169" s="65"/>
      <c r="AA169" s="65"/>
      <c r="AB169" s="65"/>
      <c r="AC169" s="65"/>
    </row>
    <row r="170" spans="1:29" s="58" customFormat="1" ht="14.25">
      <c r="A170" s="65"/>
      <c r="AA170" s="65"/>
      <c r="AB170" s="65"/>
      <c r="AC170" s="65"/>
    </row>
    <row r="171" spans="1:29" s="58" customFormat="1" ht="14.25">
      <c r="A171" s="65"/>
      <c r="AA171" s="65"/>
      <c r="AB171" s="65"/>
      <c r="AC171" s="65"/>
    </row>
    <row r="172" spans="27:29" s="58" customFormat="1" ht="14.25">
      <c r="AA172" s="65"/>
      <c r="AB172" s="65"/>
      <c r="AC172" s="65"/>
    </row>
    <row r="173" spans="27:29" s="58" customFormat="1" ht="14.25">
      <c r="AA173" s="65"/>
      <c r="AB173" s="65"/>
      <c r="AC173" s="65"/>
    </row>
    <row r="174" spans="27:29" s="58" customFormat="1" ht="14.25">
      <c r="AA174" s="65"/>
      <c r="AB174" s="65"/>
      <c r="AC174" s="65"/>
    </row>
    <row r="175" spans="27:29" s="58" customFormat="1" ht="14.25">
      <c r="AA175" s="65"/>
      <c r="AB175" s="65"/>
      <c r="AC175" s="65"/>
    </row>
    <row r="176" spans="27:29" s="58" customFormat="1" ht="14.25">
      <c r="AA176" s="65"/>
      <c r="AB176" s="65"/>
      <c r="AC176" s="65"/>
    </row>
    <row r="177" spans="27:29" s="58" customFormat="1" ht="14.25">
      <c r="AA177" s="65"/>
      <c r="AB177" s="65"/>
      <c r="AC177" s="65"/>
    </row>
    <row r="178" spans="27:29" s="58" customFormat="1" ht="14.25">
      <c r="AA178" s="65"/>
      <c r="AB178" s="65"/>
      <c r="AC178" s="65"/>
    </row>
    <row r="179" spans="27:29" s="58" customFormat="1" ht="14.25">
      <c r="AA179" s="65"/>
      <c r="AB179" s="65"/>
      <c r="AC179" s="65"/>
    </row>
    <row r="180" spans="27:29" s="58" customFormat="1" ht="14.25">
      <c r="AA180" s="65"/>
      <c r="AB180" s="65"/>
      <c r="AC180" s="65"/>
    </row>
    <row r="181" spans="27:29" s="58" customFormat="1" ht="14.25">
      <c r="AA181" s="65"/>
      <c r="AB181" s="65"/>
      <c r="AC181" s="65"/>
    </row>
    <row r="182" spans="27:29" s="58" customFormat="1" ht="14.25">
      <c r="AA182" s="65"/>
      <c r="AB182" s="65"/>
      <c r="AC182" s="65"/>
    </row>
    <row r="183" spans="27:29" s="58" customFormat="1" ht="14.25">
      <c r="AA183" s="65"/>
      <c r="AB183" s="65"/>
      <c r="AC183" s="65"/>
    </row>
    <row r="184" spans="27:29" s="58" customFormat="1" ht="14.25">
      <c r="AA184" s="65"/>
      <c r="AB184" s="65"/>
      <c r="AC184" s="65"/>
    </row>
    <row r="185" spans="27:29" s="58" customFormat="1" ht="14.25">
      <c r="AA185" s="65"/>
      <c r="AB185" s="65"/>
      <c r="AC185" s="65"/>
    </row>
    <row r="186" spans="27:29" s="58" customFormat="1" ht="14.25">
      <c r="AA186" s="65"/>
      <c r="AB186" s="65"/>
      <c r="AC186" s="65"/>
    </row>
    <row r="187" spans="27:29" s="58" customFormat="1" ht="14.25">
      <c r="AA187" s="65"/>
      <c r="AB187" s="65"/>
      <c r="AC187" s="65"/>
    </row>
    <row r="188" spans="27:29" s="58" customFormat="1" ht="14.25">
      <c r="AA188" s="65"/>
      <c r="AB188" s="65"/>
      <c r="AC188" s="65"/>
    </row>
    <row r="189" spans="27:29" s="58" customFormat="1" ht="14.25">
      <c r="AA189" s="65"/>
      <c r="AB189" s="65"/>
      <c r="AC189" s="65"/>
    </row>
    <row r="190" spans="27:29" s="58" customFormat="1" ht="14.25">
      <c r="AA190" s="65"/>
      <c r="AB190" s="65"/>
      <c r="AC190" s="65"/>
    </row>
    <row r="191" spans="27:29" s="58" customFormat="1" ht="14.25">
      <c r="AA191" s="65"/>
      <c r="AB191" s="65"/>
      <c r="AC191" s="65"/>
    </row>
    <row r="192" spans="27:29" s="58" customFormat="1" ht="14.25">
      <c r="AA192" s="65"/>
      <c r="AB192" s="65"/>
      <c r="AC192" s="65"/>
    </row>
    <row r="193" spans="27:29" s="58" customFormat="1" ht="14.25">
      <c r="AA193" s="65"/>
      <c r="AB193" s="65"/>
      <c r="AC193" s="65"/>
    </row>
    <row r="194" spans="27:29" s="58" customFormat="1" ht="14.25">
      <c r="AA194" s="65"/>
      <c r="AB194" s="65"/>
      <c r="AC194" s="65"/>
    </row>
    <row r="195" spans="27:29" s="58" customFormat="1" ht="14.25">
      <c r="AA195" s="65"/>
      <c r="AB195" s="65"/>
      <c r="AC195" s="65"/>
    </row>
    <row r="196" spans="27:29" s="58" customFormat="1" ht="14.25">
      <c r="AA196" s="65"/>
      <c r="AB196" s="65"/>
      <c r="AC196" s="65"/>
    </row>
    <row r="197" spans="27:29" s="58" customFormat="1" ht="14.25">
      <c r="AA197" s="65"/>
      <c r="AB197" s="65"/>
      <c r="AC197" s="65"/>
    </row>
    <row r="198" spans="27:29" s="58" customFormat="1" ht="14.25">
      <c r="AA198" s="65"/>
      <c r="AB198" s="65"/>
      <c r="AC198" s="65"/>
    </row>
    <row r="199" spans="27:29" s="58" customFormat="1" ht="14.25">
      <c r="AA199" s="65"/>
      <c r="AB199" s="65"/>
      <c r="AC199" s="65"/>
    </row>
    <row r="200" spans="27:29" s="58" customFormat="1" ht="14.25">
      <c r="AA200" s="65"/>
      <c r="AB200" s="65"/>
      <c r="AC200" s="65"/>
    </row>
    <row r="201" spans="27:29" s="58" customFormat="1" ht="14.25">
      <c r="AA201" s="65"/>
      <c r="AB201" s="65"/>
      <c r="AC201" s="65"/>
    </row>
    <row r="202" spans="27:29" s="58" customFormat="1" ht="14.25">
      <c r="AA202" s="65"/>
      <c r="AB202" s="65"/>
      <c r="AC202" s="65"/>
    </row>
    <row r="203" spans="27:29" s="58" customFormat="1" ht="14.25">
      <c r="AA203" s="65"/>
      <c r="AB203" s="65"/>
      <c r="AC203" s="65"/>
    </row>
    <row r="204" spans="27:29" s="58" customFormat="1" ht="14.25">
      <c r="AA204" s="65"/>
      <c r="AB204" s="65"/>
      <c r="AC204" s="65"/>
    </row>
    <row r="205" spans="27:29" s="58" customFormat="1" ht="14.25">
      <c r="AA205" s="65"/>
      <c r="AB205" s="65"/>
      <c r="AC205" s="65"/>
    </row>
    <row r="206" spans="27:29" s="58" customFormat="1" ht="14.25">
      <c r="AA206" s="65"/>
      <c r="AB206" s="65"/>
      <c r="AC206" s="65"/>
    </row>
    <row r="207" spans="27:29" s="58" customFormat="1" ht="14.25">
      <c r="AA207" s="65"/>
      <c r="AB207" s="65"/>
      <c r="AC207" s="65"/>
    </row>
    <row r="208" spans="27:29" s="58" customFormat="1" ht="14.25">
      <c r="AA208" s="65"/>
      <c r="AB208" s="65"/>
      <c r="AC208" s="65"/>
    </row>
    <row r="209" spans="27:29" s="58" customFormat="1" ht="14.25">
      <c r="AA209" s="65"/>
      <c r="AB209" s="65"/>
      <c r="AC209" s="65"/>
    </row>
    <row r="210" spans="27:29" s="58" customFormat="1" ht="14.25">
      <c r="AA210" s="65"/>
      <c r="AB210" s="65"/>
      <c r="AC210" s="65"/>
    </row>
    <row r="211" spans="27:29" s="58" customFormat="1" ht="14.25">
      <c r="AA211" s="65"/>
      <c r="AB211" s="65"/>
      <c r="AC211" s="65"/>
    </row>
    <row r="212" spans="27:29" s="58" customFormat="1" ht="14.25">
      <c r="AA212" s="65"/>
      <c r="AB212" s="65"/>
      <c r="AC212" s="65"/>
    </row>
    <row r="213" spans="27:29" s="58" customFormat="1" ht="14.25">
      <c r="AA213" s="65"/>
      <c r="AB213" s="65"/>
      <c r="AC213" s="65"/>
    </row>
    <row r="214" spans="27:29" s="58" customFormat="1" ht="14.25">
      <c r="AA214" s="65"/>
      <c r="AB214" s="65"/>
      <c r="AC214" s="65"/>
    </row>
    <row r="215" spans="27:29" s="58" customFormat="1" ht="14.25">
      <c r="AA215" s="65"/>
      <c r="AB215" s="65"/>
      <c r="AC215" s="65"/>
    </row>
    <row r="216" spans="27:29" s="58" customFormat="1" ht="14.25">
      <c r="AA216" s="65"/>
      <c r="AB216" s="65"/>
      <c r="AC216" s="65"/>
    </row>
    <row r="217" spans="27:29" s="58" customFormat="1" ht="14.25">
      <c r="AA217" s="65"/>
      <c r="AB217" s="65"/>
      <c r="AC217" s="65"/>
    </row>
    <row r="218" spans="27:29" s="58" customFormat="1" ht="14.25">
      <c r="AA218" s="65"/>
      <c r="AB218" s="65"/>
      <c r="AC218" s="65"/>
    </row>
    <row r="219" spans="27:29" s="58" customFormat="1" ht="14.25">
      <c r="AA219" s="65"/>
      <c r="AB219" s="65"/>
      <c r="AC219" s="65"/>
    </row>
    <row r="220" spans="27:29" s="58" customFormat="1" ht="14.25">
      <c r="AA220" s="65"/>
      <c r="AB220" s="65"/>
      <c r="AC220" s="65"/>
    </row>
    <row r="221" spans="27:29" s="58" customFormat="1" ht="14.25">
      <c r="AA221" s="65"/>
      <c r="AB221" s="65"/>
      <c r="AC221" s="65"/>
    </row>
    <row r="222" spans="27:29" s="58" customFormat="1" ht="14.25">
      <c r="AA222" s="65"/>
      <c r="AB222" s="65"/>
      <c r="AC222" s="65"/>
    </row>
    <row r="223" spans="27:29" s="58" customFormat="1" ht="14.25">
      <c r="AA223" s="65"/>
      <c r="AB223" s="65"/>
      <c r="AC223" s="65"/>
    </row>
    <row r="224" spans="27:29" s="58" customFormat="1" ht="14.25">
      <c r="AA224" s="65"/>
      <c r="AB224" s="65"/>
      <c r="AC224" s="65"/>
    </row>
    <row r="225" spans="27:29" s="58" customFormat="1" ht="14.25">
      <c r="AA225" s="65"/>
      <c r="AB225" s="65"/>
      <c r="AC225" s="65"/>
    </row>
    <row r="226" spans="27:29" s="58" customFormat="1" ht="14.25">
      <c r="AA226" s="65"/>
      <c r="AB226" s="65"/>
      <c r="AC226" s="65"/>
    </row>
    <row r="227" spans="27:29" s="58" customFormat="1" ht="14.25">
      <c r="AA227" s="65"/>
      <c r="AB227" s="65"/>
      <c r="AC227" s="65"/>
    </row>
    <row r="228" spans="27:29" s="58" customFormat="1" ht="14.25">
      <c r="AA228" s="65"/>
      <c r="AB228" s="65"/>
      <c r="AC228" s="65"/>
    </row>
    <row r="229" spans="27:29" s="58" customFormat="1" ht="14.25">
      <c r="AA229" s="65"/>
      <c r="AB229" s="65"/>
      <c r="AC229" s="65"/>
    </row>
    <row r="230" spans="27:29" s="58" customFormat="1" ht="14.25">
      <c r="AA230" s="65"/>
      <c r="AB230" s="65"/>
      <c r="AC230" s="65"/>
    </row>
    <row r="231" spans="27:29" s="58" customFormat="1" ht="14.25">
      <c r="AA231" s="65"/>
      <c r="AB231" s="65"/>
      <c r="AC231" s="65"/>
    </row>
    <row r="232" spans="27:29" s="58" customFormat="1" ht="14.25">
      <c r="AA232" s="65"/>
      <c r="AB232" s="65"/>
      <c r="AC232" s="65"/>
    </row>
    <row r="233" spans="27:29" s="58" customFormat="1" ht="14.25">
      <c r="AA233" s="65"/>
      <c r="AB233" s="65"/>
      <c r="AC233" s="65"/>
    </row>
    <row r="234" spans="27:29" s="58" customFormat="1" ht="14.25">
      <c r="AA234" s="65"/>
      <c r="AB234" s="65"/>
      <c r="AC234" s="65"/>
    </row>
    <row r="235" spans="27:29" s="58" customFormat="1" ht="14.25">
      <c r="AA235" s="65"/>
      <c r="AB235" s="65"/>
      <c r="AC235" s="65"/>
    </row>
    <row r="236" spans="27:29" s="58" customFormat="1" ht="14.25">
      <c r="AA236" s="65"/>
      <c r="AB236" s="65"/>
      <c r="AC236" s="65"/>
    </row>
    <row r="237" spans="27:29" s="58" customFormat="1" ht="14.25">
      <c r="AA237" s="65"/>
      <c r="AB237" s="65"/>
      <c r="AC237" s="65"/>
    </row>
    <row r="238" spans="27:29" s="58" customFormat="1" ht="14.25">
      <c r="AA238" s="65"/>
      <c r="AB238" s="65"/>
      <c r="AC238" s="65"/>
    </row>
    <row r="239" spans="27:29" s="58" customFormat="1" ht="14.25">
      <c r="AA239" s="65"/>
      <c r="AB239" s="65"/>
      <c r="AC239" s="65"/>
    </row>
    <row r="240" spans="27:29" s="58" customFormat="1" ht="14.25">
      <c r="AA240" s="65"/>
      <c r="AB240" s="65"/>
      <c r="AC240" s="65"/>
    </row>
    <row r="241" spans="27:29" s="58" customFormat="1" ht="14.25">
      <c r="AA241" s="65"/>
      <c r="AB241" s="65"/>
      <c r="AC241" s="65"/>
    </row>
    <row r="242" spans="27:29" s="58" customFormat="1" ht="14.25">
      <c r="AA242" s="65"/>
      <c r="AB242" s="65"/>
      <c r="AC242" s="65"/>
    </row>
    <row r="243" spans="27:29" s="58" customFormat="1" ht="14.25">
      <c r="AA243" s="65"/>
      <c r="AB243" s="65"/>
      <c r="AC243" s="65"/>
    </row>
    <row r="244" spans="27:29" s="58" customFormat="1" ht="14.25">
      <c r="AA244" s="65"/>
      <c r="AB244" s="65"/>
      <c r="AC244" s="65"/>
    </row>
    <row r="245" spans="27:29" s="58" customFormat="1" ht="14.25">
      <c r="AA245" s="65"/>
      <c r="AB245" s="65"/>
      <c r="AC245" s="65"/>
    </row>
    <row r="246" spans="27:29" s="58" customFormat="1" ht="14.25">
      <c r="AA246" s="65"/>
      <c r="AB246" s="65"/>
      <c r="AC246" s="65"/>
    </row>
    <row r="247" spans="27:29" s="58" customFormat="1" ht="14.25">
      <c r="AA247" s="65"/>
      <c r="AB247" s="65"/>
      <c r="AC247" s="65"/>
    </row>
    <row r="248" spans="27:29" s="58" customFormat="1" ht="14.25">
      <c r="AA248" s="65"/>
      <c r="AB248" s="65"/>
      <c r="AC248" s="65"/>
    </row>
    <row r="249" spans="27:29" s="58" customFormat="1" ht="14.25">
      <c r="AA249" s="65"/>
      <c r="AB249" s="65"/>
      <c r="AC249" s="65"/>
    </row>
    <row r="250" spans="27:29" s="58" customFormat="1" ht="14.25">
      <c r="AA250" s="65"/>
      <c r="AB250" s="65"/>
      <c r="AC250" s="65"/>
    </row>
    <row r="251" spans="27:29" s="58" customFormat="1" ht="14.25">
      <c r="AA251" s="65"/>
      <c r="AB251" s="65"/>
      <c r="AC251" s="65"/>
    </row>
    <row r="252" spans="27:29" s="58" customFormat="1" ht="14.25">
      <c r="AA252" s="65"/>
      <c r="AB252" s="65"/>
      <c r="AC252" s="65"/>
    </row>
    <row r="253" spans="27:29" s="58" customFormat="1" ht="14.25">
      <c r="AA253" s="65"/>
      <c r="AB253" s="65"/>
      <c r="AC253" s="65"/>
    </row>
    <row r="254" spans="27:29" s="58" customFormat="1" ht="14.25">
      <c r="AA254" s="65"/>
      <c r="AB254" s="65"/>
      <c r="AC254" s="65"/>
    </row>
    <row r="255" spans="27:29" s="58" customFormat="1" ht="14.25">
      <c r="AA255" s="65"/>
      <c r="AB255" s="65"/>
      <c r="AC255" s="65"/>
    </row>
    <row r="256" spans="27:29" s="58" customFormat="1" ht="14.25">
      <c r="AA256" s="65"/>
      <c r="AB256" s="65"/>
      <c r="AC256" s="65"/>
    </row>
    <row r="257" spans="27:29" s="58" customFormat="1" ht="14.25">
      <c r="AA257" s="65"/>
      <c r="AB257" s="65"/>
      <c r="AC257" s="65"/>
    </row>
    <row r="258" spans="27:29" s="58" customFormat="1" ht="14.25">
      <c r="AA258" s="65"/>
      <c r="AB258" s="65"/>
      <c r="AC258" s="65"/>
    </row>
    <row r="259" spans="27:29" s="58" customFormat="1" ht="14.25">
      <c r="AA259" s="65"/>
      <c r="AB259" s="65"/>
      <c r="AC259" s="65"/>
    </row>
    <row r="260" spans="27:29" s="58" customFormat="1" ht="14.25">
      <c r="AA260" s="65"/>
      <c r="AB260" s="65"/>
      <c r="AC260" s="65"/>
    </row>
    <row r="261" spans="27:29" s="58" customFormat="1" ht="14.25">
      <c r="AA261" s="65"/>
      <c r="AB261" s="65"/>
      <c r="AC261" s="65"/>
    </row>
    <row r="262" spans="27:29" s="58" customFormat="1" ht="14.25">
      <c r="AA262" s="65"/>
      <c r="AB262" s="65"/>
      <c r="AC262" s="65"/>
    </row>
    <row r="263" spans="27:29" s="58" customFormat="1" ht="14.25">
      <c r="AA263" s="65"/>
      <c r="AB263" s="65"/>
      <c r="AC263" s="65"/>
    </row>
    <row r="264" spans="27:29" s="58" customFormat="1" ht="14.25">
      <c r="AA264" s="65"/>
      <c r="AB264" s="65"/>
      <c r="AC264" s="65"/>
    </row>
    <row r="265" spans="27:29" s="58" customFormat="1" ht="14.25">
      <c r="AA265" s="65"/>
      <c r="AB265" s="65"/>
      <c r="AC265" s="65"/>
    </row>
    <row r="266" spans="27:29" s="58" customFormat="1" ht="14.25">
      <c r="AA266" s="65"/>
      <c r="AB266" s="65"/>
      <c r="AC266" s="65"/>
    </row>
    <row r="267" spans="27:29" s="58" customFormat="1" ht="14.25">
      <c r="AA267" s="65"/>
      <c r="AB267" s="65"/>
      <c r="AC267" s="65"/>
    </row>
    <row r="268" spans="27:29" s="58" customFormat="1" ht="14.25">
      <c r="AA268" s="65"/>
      <c r="AB268" s="65"/>
      <c r="AC268" s="65"/>
    </row>
    <row r="269" spans="27:29" s="58" customFormat="1" ht="14.25">
      <c r="AA269" s="65"/>
      <c r="AB269" s="65"/>
      <c r="AC269" s="65"/>
    </row>
    <row r="270" spans="27:29" s="58" customFormat="1" ht="14.25">
      <c r="AA270" s="65"/>
      <c r="AB270" s="65"/>
      <c r="AC270" s="65"/>
    </row>
    <row r="271" spans="27:29" s="58" customFormat="1" ht="14.25">
      <c r="AA271" s="65"/>
      <c r="AB271" s="65"/>
      <c r="AC271" s="65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:I5"/>
    </sheetView>
  </sheetViews>
  <sheetFormatPr defaultColWidth="8.796875" defaultRowHeight="14.25"/>
  <cols>
    <col min="1" max="1" width="12.3984375" style="78" customWidth="1"/>
    <col min="2" max="2" width="8.5" style="78" customWidth="1"/>
    <col min="3" max="3" width="9.59765625" style="78" customWidth="1"/>
    <col min="4" max="4" width="10.3984375" style="78" customWidth="1"/>
    <col min="5" max="9" width="9.59765625" style="78" customWidth="1"/>
    <col min="10" max="10" width="6.8984375" style="78" customWidth="1"/>
    <col min="11" max="11" width="9" style="78" customWidth="1"/>
    <col min="12" max="12" width="8.8984375" style="78" customWidth="1"/>
    <col min="13" max="16" width="9.59765625" style="78" customWidth="1"/>
    <col min="17" max="33" width="9.19921875" style="78" customWidth="1"/>
    <col min="34" max="34" width="8.59765625" style="78" customWidth="1"/>
    <col min="35" max="41" width="9.59765625" style="78" customWidth="1"/>
    <col min="42" max="42" width="8.59765625" style="78" customWidth="1"/>
    <col min="43" max="49" width="9.59765625" style="78" customWidth="1"/>
    <col min="50" max="50" width="8.59765625" style="78" customWidth="1"/>
    <col min="51" max="57" width="9.8984375" style="78" customWidth="1"/>
    <col min="58" max="58" width="8.59765625" style="78" customWidth="1"/>
    <col min="59" max="65" width="9.8984375" style="78" customWidth="1"/>
    <col min="66" max="66" width="8.3984375" style="78" customWidth="1"/>
    <col min="67" max="73" width="9.59765625" style="78" customWidth="1"/>
    <col min="74" max="74" width="8.59765625" style="78" customWidth="1"/>
    <col min="75" max="81" width="9.8984375" style="78" customWidth="1"/>
    <col min="82" max="82" width="9.59765625" style="78" customWidth="1"/>
    <col min="83" max="89" width="10" style="78" customWidth="1"/>
    <col min="90" max="90" width="9.59765625" style="78" customWidth="1"/>
    <col min="91" max="97" width="10" style="78" customWidth="1"/>
    <col min="98" max="105" width="9.59765625" style="78" customWidth="1"/>
    <col min="106" max="106" width="8.59765625" style="78" customWidth="1"/>
    <col min="107" max="130" width="9.59765625" style="78" customWidth="1"/>
    <col min="131" max="137" width="9.8984375" style="78" customWidth="1"/>
    <col min="138" max="138" width="9.59765625" style="78" customWidth="1"/>
    <col min="139" max="145" width="9.8984375" style="78" customWidth="1"/>
    <col min="146" max="146" width="7.09765625" style="78" customWidth="1"/>
    <col min="147" max="169" width="9.59765625" style="78" customWidth="1"/>
    <col min="170" max="170" width="8.19921875" style="78" customWidth="1"/>
    <col min="171" max="171" width="8" style="78" customWidth="1"/>
    <col min="172" max="185" width="9.59765625" style="78" customWidth="1"/>
    <col min="186" max="202" width="9.8984375" style="78" customWidth="1"/>
    <col min="203" max="212" width="9.59765625" style="78" customWidth="1"/>
    <col min="213" max="16384" width="9" style="78" customWidth="1"/>
  </cols>
  <sheetData>
    <row r="1" spans="1:202" ht="17.25">
      <c r="A1" s="77" t="s">
        <v>110</v>
      </c>
      <c r="B1" s="77"/>
      <c r="C1" s="77"/>
      <c r="D1" s="77"/>
      <c r="E1" s="77"/>
      <c r="F1" s="77"/>
      <c r="G1" s="77"/>
      <c r="H1" s="77"/>
      <c r="I1" s="77"/>
      <c r="K1" s="77"/>
      <c r="L1" s="77"/>
      <c r="M1" s="77"/>
      <c r="FF1" s="79"/>
      <c r="GL1" s="80" t="s">
        <v>163</v>
      </c>
      <c r="GT1" s="81"/>
    </row>
    <row r="2" spans="1:201" ht="15" customHeight="1" thickBot="1">
      <c r="A2" s="82"/>
      <c r="B2" s="79"/>
      <c r="C2" s="79"/>
      <c r="D2" s="79"/>
      <c r="E2" s="79"/>
      <c r="F2" s="79"/>
      <c r="G2" s="79"/>
      <c r="H2" s="79"/>
      <c r="I2" s="79"/>
      <c r="J2" s="83"/>
      <c r="K2" s="83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</row>
    <row r="3" spans="1:201" ht="18" customHeight="1">
      <c r="A3" s="261" t="s">
        <v>0</v>
      </c>
      <c r="B3" s="265" t="s">
        <v>11</v>
      </c>
      <c r="C3" s="266"/>
      <c r="D3" s="266"/>
      <c r="E3" s="266"/>
      <c r="F3" s="266"/>
      <c r="G3" s="266"/>
      <c r="H3" s="266"/>
      <c r="I3" s="266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238" t="s">
        <v>123</v>
      </c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 t="s">
        <v>123</v>
      </c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 t="s">
        <v>111</v>
      </c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 t="s">
        <v>123</v>
      </c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40"/>
      <c r="FF3" s="241" t="s">
        <v>112</v>
      </c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3"/>
      <c r="GL3" s="244" t="s">
        <v>15</v>
      </c>
      <c r="GM3" s="245"/>
      <c r="GN3" s="245"/>
      <c r="GO3" s="245"/>
      <c r="GP3" s="245"/>
      <c r="GQ3" s="245"/>
      <c r="GR3" s="245"/>
      <c r="GS3" s="246"/>
    </row>
    <row r="4" spans="1:201" ht="18" customHeight="1">
      <c r="A4" s="262"/>
      <c r="B4" s="267"/>
      <c r="C4" s="267"/>
      <c r="D4" s="267"/>
      <c r="E4" s="267"/>
      <c r="F4" s="267"/>
      <c r="G4" s="267"/>
      <c r="H4" s="267"/>
      <c r="I4" s="267"/>
      <c r="J4" s="269" t="s">
        <v>124</v>
      </c>
      <c r="K4" s="253"/>
      <c r="L4" s="253"/>
      <c r="M4" s="253"/>
      <c r="N4" s="253"/>
      <c r="O4" s="253"/>
      <c r="P4" s="253"/>
      <c r="Q4" s="253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226" t="s">
        <v>125</v>
      </c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26" t="s">
        <v>125</v>
      </c>
      <c r="BO4" s="226"/>
      <c r="BP4" s="226"/>
      <c r="BQ4" s="226"/>
      <c r="BR4" s="226"/>
      <c r="BS4" s="226"/>
      <c r="BT4" s="226"/>
      <c r="BU4" s="228"/>
      <c r="BV4" s="253" t="s">
        <v>126</v>
      </c>
      <c r="BW4" s="254"/>
      <c r="BX4" s="254"/>
      <c r="BY4" s="254"/>
      <c r="BZ4" s="254"/>
      <c r="CA4" s="254"/>
      <c r="CB4" s="254"/>
      <c r="CC4" s="254"/>
      <c r="CD4" s="86"/>
      <c r="CE4" s="86"/>
      <c r="CF4" s="86"/>
      <c r="CG4" s="86"/>
      <c r="CH4" s="86"/>
      <c r="CI4" s="86"/>
      <c r="CJ4" s="86"/>
      <c r="CK4" s="86"/>
      <c r="CL4" s="87"/>
      <c r="CM4" s="87"/>
      <c r="CN4" s="87"/>
      <c r="CO4" s="87"/>
      <c r="CP4" s="87"/>
      <c r="CQ4" s="87"/>
      <c r="CR4" s="87"/>
      <c r="CS4" s="87"/>
      <c r="CT4" s="232" t="s">
        <v>127</v>
      </c>
      <c r="CU4" s="232"/>
      <c r="CV4" s="232"/>
      <c r="CW4" s="232"/>
      <c r="CX4" s="232"/>
      <c r="CY4" s="232"/>
      <c r="CZ4" s="232"/>
      <c r="DA4" s="234"/>
      <c r="DB4" s="253" t="s">
        <v>128</v>
      </c>
      <c r="DC4" s="254"/>
      <c r="DD4" s="254"/>
      <c r="DE4" s="254"/>
      <c r="DF4" s="254"/>
      <c r="DG4" s="254"/>
      <c r="DH4" s="254"/>
      <c r="DI4" s="254"/>
      <c r="DJ4" s="87"/>
      <c r="DK4" s="87"/>
      <c r="DL4" s="87"/>
      <c r="DM4" s="87"/>
      <c r="DN4" s="87"/>
      <c r="DO4" s="87"/>
      <c r="DP4" s="86"/>
      <c r="DQ4" s="86"/>
      <c r="DR4" s="87"/>
      <c r="DS4" s="87"/>
      <c r="DT4" s="87"/>
      <c r="DU4" s="87"/>
      <c r="DV4" s="87"/>
      <c r="DW4" s="87"/>
      <c r="DX4" s="87"/>
      <c r="DY4" s="87"/>
      <c r="DZ4" s="232" t="s">
        <v>129</v>
      </c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4"/>
      <c r="EP4" s="253" t="s">
        <v>9</v>
      </c>
      <c r="EQ4" s="254"/>
      <c r="ER4" s="254"/>
      <c r="ES4" s="254"/>
      <c r="ET4" s="254"/>
      <c r="EU4" s="254"/>
      <c r="EV4" s="254"/>
      <c r="EW4" s="255"/>
      <c r="EX4" s="256" t="s">
        <v>10</v>
      </c>
      <c r="EY4" s="257"/>
      <c r="EZ4" s="257"/>
      <c r="FA4" s="257"/>
      <c r="FB4" s="257"/>
      <c r="FC4" s="257"/>
      <c r="FD4" s="257"/>
      <c r="FE4" s="258"/>
      <c r="FF4" s="260" t="s">
        <v>14</v>
      </c>
      <c r="FG4" s="254"/>
      <c r="FH4" s="254"/>
      <c r="FI4" s="254"/>
      <c r="FJ4" s="254"/>
      <c r="FK4" s="254"/>
      <c r="FL4" s="254"/>
      <c r="FM4" s="254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9"/>
      <c r="GL4" s="247"/>
      <c r="GM4" s="248"/>
      <c r="GN4" s="248"/>
      <c r="GO4" s="248"/>
      <c r="GP4" s="248"/>
      <c r="GQ4" s="248"/>
      <c r="GR4" s="248"/>
      <c r="GS4" s="249"/>
    </row>
    <row r="5" spans="1:210" ht="18" customHeight="1">
      <c r="A5" s="263"/>
      <c r="B5" s="268"/>
      <c r="C5" s="268"/>
      <c r="D5" s="268"/>
      <c r="E5" s="268"/>
      <c r="F5" s="268"/>
      <c r="G5" s="268"/>
      <c r="H5" s="268"/>
      <c r="I5" s="268"/>
      <c r="J5" s="270"/>
      <c r="K5" s="251"/>
      <c r="L5" s="251"/>
      <c r="M5" s="251"/>
      <c r="N5" s="251"/>
      <c r="O5" s="251"/>
      <c r="P5" s="251"/>
      <c r="Q5" s="251"/>
      <c r="R5" s="231" t="s">
        <v>130</v>
      </c>
      <c r="S5" s="271"/>
      <c r="T5" s="271"/>
      <c r="U5" s="271"/>
      <c r="V5" s="271"/>
      <c r="W5" s="271"/>
      <c r="X5" s="271"/>
      <c r="Y5" s="272"/>
      <c r="Z5" s="231" t="s">
        <v>131</v>
      </c>
      <c r="AA5" s="271"/>
      <c r="AB5" s="271"/>
      <c r="AC5" s="271"/>
      <c r="AD5" s="271"/>
      <c r="AE5" s="271"/>
      <c r="AF5" s="271"/>
      <c r="AG5" s="272"/>
      <c r="AH5" s="225" t="s">
        <v>132</v>
      </c>
      <c r="AI5" s="235"/>
      <c r="AJ5" s="235"/>
      <c r="AK5" s="235"/>
      <c r="AL5" s="235"/>
      <c r="AM5" s="235"/>
      <c r="AN5" s="235"/>
      <c r="AO5" s="237"/>
      <c r="AP5" s="225" t="s">
        <v>133</v>
      </c>
      <c r="AQ5" s="235"/>
      <c r="AR5" s="235"/>
      <c r="AS5" s="235"/>
      <c r="AT5" s="235"/>
      <c r="AU5" s="235"/>
      <c r="AV5" s="235"/>
      <c r="AW5" s="237"/>
      <c r="AX5" s="225" t="s">
        <v>134</v>
      </c>
      <c r="AY5" s="235"/>
      <c r="AZ5" s="235"/>
      <c r="BA5" s="235"/>
      <c r="BB5" s="235"/>
      <c r="BC5" s="235"/>
      <c r="BD5" s="235"/>
      <c r="BE5" s="237"/>
      <c r="BF5" s="225" t="s">
        <v>135</v>
      </c>
      <c r="BG5" s="235"/>
      <c r="BH5" s="235"/>
      <c r="BI5" s="235"/>
      <c r="BJ5" s="235"/>
      <c r="BK5" s="235"/>
      <c r="BL5" s="235"/>
      <c r="BM5" s="237"/>
      <c r="BN5" s="225" t="s">
        <v>136</v>
      </c>
      <c r="BO5" s="235"/>
      <c r="BP5" s="235"/>
      <c r="BQ5" s="235"/>
      <c r="BR5" s="235"/>
      <c r="BS5" s="235"/>
      <c r="BT5" s="235"/>
      <c r="BU5" s="236"/>
      <c r="BV5" s="251"/>
      <c r="BW5" s="251"/>
      <c r="BX5" s="251"/>
      <c r="BY5" s="251"/>
      <c r="BZ5" s="251"/>
      <c r="CA5" s="251"/>
      <c r="CB5" s="251"/>
      <c r="CC5" s="251"/>
      <c r="CD5" s="231" t="s">
        <v>137</v>
      </c>
      <c r="CE5" s="232"/>
      <c r="CF5" s="232"/>
      <c r="CG5" s="232"/>
      <c r="CH5" s="232"/>
      <c r="CI5" s="232"/>
      <c r="CJ5" s="232"/>
      <c r="CK5" s="233"/>
      <c r="CL5" s="231" t="s">
        <v>138</v>
      </c>
      <c r="CM5" s="232"/>
      <c r="CN5" s="232"/>
      <c r="CO5" s="232"/>
      <c r="CP5" s="232"/>
      <c r="CQ5" s="232"/>
      <c r="CR5" s="232"/>
      <c r="CS5" s="233"/>
      <c r="CT5" s="231" t="s">
        <v>139</v>
      </c>
      <c r="CU5" s="232"/>
      <c r="CV5" s="232"/>
      <c r="CW5" s="232"/>
      <c r="CX5" s="232"/>
      <c r="CY5" s="232"/>
      <c r="CZ5" s="232"/>
      <c r="DA5" s="234"/>
      <c r="DB5" s="251"/>
      <c r="DC5" s="251"/>
      <c r="DD5" s="251"/>
      <c r="DE5" s="251"/>
      <c r="DF5" s="251"/>
      <c r="DG5" s="251"/>
      <c r="DH5" s="251"/>
      <c r="DI5" s="251"/>
      <c r="DJ5" s="231" t="s">
        <v>140</v>
      </c>
      <c r="DK5" s="232"/>
      <c r="DL5" s="232"/>
      <c r="DM5" s="232"/>
      <c r="DN5" s="232"/>
      <c r="DO5" s="232"/>
      <c r="DP5" s="232"/>
      <c r="DQ5" s="233"/>
      <c r="DR5" s="231" t="s">
        <v>141</v>
      </c>
      <c r="DS5" s="232"/>
      <c r="DT5" s="232"/>
      <c r="DU5" s="232"/>
      <c r="DV5" s="232"/>
      <c r="DW5" s="232"/>
      <c r="DX5" s="232"/>
      <c r="DY5" s="233"/>
      <c r="DZ5" s="231" t="s">
        <v>142</v>
      </c>
      <c r="EA5" s="232"/>
      <c r="EB5" s="232"/>
      <c r="EC5" s="232"/>
      <c r="ED5" s="232"/>
      <c r="EE5" s="232"/>
      <c r="EF5" s="232"/>
      <c r="EG5" s="233"/>
      <c r="EH5" s="88"/>
      <c r="EI5" s="232" t="s">
        <v>143</v>
      </c>
      <c r="EJ5" s="232"/>
      <c r="EK5" s="232"/>
      <c r="EL5" s="232"/>
      <c r="EM5" s="232"/>
      <c r="EN5" s="232"/>
      <c r="EO5" s="234"/>
      <c r="EP5" s="251"/>
      <c r="EQ5" s="251"/>
      <c r="ER5" s="251"/>
      <c r="ES5" s="251"/>
      <c r="ET5" s="251"/>
      <c r="EU5" s="251"/>
      <c r="EV5" s="251"/>
      <c r="EW5" s="252"/>
      <c r="EX5" s="251"/>
      <c r="EY5" s="251"/>
      <c r="EZ5" s="251"/>
      <c r="FA5" s="251"/>
      <c r="FB5" s="251"/>
      <c r="FC5" s="251"/>
      <c r="FD5" s="251"/>
      <c r="FE5" s="259"/>
      <c r="FF5" s="250"/>
      <c r="FG5" s="251"/>
      <c r="FH5" s="251"/>
      <c r="FI5" s="251"/>
      <c r="FJ5" s="251"/>
      <c r="FK5" s="251"/>
      <c r="FL5" s="251"/>
      <c r="FM5" s="251"/>
      <c r="FN5" s="225" t="s">
        <v>12</v>
      </c>
      <c r="FO5" s="226"/>
      <c r="FP5" s="226"/>
      <c r="FQ5" s="226"/>
      <c r="FR5" s="226"/>
      <c r="FS5" s="226"/>
      <c r="FT5" s="226"/>
      <c r="FU5" s="227"/>
      <c r="FV5" s="225" t="s">
        <v>113</v>
      </c>
      <c r="FW5" s="226"/>
      <c r="FX5" s="226"/>
      <c r="FY5" s="226"/>
      <c r="FZ5" s="226"/>
      <c r="GA5" s="226"/>
      <c r="GB5" s="226"/>
      <c r="GC5" s="228"/>
      <c r="GD5" s="229" t="s">
        <v>144</v>
      </c>
      <c r="GE5" s="226"/>
      <c r="GF5" s="226"/>
      <c r="GG5" s="226"/>
      <c r="GH5" s="226"/>
      <c r="GI5" s="226"/>
      <c r="GJ5" s="226"/>
      <c r="GK5" s="230"/>
      <c r="GL5" s="250"/>
      <c r="GM5" s="251"/>
      <c r="GN5" s="251"/>
      <c r="GO5" s="251"/>
      <c r="GP5" s="251"/>
      <c r="GQ5" s="251"/>
      <c r="GR5" s="251"/>
      <c r="GS5" s="252"/>
      <c r="GT5" s="77"/>
      <c r="GU5" s="77"/>
      <c r="GV5" s="77"/>
      <c r="GW5" s="77"/>
      <c r="GX5" s="77"/>
      <c r="GY5" s="77"/>
      <c r="GZ5" s="77"/>
      <c r="HA5" s="77"/>
      <c r="HB5" s="77"/>
    </row>
    <row r="6" spans="1:210" ht="18" customHeight="1" thickBot="1">
      <c r="A6" s="264"/>
      <c r="B6" s="90" t="s">
        <v>1</v>
      </c>
      <c r="C6" s="90" t="s">
        <v>2</v>
      </c>
      <c r="D6" s="90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1" t="s">
        <v>8</v>
      </c>
      <c r="J6" s="92" t="s">
        <v>1</v>
      </c>
      <c r="K6" s="90" t="s">
        <v>2</v>
      </c>
      <c r="L6" s="90" t="s">
        <v>3</v>
      </c>
      <c r="M6" s="90" t="s">
        <v>4</v>
      </c>
      <c r="N6" s="90" t="s">
        <v>5</v>
      </c>
      <c r="O6" s="90" t="s">
        <v>6</v>
      </c>
      <c r="P6" s="90" t="s">
        <v>7</v>
      </c>
      <c r="Q6" s="90" t="s">
        <v>8</v>
      </c>
      <c r="R6" s="90" t="s">
        <v>1</v>
      </c>
      <c r="S6" s="90" t="s">
        <v>2</v>
      </c>
      <c r="T6" s="90" t="s">
        <v>3</v>
      </c>
      <c r="U6" s="90" t="s">
        <v>4</v>
      </c>
      <c r="V6" s="90" t="s">
        <v>5</v>
      </c>
      <c r="W6" s="90" t="s">
        <v>6</v>
      </c>
      <c r="X6" s="90" t="s">
        <v>7</v>
      </c>
      <c r="Y6" s="90" t="s">
        <v>8</v>
      </c>
      <c r="Z6" s="90" t="s">
        <v>1</v>
      </c>
      <c r="AA6" s="90" t="s">
        <v>2</v>
      </c>
      <c r="AB6" s="90" t="s">
        <v>3</v>
      </c>
      <c r="AC6" s="90" t="s">
        <v>4</v>
      </c>
      <c r="AD6" s="90" t="s">
        <v>5</v>
      </c>
      <c r="AE6" s="90" t="s">
        <v>6</v>
      </c>
      <c r="AF6" s="90" t="s">
        <v>7</v>
      </c>
      <c r="AG6" s="90" t="s">
        <v>8</v>
      </c>
      <c r="AH6" s="92" t="s">
        <v>1</v>
      </c>
      <c r="AI6" s="90" t="s">
        <v>2</v>
      </c>
      <c r="AJ6" s="90" t="s">
        <v>3</v>
      </c>
      <c r="AK6" s="90" t="s">
        <v>4</v>
      </c>
      <c r="AL6" s="90" t="s">
        <v>5</v>
      </c>
      <c r="AM6" s="90" t="s">
        <v>6</v>
      </c>
      <c r="AN6" s="90" t="s">
        <v>7</v>
      </c>
      <c r="AO6" s="90" t="s">
        <v>8</v>
      </c>
      <c r="AP6" s="90" t="s">
        <v>1</v>
      </c>
      <c r="AQ6" s="90" t="s">
        <v>2</v>
      </c>
      <c r="AR6" s="90" t="s">
        <v>3</v>
      </c>
      <c r="AS6" s="90" t="s">
        <v>4</v>
      </c>
      <c r="AT6" s="90" t="s">
        <v>5</v>
      </c>
      <c r="AU6" s="90" t="s">
        <v>6</v>
      </c>
      <c r="AV6" s="90" t="s">
        <v>7</v>
      </c>
      <c r="AW6" s="90" t="s">
        <v>8</v>
      </c>
      <c r="AX6" s="90" t="s">
        <v>1</v>
      </c>
      <c r="AY6" s="90" t="s">
        <v>2</v>
      </c>
      <c r="AZ6" s="90" t="s">
        <v>3</v>
      </c>
      <c r="BA6" s="90" t="s">
        <v>4</v>
      </c>
      <c r="BB6" s="90" t="s">
        <v>5</v>
      </c>
      <c r="BC6" s="90" t="s">
        <v>6</v>
      </c>
      <c r="BD6" s="90" t="s">
        <v>7</v>
      </c>
      <c r="BE6" s="90" t="s">
        <v>8</v>
      </c>
      <c r="BF6" s="90" t="s">
        <v>1</v>
      </c>
      <c r="BG6" s="90" t="s">
        <v>2</v>
      </c>
      <c r="BH6" s="90" t="s">
        <v>3</v>
      </c>
      <c r="BI6" s="90" t="s">
        <v>4</v>
      </c>
      <c r="BJ6" s="90" t="s">
        <v>5</v>
      </c>
      <c r="BK6" s="90" t="s">
        <v>6</v>
      </c>
      <c r="BL6" s="90" t="s">
        <v>7</v>
      </c>
      <c r="BM6" s="90" t="s">
        <v>8</v>
      </c>
      <c r="BN6" s="90" t="s">
        <v>1</v>
      </c>
      <c r="BO6" s="90" t="s">
        <v>2</v>
      </c>
      <c r="BP6" s="90" t="s">
        <v>3</v>
      </c>
      <c r="BQ6" s="90" t="s">
        <v>4</v>
      </c>
      <c r="BR6" s="90" t="s">
        <v>5</v>
      </c>
      <c r="BS6" s="90" t="s">
        <v>6</v>
      </c>
      <c r="BT6" s="90" t="s">
        <v>7</v>
      </c>
      <c r="BU6" s="91" t="s">
        <v>8</v>
      </c>
      <c r="BV6" s="92" t="s">
        <v>1</v>
      </c>
      <c r="BW6" s="90" t="s">
        <v>2</v>
      </c>
      <c r="BX6" s="90" t="s">
        <v>3</v>
      </c>
      <c r="BY6" s="90" t="s">
        <v>4</v>
      </c>
      <c r="BZ6" s="90" t="s">
        <v>5</v>
      </c>
      <c r="CA6" s="90" t="s">
        <v>6</v>
      </c>
      <c r="CB6" s="90" t="s">
        <v>7</v>
      </c>
      <c r="CC6" s="90" t="s">
        <v>8</v>
      </c>
      <c r="CD6" s="90" t="s">
        <v>1</v>
      </c>
      <c r="CE6" s="90" t="s">
        <v>2</v>
      </c>
      <c r="CF6" s="90" t="s">
        <v>3</v>
      </c>
      <c r="CG6" s="90" t="s">
        <v>4</v>
      </c>
      <c r="CH6" s="90" t="s">
        <v>5</v>
      </c>
      <c r="CI6" s="90" t="s">
        <v>6</v>
      </c>
      <c r="CJ6" s="90" t="s">
        <v>7</v>
      </c>
      <c r="CK6" s="90" t="s">
        <v>8</v>
      </c>
      <c r="CL6" s="90" t="s">
        <v>1</v>
      </c>
      <c r="CM6" s="90" t="s">
        <v>2</v>
      </c>
      <c r="CN6" s="90" t="s">
        <v>3</v>
      </c>
      <c r="CO6" s="90" t="s">
        <v>4</v>
      </c>
      <c r="CP6" s="90" t="s">
        <v>5</v>
      </c>
      <c r="CQ6" s="90" t="s">
        <v>6</v>
      </c>
      <c r="CR6" s="90" t="s">
        <v>7</v>
      </c>
      <c r="CS6" s="90" t="s">
        <v>8</v>
      </c>
      <c r="CT6" s="90" t="s">
        <v>1</v>
      </c>
      <c r="CU6" s="90" t="s">
        <v>2</v>
      </c>
      <c r="CV6" s="90" t="s">
        <v>3</v>
      </c>
      <c r="CW6" s="90" t="s">
        <v>4</v>
      </c>
      <c r="CX6" s="90" t="s">
        <v>5</v>
      </c>
      <c r="CY6" s="90" t="s">
        <v>6</v>
      </c>
      <c r="CZ6" s="90" t="s">
        <v>7</v>
      </c>
      <c r="DA6" s="91" t="s">
        <v>8</v>
      </c>
      <c r="DB6" s="92" t="s">
        <v>1</v>
      </c>
      <c r="DC6" s="90" t="s">
        <v>2</v>
      </c>
      <c r="DD6" s="90" t="s">
        <v>3</v>
      </c>
      <c r="DE6" s="90" t="s">
        <v>4</v>
      </c>
      <c r="DF6" s="90" t="s">
        <v>5</v>
      </c>
      <c r="DG6" s="90" t="s">
        <v>6</v>
      </c>
      <c r="DH6" s="90" t="s">
        <v>7</v>
      </c>
      <c r="DI6" s="90" t="s">
        <v>8</v>
      </c>
      <c r="DJ6" s="92" t="s">
        <v>1</v>
      </c>
      <c r="DK6" s="90" t="s">
        <v>2</v>
      </c>
      <c r="DL6" s="90" t="s">
        <v>3</v>
      </c>
      <c r="DM6" s="90" t="s">
        <v>4</v>
      </c>
      <c r="DN6" s="90" t="s">
        <v>5</v>
      </c>
      <c r="DO6" s="90" t="s">
        <v>6</v>
      </c>
      <c r="DP6" s="90" t="s">
        <v>7</v>
      </c>
      <c r="DQ6" s="90" t="s">
        <v>8</v>
      </c>
      <c r="DR6" s="92" t="s">
        <v>1</v>
      </c>
      <c r="DS6" s="90" t="s">
        <v>2</v>
      </c>
      <c r="DT6" s="90" t="s">
        <v>3</v>
      </c>
      <c r="DU6" s="90" t="s">
        <v>4</v>
      </c>
      <c r="DV6" s="90" t="s">
        <v>5</v>
      </c>
      <c r="DW6" s="90" t="s">
        <v>6</v>
      </c>
      <c r="DX6" s="90" t="s">
        <v>7</v>
      </c>
      <c r="DY6" s="90" t="s">
        <v>8</v>
      </c>
      <c r="DZ6" s="92" t="s">
        <v>1</v>
      </c>
      <c r="EA6" s="90" t="s">
        <v>2</v>
      </c>
      <c r="EB6" s="90" t="s">
        <v>3</v>
      </c>
      <c r="EC6" s="90" t="s">
        <v>4</v>
      </c>
      <c r="ED6" s="90" t="s">
        <v>5</v>
      </c>
      <c r="EE6" s="90" t="s">
        <v>6</v>
      </c>
      <c r="EF6" s="90" t="s">
        <v>7</v>
      </c>
      <c r="EG6" s="90" t="s">
        <v>8</v>
      </c>
      <c r="EH6" s="92" t="s">
        <v>1</v>
      </c>
      <c r="EI6" s="90" t="s">
        <v>2</v>
      </c>
      <c r="EJ6" s="90" t="s">
        <v>3</v>
      </c>
      <c r="EK6" s="90" t="s">
        <v>4</v>
      </c>
      <c r="EL6" s="90" t="s">
        <v>5</v>
      </c>
      <c r="EM6" s="90" t="s">
        <v>6</v>
      </c>
      <c r="EN6" s="90" t="s">
        <v>7</v>
      </c>
      <c r="EO6" s="91" t="s">
        <v>8</v>
      </c>
      <c r="EP6" s="92" t="s">
        <v>1</v>
      </c>
      <c r="EQ6" s="90" t="s">
        <v>2</v>
      </c>
      <c r="ER6" s="90" t="s">
        <v>3</v>
      </c>
      <c r="ES6" s="90" t="s">
        <v>4</v>
      </c>
      <c r="ET6" s="90" t="s">
        <v>5</v>
      </c>
      <c r="EU6" s="90" t="s">
        <v>6</v>
      </c>
      <c r="EV6" s="90" t="s">
        <v>7</v>
      </c>
      <c r="EW6" s="91" t="s">
        <v>8</v>
      </c>
      <c r="EX6" s="92" t="s">
        <v>1</v>
      </c>
      <c r="EY6" s="90" t="s">
        <v>2</v>
      </c>
      <c r="EZ6" s="90" t="s">
        <v>3</v>
      </c>
      <c r="FA6" s="90" t="s">
        <v>4</v>
      </c>
      <c r="FB6" s="90" t="s">
        <v>5</v>
      </c>
      <c r="FC6" s="90" t="s">
        <v>6</v>
      </c>
      <c r="FD6" s="90" t="s">
        <v>7</v>
      </c>
      <c r="FE6" s="93" t="s">
        <v>8</v>
      </c>
      <c r="FF6" s="92" t="s">
        <v>1</v>
      </c>
      <c r="FG6" s="90" t="s">
        <v>2</v>
      </c>
      <c r="FH6" s="90" t="s">
        <v>3</v>
      </c>
      <c r="FI6" s="90" t="s">
        <v>4</v>
      </c>
      <c r="FJ6" s="90" t="s">
        <v>5</v>
      </c>
      <c r="FK6" s="90" t="s">
        <v>6</v>
      </c>
      <c r="FL6" s="90" t="s">
        <v>7</v>
      </c>
      <c r="FM6" s="90" t="s">
        <v>8</v>
      </c>
      <c r="FN6" s="90" t="s">
        <v>1</v>
      </c>
      <c r="FO6" s="90" t="s">
        <v>2</v>
      </c>
      <c r="FP6" s="90" t="s">
        <v>3</v>
      </c>
      <c r="FQ6" s="90" t="s">
        <v>4</v>
      </c>
      <c r="FR6" s="90" t="s">
        <v>5</v>
      </c>
      <c r="FS6" s="90" t="s">
        <v>6</v>
      </c>
      <c r="FT6" s="90" t="s">
        <v>7</v>
      </c>
      <c r="FU6" s="90" t="s">
        <v>8</v>
      </c>
      <c r="FV6" s="90" t="s">
        <v>1</v>
      </c>
      <c r="FW6" s="90" t="s">
        <v>2</v>
      </c>
      <c r="FX6" s="90" t="s">
        <v>3</v>
      </c>
      <c r="FY6" s="90" t="s">
        <v>4</v>
      </c>
      <c r="FZ6" s="90" t="s">
        <v>5</v>
      </c>
      <c r="GA6" s="90" t="s">
        <v>6</v>
      </c>
      <c r="GB6" s="90" t="s">
        <v>7</v>
      </c>
      <c r="GC6" s="91" t="s">
        <v>8</v>
      </c>
      <c r="GD6" s="94" t="s">
        <v>1</v>
      </c>
      <c r="GE6" s="90" t="s">
        <v>2</v>
      </c>
      <c r="GF6" s="90" t="s">
        <v>3</v>
      </c>
      <c r="GG6" s="90" t="s">
        <v>4</v>
      </c>
      <c r="GH6" s="90" t="s">
        <v>5</v>
      </c>
      <c r="GI6" s="90" t="s">
        <v>6</v>
      </c>
      <c r="GJ6" s="90" t="s">
        <v>7</v>
      </c>
      <c r="GK6" s="93" t="s">
        <v>8</v>
      </c>
      <c r="GL6" s="92" t="s">
        <v>1</v>
      </c>
      <c r="GM6" s="90" t="s">
        <v>2</v>
      </c>
      <c r="GN6" s="90" t="s">
        <v>3</v>
      </c>
      <c r="GO6" s="90" t="s">
        <v>4</v>
      </c>
      <c r="GP6" s="90" t="s">
        <v>5</v>
      </c>
      <c r="GQ6" s="90" t="s">
        <v>6</v>
      </c>
      <c r="GR6" s="90" t="s">
        <v>7</v>
      </c>
      <c r="GS6" s="91" t="s">
        <v>8</v>
      </c>
      <c r="GT6" s="77"/>
      <c r="GU6" s="77"/>
      <c r="GV6" s="77"/>
      <c r="GW6" s="77"/>
      <c r="GX6" s="77"/>
      <c r="GY6" s="77"/>
      <c r="GZ6" s="77"/>
      <c r="HA6" s="77"/>
      <c r="HB6" s="77"/>
    </row>
    <row r="7" spans="1:201" s="77" customFormat="1" ht="18" customHeight="1" thickTop="1">
      <c r="A7" s="95" t="s">
        <v>16</v>
      </c>
      <c r="B7" s="96">
        <f aca="true" t="shared" si="0" ref="B7:H7">SUM(,B31,B58,B63,B73)</f>
        <v>0</v>
      </c>
      <c r="C7" s="97">
        <f t="shared" si="0"/>
        <v>84486</v>
      </c>
      <c r="D7" s="97">
        <f t="shared" si="0"/>
        <v>231727</v>
      </c>
      <c r="E7" s="97">
        <f t="shared" si="0"/>
        <v>126762</v>
      </c>
      <c r="F7" s="97">
        <f t="shared" si="0"/>
        <v>106076</v>
      </c>
      <c r="G7" s="97">
        <f t="shared" si="0"/>
        <v>90205</v>
      </c>
      <c r="H7" s="97">
        <f t="shared" si="0"/>
        <v>77479</v>
      </c>
      <c r="I7" s="98">
        <f aca="true" t="shared" si="1" ref="I7:I70">SUM(B7:H7)</f>
        <v>716735</v>
      </c>
      <c r="J7" s="96">
        <f aca="true" t="shared" si="2" ref="J7:P7">SUM(,J31,J58,J63,J73)</f>
        <v>0</v>
      </c>
      <c r="K7" s="99">
        <f t="shared" si="2"/>
        <v>44429</v>
      </c>
      <c r="L7" s="99">
        <f t="shared" si="2"/>
        <v>131578</v>
      </c>
      <c r="M7" s="99">
        <f t="shared" si="2"/>
        <v>74003</v>
      </c>
      <c r="N7" s="99">
        <f t="shared" si="2"/>
        <v>61645</v>
      </c>
      <c r="O7" s="99">
        <f t="shared" si="2"/>
        <v>53250</v>
      </c>
      <c r="P7" s="99">
        <f t="shared" si="2"/>
        <v>47657</v>
      </c>
      <c r="Q7" s="97">
        <f>SUM(J7:P7)</f>
        <v>412562</v>
      </c>
      <c r="R7" s="97">
        <f aca="true" t="shared" si="3" ref="R7:X7">SUM(,R31,R58,R63,R73)</f>
        <v>0</v>
      </c>
      <c r="S7" s="99">
        <f t="shared" si="3"/>
        <v>28217</v>
      </c>
      <c r="T7" s="99">
        <f t="shared" si="3"/>
        <v>59191</v>
      </c>
      <c r="U7" s="99">
        <f t="shared" si="3"/>
        <v>25109</v>
      </c>
      <c r="V7" s="99">
        <f t="shared" si="3"/>
        <v>18404</v>
      </c>
      <c r="W7" s="99">
        <f t="shared" si="3"/>
        <v>14850</v>
      </c>
      <c r="X7" s="99">
        <f t="shared" si="3"/>
        <v>13007</v>
      </c>
      <c r="Y7" s="97">
        <f>SUM(R7:X7)</f>
        <v>158778</v>
      </c>
      <c r="Z7" s="97">
        <f aca="true" t="shared" si="4" ref="Z7:AF7">SUM(,Z31,Z58,Z63,Z73)</f>
        <v>0</v>
      </c>
      <c r="AA7" s="99">
        <f t="shared" si="4"/>
        <v>29</v>
      </c>
      <c r="AB7" s="99">
        <f t="shared" si="4"/>
        <v>412</v>
      </c>
      <c r="AC7" s="99">
        <f t="shared" si="4"/>
        <v>641</v>
      </c>
      <c r="AD7" s="99">
        <f t="shared" si="4"/>
        <v>1526</v>
      </c>
      <c r="AE7" s="99">
        <f t="shared" si="4"/>
        <v>3217</v>
      </c>
      <c r="AF7" s="99">
        <f t="shared" si="4"/>
        <v>6343</v>
      </c>
      <c r="AG7" s="97">
        <f>SUM(Z7:AF7)</f>
        <v>12168</v>
      </c>
      <c r="AH7" s="97">
        <f aca="true" t="shared" si="5" ref="AH7:AN7">SUM(,AH31,AH58,AH63,AH73)</f>
        <v>0</v>
      </c>
      <c r="AI7" s="99">
        <f t="shared" si="5"/>
        <v>974</v>
      </c>
      <c r="AJ7" s="99">
        <f t="shared" si="5"/>
        <v>6003</v>
      </c>
      <c r="AK7" s="99">
        <f t="shared" si="5"/>
        <v>4920</v>
      </c>
      <c r="AL7" s="99">
        <f t="shared" si="5"/>
        <v>5094</v>
      </c>
      <c r="AM7" s="99">
        <f t="shared" si="5"/>
        <v>5724</v>
      </c>
      <c r="AN7" s="99">
        <f t="shared" si="5"/>
        <v>7221</v>
      </c>
      <c r="AO7" s="97">
        <f>SUM(AH7:AN7)</f>
        <v>29936</v>
      </c>
      <c r="AP7" s="97">
        <f aca="true" t="shared" si="6" ref="AP7:AV7">SUM(,AP31,AP58,AP63,AP73)</f>
        <v>0</v>
      </c>
      <c r="AQ7" s="99">
        <f t="shared" si="6"/>
        <v>47</v>
      </c>
      <c r="AR7" s="99">
        <f t="shared" si="6"/>
        <v>288</v>
      </c>
      <c r="AS7" s="99">
        <f t="shared" si="6"/>
        <v>282</v>
      </c>
      <c r="AT7" s="99">
        <f t="shared" si="6"/>
        <v>378</v>
      </c>
      <c r="AU7" s="99">
        <f t="shared" si="6"/>
        <v>344</v>
      </c>
      <c r="AV7" s="99">
        <f t="shared" si="6"/>
        <v>404</v>
      </c>
      <c r="AW7" s="97">
        <f>SUM(AP7:AV7)</f>
        <v>1743</v>
      </c>
      <c r="AX7" s="97">
        <f aca="true" t="shared" si="7" ref="AX7:BD7">SUM(,AX31,AX58,AX63,AX73)</f>
        <v>0</v>
      </c>
      <c r="AY7" s="99">
        <f t="shared" si="7"/>
        <v>6834</v>
      </c>
      <c r="AZ7" s="99">
        <f t="shared" si="7"/>
        <v>26510</v>
      </c>
      <c r="BA7" s="99">
        <f t="shared" si="7"/>
        <v>16548</v>
      </c>
      <c r="BB7" s="99">
        <f t="shared" si="7"/>
        <v>13234</v>
      </c>
      <c r="BC7" s="99">
        <f t="shared" si="7"/>
        <v>8972</v>
      </c>
      <c r="BD7" s="99">
        <f t="shared" si="7"/>
        <v>4486</v>
      </c>
      <c r="BE7" s="97">
        <f>SUM(AX7:BD7)</f>
        <v>76584</v>
      </c>
      <c r="BF7" s="97">
        <f aca="true" t="shared" si="8" ref="BF7:BL7">SUM(,BF31,BF58,BF63,BF73)</f>
        <v>0</v>
      </c>
      <c r="BG7" s="99">
        <f t="shared" si="8"/>
        <v>1056</v>
      </c>
      <c r="BH7" s="99">
        <f t="shared" si="8"/>
        <v>6002</v>
      </c>
      <c r="BI7" s="99">
        <f t="shared" si="8"/>
        <v>4444</v>
      </c>
      <c r="BJ7" s="99">
        <f t="shared" si="8"/>
        <v>3469</v>
      </c>
      <c r="BK7" s="99">
        <f t="shared" si="8"/>
        <v>2456</v>
      </c>
      <c r="BL7" s="99">
        <f t="shared" si="8"/>
        <v>1023</v>
      </c>
      <c r="BM7" s="97">
        <f>SUM(BF7:BL7)</f>
        <v>18450</v>
      </c>
      <c r="BN7" s="97">
        <f aca="true" t="shared" si="9" ref="BN7:BT7">SUM(,BN31,BN58,BN63,BN73)</f>
        <v>0</v>
      </c>
      <c r="BO7" s="99">
        <f t="shared" si="9"/>
        <v>7272</v>
      </c>
      <c r="BP7" s="99">
        <f t="shared" si="9"/>
        <v>33172</v>
      </c>
      <c r="BQ7" s="99">
        <f t="shared" si="9"/>
        <v>22059</v>
      </c>
      <c r="BR7" s="99">
        <f t="shared" si="9"/>
        <v>19540</v>
      </c>
      <c r="BS7" s="99">
        <f t="shared" si="9"/>
        <v>17687</v>
      </c>
      <c r="BT7" s="99">
        <f t="shared" si="9"/>
        <v>15173</v>
      </c>
      <c r="BU7" s="100">
        <f>SUM(BN7:BT7)</f>
        <v>114903</v>
      </c>
      <c r="BV7" s="96">
        <f aca="true" t="shared" si="10" ref="BV7:CB7">SUM(,BV31,BV58,BV63,BV73)</f>
        <v>0</v>
      </c>
      <c r="BW7" s="97">
        <f t="shared" si="10"/>
        <v>117</v>
      </c>
      <c r="BX7" s="97">
        <f t="shared" si="10"/>
        <v>2202</v>
      </c>
      <c r="BY7" s="97">
        <f t="shared" si="10"/>
        <v>3024</v>
      </c>
      <c r="BZ7" s="97">
        <f t="shared" si="10"/>
        <v>4059</v>
      </c>
      <c r="CA7" s="97">
        <f t="shared" si="10"/>
        <v>4164</v>
      </c>
      <c r="CB7" s="97">
        <f t="shared" si="10"/>
        <v>2845</v>
      </c>
      <c r="CC7" s="101">
        <f>SUM(BV7:CB7)</f>
        <v>16411</v>
      </c>
      <c r="CD7" s="96">
        <f aca="true" t="shared" si="11" ref="CD7:CJ7">SUM(,CD31,CD58,CD63,CD73)</f>
        <v>0</v>
      </c>
      <c r="CE7" s="99">
        <f t="shared" si="11"/>
        <v>102</v>
      </c>
      <c r="CF7" s="99">
        <f t="shared" si="11"/>
        <v>1896</v>
      </c>
      <c r="CG7" s="99">
        <f t="shared" si="11"/>
        <v>2515</v>
      </c>
      <c r="CH7" s="99">
        <f t="shared" si="11"/>
        <v>3366</v>
      </c>
      <c r="CI7" s="99">
        <f t="shared" si="11"/>
        <v>3421</v>
      </c>
      <c r="CJ7" s="99">
        <f t="shared" si="11"/>
        <v>2300</v>
      </c>
      <c r="CK7" s="97">
        <f>SUM(CD7:CJ7)</f>
        <v>13600</v>
      </c>
      <c r="CL7" s="97">
        <f aca="true" t="shared" si="12" ref="CL7:CR7">SUM(,CL31,CL58,CL63,CL73)</f>
        <v>0</v>
      </c>
      <c r="CM7" s="99">
        <f t="shared" si="12"/>
        <v>15</v>
      </c>
      <c r="CN7" s="99">
        <f t="shared" si="12"/>
        <v>295</v>
      </c>
      <c r="CO7" s="99">
        <f t="shared" si="12"/>
        <v>497</v>
      </c>
      <c r="CP7" s="99">
        <f t="shared" si="12"/>
        <v>659</v>
      </c>
      <c r="CQ7" s="99">
        <f t="shared" si="12"/>
        <v>700</v>
      </c>
      <c r="CR7" s="99">
        <f t="shared" si="12"/>
        <v>471</v>
      </c>
      <c r="CS7" s="97">
        <f>SUM(CL7:CR7)</f>
        <v>2637</v>
      </c>
      <c r="CT7" s="97">
        <f aca="true" t="shared" si="13" ref="CT7:CZ7">SUM(,CT31,CT58,CT63,CT73)</f>
        <v>0</v>
      </c>
      <c r="CU7" s="99">
        <f t="shared" si="13"/>
        <v>0</v>
      </c>
      <c r="CV7" s="99">
        <f t="shared" si="13"/>
        <v>11</v>
      </c>
      <c r="CW7" s="99">
        <f t="shared" si="13"/>
        <v>12</v>
      </c>
      <c r="CX7" s="99">
        <f t="shared" si="13"/>
        <v>34</v>
      </c>
      <c r="CY7" s="99">
        <f t="shared" si="13"/>
        <v>43</v>
      </c>
      <c r="CZ7" s="99">
        <f t="shared" si="13"/>
        <v>74</v>
      </c>
      <c r="DA7" s="100">
        <f>SUM(CT7:CZ7)</f>
        <v>174</v>
      </c>
      <c r="DB7" s="96">
        <f aca="true" t="shared" si="14" ref="DB7:DH7">SUM(,DB31,DB58,DB63,DB73)</f>
        <v>0</v>
      </c>
      <c r="DC7" s="97">
        <f t="shared" si="14"/>
        <v>38793</v>
      </c>
      <c r="DD7" s="97">
        <f t="shared" si="14"/>
        <v>95492</v>
      </c>
      <c r="DE7" s="97">
        <f t="shared" si="14"/>
        <v>48342</v>
      </c>
      <c r="DF7" s="97">
        <f t="shared" si="14"/>
        <v>39068</v>
      </c>
      <c r="DG7" s="97">
        <f t="shared" si="14"/>
        <v>31981</v>
      </c>
      <c r="DH7" s="97">
        <f t="shared" si="14"/>
        <v>26684</v>
      </c>
      <c r="DI7" s="97">
        <f>SUM(DB7:DH7)</f>
        <v>280360</v>
      </c>
      <c r="DJ7" s="97">
        <f aca="true" t="shared" si="15" ref="DJ7:DP7">SUM(,DJ31,DJ58,DJ63,DJ73)</f>
        <v>0</v>
      </c>
      <c r="DK7" s="99">
        <f t="shared" si="15"/>
        <v>1493</v>
      </c>
      <c r="DL7" s="99">
        <f t="shared" si="15"/>
        <v>8460</v>
      </c>
      <c r="DM7" s="99">
        <f t="shared" si="15"/>
        <v>7153</v>
      </c>
      <c r="DN7" s="99">
        <f t="shared" si="15"/>
        <v>8140</v>
      </c>
      <c r="DO7" s="99">
        <f t="shared" si="15"/>
        <v>8953</v>
      </c>
      <c r="DP7" s="99">
        <f t="shared" si="15"/>
        <v>10415</v>
      </c>
      <c r="DQ7" s="97">
        <f>SUM(DJ7:DP7)</f>
        <v>44614</v>
      </c>
      <c r="DR7" s="97">
        <f aca="true" t="shared" si="16" ref="DR7:DX7">SUM(,DR31,DR58,DR63,DR73)</f>
        <v>0</v>
      </c>
      <c r="DS7" s="97">
        <f t="shared" si="16"/>
        <v>0</v>
      </c>
      <c r="DT7" s="99">
        <f t="shared" si="16"/>
        <v>985</v>
      </c>
      <c r="DU7" s="99">
        <f t="shared" si="16"/>
        <v>1405</v>
      </c>
      <c r="DV7" s="99">
        <f t="shared" si="16"/>
        <v>1385</v>
      </c>
      <c r="DW7" s="99">
        <f t="shared" si="16"/>
        <v>738</v>
      </c>
      <c r="DX7" s="99">
        <f t="shared" si="16"/>
        <v>180</v>
      </c>
      <c r="DY7" s="97">
        <f>SUM(DR7:DX7)</f>
        <v>4693</v>
      </c>
      <c r="DZ7" s="97">
        <f aca="true" t="shared" si="17" ref="DZ7:EF7">SUM(,DZ31,DZ58,DZ63,DZ73)</f>
        <v>0</v>
      </c>
      <c r="EA7" s="99">
        <f t="shared" si="17"/>
        <v>886</v>
      </c>
      <c r="EB7" s="99">
        <f t="shared" si="17"/>
        <v>3181</v>
      </c>
      <c r="EC7" s="99">
        <f t="shared" si="17"/>
        <v>2211</v>
      </c>
      <c r="ED7" s="99">
        <f t="shared" si="17"/>
        <v>2538</v>
      </c>
      <c r="EE7" s="99">
        <f t="shared" si="17"/>
        <v>2683</v>
      </c>
      <c r="EF7" s="99">
        <f t="shared" si="17"/>
        <v>1762</v>
      </c>
      <c r="EG7" s="97">
        <f>SUM(DZ7:EF7)</f>
        <v>13261</v>
      </c>
      <c r="EH7" s="97">
        <f aca="true" t="shared" si="18" ref="EH7:EN7">SUM(,EH31,EH58,EH63,EH73)</f>
        <v>0</v>
      </c>
      <c r="EI7" s="99">
        <f t="shared" si="18"/>
        <v>36414</v>
      </c>
      <c r="EJ7" s="99">
        <f t="shared" si="18"/>
        <v>82866</v>
      </c>
      <c r="EK7" s="99">
        <f t="shared" si="18"/>
        <v>37573</v>
      </c>
      <c r="EL7" s="99">
        <f t="shared" si="18"/>
        <v>27005</v>
      </c>
      <c r="EM7" s="99">
        <f t="shared" si="18"/>
        <v>19607</v>
      </c>
      <c r="EN7" s="99">
        <f t="shared" si="18"/>
        <v>14327</v>
      </c>
      <c r="EO7" s="100">
        <f>SUM(EH7:EN7)</f>
        <v>217792</v>
      </c>
      <c r="EP7" s="96">
        <f aca="true" t="shared" si="19" ref="EP7:EV7">SUM(,EP31,EP58,EP63,EP73)</f>
        <v>0</v>
      </c>
      <c r="EQ7" s="97">
        <f t="shared" si="19"/>
        <v>476</v>
      </c>
      <c r="ER7" s="97">
        <f t="shared" si="19"/>
        <v>1266</v>
      </c>
      <c r="ES7" s="97">
        <f t="shared" si="19"/>
        <v>817</v>
      </c>
      <c r="ET7" s="97">
        <f t="shared" si="19"/>
        <v>795</v>
      </c>
      <c r="EU7" s="97">
        <f t="shared" si="19"/>
        <v>509</v>
      </c>
      <c r="EV7" s="97">
        <f t="shared" si="19"/>
        <v>199</v>
      </c>
      <c r="EW7" s="100">
        <f>SUM(EP7:EV7)</f>
        <v>4062</v>
      </c>
      <c r="EX7" s="96">
        <f aca="true" t="shared" si="20" ref="EX7:FD7">SUM(,EX31,EX58,EX63,EX73)</f>
        <v>0</v>
      </c>
      <c r="EY7" s="97">
        <f t="shared" si="20"/>
        <v>671</v>
      </c>
      <c r="EZ7" s="97">
        <f t="shared" si="20"/>
        <v>1189</v>
      </c>
      <c r="FA7" s="97">
        <f t="shared" si="20"/>
        <v>576</v>
      </c>
      <c r="FB7" s="97">
        <f t="shared" si="20"/>
        <v>509</v>
      </c>
      <c r="FC7" s="97">
        <f t="shared" si="20"/>
        <v>301</v>
      </c>
      <c r="FD7" s="97">
        <f t="shared" si="20"/>
        <v>94</v>
      </c>
      <c r="FE7" s="102">
        <f>SUM(EX7:FD7)</f>
        <v>3340</v>
      </c>
      <c r="FF7" s="96">
        <f aca="true" t="shared" si="21" ref="FF7:FL7">SUM(,FF31,FF58,FF63,FF73)</f>
        <v>0</v>
      </c>
      <c r="FG7" s="97">
        <f t="shared" si="21"/>
        <v>0</v>
      </c>
      <c r="FH7" s="97">
        <f t="shared" si="21"/>
        <v>3877</v>
      </c>
      <c r="FI7" s="97">
        <f t="shared" si="21"/>
        <v>6663</v>
      </c>
      <c r="FJ7" s="97">
        <f t="shared" si="21"/>
        <v>12146</v>
      </c>
      <c r="FK7" s="97">
        <f t="shared" si="21"/>
        <v>19465</v>
      </c>
      <c r="FL7" s="97">
        <f t="shared" si="21"/>
        <v>18412</v>
      </c>
      <c r="FM7" s="97">
        <f>SUM(FF7:FL7)</f>
        <v>60563</v>
      </c>
      <c r="FN7" s="97">
        <f aca="true" t="shared" si="22" ref="FN7:FT7">SUM(,FN31,FN58,FN63,FN73)</f>
        <v>0</v>
      </c>
      <c r="FO7" s="97">
        <f t="shared" si="22"/>
        <v>0</v>
      </c>
      <c r="FP7" s="97">
        <f t="shared" si="22"/>
        <v>1719</v>
      </c>
      <c r="FQ7" s="97">
        <f t="shared" si="22"/>
        <v>3185</v>
      </c>
      <c r="FR7" s="97">
        <f t="shared" si="22"/>
        <v>6473</v>
      </c>
      <c r="FS7" s="97">
        <f t="shared" si="22"/>
        <v>11372</v>
      </c>
      <c r="FT7" s="97">
        <f t="shared" si="22"/>
        <v>10230</v>
      </c>
      <c r="FU7" s="97">
        <f>SUM(FN7:FT7)</f>
        <v>32979</v>
      </c>
      <c r="FV7" s="97">
        <f aca="true" t="shared" si="23" ref="FV7:GB7">SUM(,FV31,FV58,FV63,FV73)</f>
        <v>0</v>
      </c>
      <c r="FW7" s="97">
        <f t="shared" si="23"/>
        <v>0</v>
      </c>
      <c r="FX7" s="97">
        <f t="shared" si="23"/>
        <v>2025</v>
      </c>
      <c r="FY7" s="97">
        <f t="shared" si="23"/>
        <v>3146</v>
      </c>
      <c r="FZ7" s="97">
        <f t="shared" si="23"/>
        <v>4714</v>
      </c>
      <c r="GA7" s="97">
        <f t="shared" si="23"/>
        <v>4877</v>
      </c>
      <c r="GB7" s="97">
        <f t="shared" si="23"/>
        <v>2106</v>
      </c>
      <c r="GC7" s="100">
        <f>SUM(FV7:GB7)</f>
        <v>16868</v>
      </c>
      <c r="GD7" s="96">
        <f aca="true" t="shared" si="24" ref="GD7:GJ7">SUM(,GD31,GD58,GD63,GD73)</f>
        <v>0</v>
      </c>
      <c r="GE7" s="97">
        <f t="shared" si="24"/>
        <v>0</v>
      </c>
      <c r="GF7" s="97">
        <f t="shared" si="24"/>
        <v>133</v>
      </c>
      <c r="GG7" s="97">
        <f t="shared" si="24"/>
        <v>332</v>
      </c>
      <c r="GH7" s="97">
        <f t="shared" si="24"/>
        <v>959</v>
      </c>
      <c r="GI7" s="97">
        <f t="shared" si="24"/>
        <v>3216</v>
      </c>
      <c r="GJ7" s="97">
        <f t="shared" si="24"/>
        <v>6076</v>
      </c>
      <c r="GK7" s="102">
        <f>SUM(GD7:GJ7)</f>
        <v>10716</v>
      </c>
      <c r="GL7" s="96">
        <f aca="true" t="shared" si="25" ref="GL7:GR7">SUM(,GL31,GL58,GL63,GL73)</f>
        <v>0</v>
      </c>
      <c r="GM7" s="97">
        <f t="shared" si="25"/>
        <v>84486</v>
      </c>
      <c r="GN7" s="97">
        <f t="shared" si="25"/>
        <v>235604</v>
      </c>
      <c r="GO7" s="97">
        <f t="shared" si="25"/>
        <v>133425</v>
      </c>
      <c r="GP7" s="97">
        <f t="shared" si="25"/>
        <v>118222</v>
      </c>
      <c r="GQ7" s="97">
        <f t="shared" si="25"/>
        <v>109670</v>
      </c>
      <c r="GR7" s="97">
        <f t="shared" si="25"/>
        <v>95891</v>
      </c>
      <c r="GS7" s="100">
        <f>SUM(GL7:GR7)</f>
        <v>777298</v>
      </c>
    </row>
    <row r="8" spans="1:201" s="77" customFormat="1" ht="18" customHeight="1">
      <c r="A8" s="103" t="s">
        <v>17</v>
      </c>
      <c r="B8" s="104"/>
      <c r="C8" s="105">
        <v>457</v>
      </c>
      <c r="D8" s="105">
        <v>1000</v>
      </c>
      <c r="E8" s="105">
        <v>612</v>
      </c>
      <c r="F8" s="105">
        <v>643</v>
      </c>
      <c r="G8" s="105">
        <v>481</v>
      </c>
      <c r="H8" s="105">
        <v>415</v>
      </c>
      <c r="I8" s="106">
        <f t="shared" si="1"/>
        <v>3608</v>
      </c>
      <c r="J8" s="104">
        <v>0</v>
      </c>
      <c r="K8" s="105">
        <v>247</v>
      </c>
      <c r="L8" s="105">
        <v>590</v>
      </c>
      <c r="M8" s="105">
        <v>364</v>
      </c>
      <c r="N8" s="105">
        <v>391</v>
      </c>
      <c r="O8" s="105">
        <v>286</v>
      </c>
      <c r="P8" s="105">
        <v>260</v>
      </c>
      <c r="Q8" s="104">
        <v>2138</v>
      </c>
      <c r="R8" s="104">
        <v>0</v>
      </c>
      <c r="S8" s="105">
        <v>152</v>
      </c>
      <c r="T8" s="105">
        <v>249</v>
      </c>
      <c r="U8" s="105">
        <v>117</v>
      </c>
      <c r="V8" s="105">
        <v>107</v>
      </c>
      <c r="W8" s="105">
        <v>94</v>
      </c>
      <c r="X8" s="105">
        <v>85</v>
      </c>
      <c r="Y8" s="104">
        <v>804</v>
      </c>
      <c r="Z8" s="104">
        <v>0</v>
      </c>
      <c r="AA8" s="105">
        <v>1</v>
      </c>
      <c r="AB8" s="105">
        <v>1</v>
      </c>
      <c r="AC8" s="105">
        <v>3</v>
      </c>
      <c r="AD8" s="105">
        <v>8</v>
      </c>
      <c r="AE8" s="105">
        <v>14</v>
      </c>
      <c r="AF8" s="105">
        <v>29</v>
      </c>
      <c r="AG8" s="104">
        <v>56</v>
      </c>
      <c r="AH8" s="104">
        <v>0</v>
      </c>
      <c r="AI8" s="105">
        <v>7</v>
      </c>
      <c r="AJ8" s="105">
        <v>45</v>
      </c>
      <c r="AK8" s="105">
        <v>22</v>
      </c>
      <c r="AL8" s="105">
        <v>47</v>
      </c>
      <c r="AM8" s="105">
        <v>37</v>
      </c>
      <c r="AN8" s="105">
        <v>38</v>
      </c>
      <c r="AO8" s="104">
        <v>196</v>
      </c>
      <c r="AP8" s="104">
        <v>0</v>
      </c>
      <c r="AQ8" s="105">
        <v>2</v>
      </c>
      <c r="AR8" s="105">
        <v>7</v>
      </c>
      <c r="AS8" s="105">
        <v>0</v>
      </c>
      <c r="AT8" s="105">
        <v>4</v>
      </c>
      <c r="AU8" s="105">
        <v>-4</v>
      </c>
      <c r="AV8" s="105">
        <v>5</v>
      </c>
      <c r="AW8" s="104">
        <v>14</v>
      </c>
      <c r="AX8" s="104">
        <v>0</v>
      </c>
      <c r="AY8" s="105">
        <v>41</v>
      </c>
      <c r="AZ8" s="105">
        <v>142</v>
      </c>
      <c r="BA8" s="105">
        <v>118</v>
      </c>
      <c r="BB8" s="105">
        <v>113</v>
      </c>
      <c r="BC8" s="105">
        <v>60</v>
      </c>
      <c r="BD8" s="105">
        <v>29</v>
      </c>
      <c r="BE8" s="104">
        <v>503</v>
      </c>
      <c r="BF8" s="104">
        <v>0</v>
      </c>
      <c r="BG8" s="105">
        <v>0</v>
      </c>
      <c r="BH8" s="105">
        <v>4</v>
      </c>
      <c r="BI8" s="105">
        <v>2</v>
      </c>
      <c r="BJ8" s="105">
        <v>2</v>
      </c>
      <c r="BK8" s="105">
        <v>2</v>
      </c>
      <c r="BL8" s="105">
        <v>1</v>
      </c>
      <c r="BM8" s="104">
        <v>11</v>
      </c>
      <c r="BN8" s="104">
        <v>0</v>
      </c>
      <c r="BO8" s="105">
        <v>44</v>
      </c>
      <c r="BP8" s="105">
        <v>142</v>
      </c>
      <c r="BQ8" s="105">
        <v>102</v>
      </c>
      <c r="BR8" s="105">
        <v>110</v>
      </c>
      <c r="BS8" s="105">
        <v>83</v>
      </c>
      <c r="BT8" s="105">
        <v>73</v>
      </c>
      <c r="BU8" s="107">
        <v>554</v>
      </c>
      <c r="BV8" s="104">
        <v>0</v>
      </c>
      <c r="BW8" s="105">
        <v>0</v>
      </c>
      <c r="BX8" s="105">
        <v>18</v>
      </c>
      <c r="BY8" s="105">
        <v>21</v>
      </c>
      <c r="BZ8" s="105">
        <v>33</v>
      </c>
      <c r="CA8" s="105">
        <v>36</v>
      </c>
      <c r="CB8" s="105">
        <v>13</v>
      </c>
      <c r="CC8" s="104">
        <v>121</v>
      </c>
      <c r="CD8" s="104">
        <v>0</v>
      </c>
      <c r="CE8" s="105">
        <v>0</v>
      </c>
      <c r="CF8" s="105">
        <v>18</v>
      </c>
      <c r="CG8" s="105">
        <v>21</v>
      </c>
      <c r="CH8" s="105">
        <v>33</v>
      </c>
      <c r="CI8" s="105">
        <v>35</v>
      </c>
      <c r="CJ8" s="105">
        <v>13</v>
      </c>
      <c r="CK8" s="105">
        <v>120</v>
      </c>
      <c r="CL8" s="105">
        <v>0</v>
      </c>
      <c r="CM8" s="105">
        <v>0</v>
      </c>
      <c r="CN8" s="105">
        <v>0</v>
      </c>
      <c r="CO8" s="105">
        <v>0</v>
      </c>
      <c r="CP8" s="105">
        <v>0</v>
      </c>
      <c r="CQ8" s="105">
        <v>1</v>
      </c>
      <c r="CR8" s="105">
        <v>0</v>
      </c>
      <c r="CS8" s="105">
        <v>1</v>
      </c>
      <c r="CT8" s="105">
        <v>0</v>
      </c>
      <c r="CU8" s="105">
        <v>0</v>
      </c>
      <c r="CV8" s="105">
        <v>0</v>
      </c>
      <c r="CW8" s="105">
        <v>0</v>
      </c>
      <c r="CX8" s="105">
        <v>0</v>
      </c>
      <c r="CY8" s="105">
        <v>0</v>
      </c>
      <c r="CZ8" s="105">
        <v>0</v>
      </c>
      <c r="DA8" s="106">
        <v>0</v>
      </c>
      <c r="DB8" s="104">
        <v>0</v>
      </c>
      <c r="DC8" s="105">
        <v>199</v>
      </c>
      <c r="DD8" s="105">
        <v>370</v>
      </c>
      <c r="DE8" s="105">
        <v>209</v>
      </c>
      <c r="DF8" s="105">
        <v>206</v>
      </c>
      <c r="DG8" s="105">
        <v>152</v>
      </c>
      <c r="DH8" s="105">
        <v>137</v>
      </c>
      <c r="DI8" s="105">
        <v>1273</v>
      </c>
      <c r="DJ8" s="105">
        <v>0</v>
      </c>
      <c r="DK8" s="105">
        <v>3</v>
      </c>
      <c r="DL8" s="105">
        <v>29</v>
      </c>
      <c r="DM8" s="105">
        <v>21</v>
      </c>
      <c r="DN8" s="105">
        <v>58</v>
      </c>
      <c r="DO8" s="105">
        <v>40</v>
      </c>
      <c r="DP8" s="105">
        <v>55</v>
      </c>
      <c r="DQ8" s="105">
        <v>206</v>
      </c>
      <c r="DR8" s="105">
        <v>0</v>
      </c>
      <c r="DS8" s="105">
        <v>0</v>
      </c>
      <c r="DT8" s="105">
        <v>2</v>
      </c>
      <c r="DU8" s="105">
        <v>10</v>
      </c>
      <c r="DV8" s="105">
        <v>11</v>
      </c>
      <c r="DW8" s="105">
        <v>2</v>
      </c>
      <c r="DX8" s="105">
        <v>2</v>
      </c>
      <c r="DY8" s="105">
        <v>27</v>
      </c>
      <c r="DZ8" s="105">
        <v>0</v>
      </c>
      <c r="EA8" s="105">
        <v>2</v>
      </c>
      <c r="EB8" s="105">
        <v>9</v>
      </c>
      <c r="EC8" s="105">
        <v>11</v>
      </c>
      <c r="ED8" s="105">
        <v>15</v>
      </c>
      <c r="EE8" s="105">
        <v>12</v>
      </c>
      <c r="EF8" s="105">
        <v>9</v>
      </c>
      <c r="EG8" s="105">
        <v>58</v>
      </c>
      <c r="EH8" s="105">
        <v>0</v>
      </c>
      <c r="EI8" s="105">
        <v>194</v>
      </c>
      <c r="EJ8" s="105">
        <v>330</v>
      </c>
      <c r="EK8" s="105">
        <v>167</v>
      </c>
      <c r="EL8" s="105">
        <v>122</v>
      </c>
      <c r="EM8" s="105">
        <v>98</v>
      </c>
      <c r="EN8" s="105">
        <v>71</v>
      </c>
      <c r="EO8" s="106">
        <v>982</v>
      </c>
      <c r="EP8" s="104">
        <v>0</v>
      </c>
      <c r="EQ8" s="105">
        <v>5</v>
      </c>
      <c r="ER8" s="105">
        <v>15</v>
      </c>
      <c r="ES8" s="105">
        <v>10</v>
      </c>
      <c r="ET8" s="105">
        <v>6</v>
      </c>
      <c r="EU8" s="105">
        <v>4</v>
      </c>
      <c r="EV8" s="105">
        <v>3</v>
      </c>
      <c r="EW8" s="106">
        <v>43</v>
      </c>
      <c r="EX8" s="104">
        <v>0</v>
      </c>
      <c r="EY8" s="105">
        <v>6</v>
      </c>
      <c r="EZ8" s="105">
        <v>7</v>
      </c>
      <c r="FA8" s="105">
        <v>8</v>
      </c>
      <c r="FB8" s="105">
        <v>7</v>
      </c>
      <c r="FC8" s="105">
        <v>3</v>
      </c>
      <c r="FD8" s="105">
        <v>2</v>
      </c>
      <c r="FE8" s="108">
        <v>33</v>
      </c>
      <c r="FF8" s="104">
        <v>0</v>
      </c>
      <c r="FG8" s="105">
        <v>0</v>
      </c>
      <c r="FH8" s="105">
        <v>10</v>
      </c>
      <c r="FI8" s="105">
        <v>19</v>
      </c>
      <c r="FJ8" s="105">
        <v>32</v>
      </c>
      <c r="FK8" s="105">
        <v>76</v>
      </c>
      <c r="FL8" s="105">
        <v>88</v>
      </c>
      <c r="FM8" s="105">
        <v>225</v>
      </c>
      <c r="FN8" s="105">
        <v>0</v>
      </c>
      <c r="FO8" s="105">
        <v>0</v>
      </c>
      <c r="FP8" s="105">
        <v>1</v>
      </c>
      <c r="FQ8" s="105">
        <v>13</v>
      </c>
      <c r="FR8" s="105">
        <v>20</v>
      </c>
      <c r="FS8" s="105">
        <v>60</v>
      </c>
      <c r="FT8" s="105">
        <v>64</v>
      </c>
      <c r="FU8" s="105">
        <v>158</v>
      </c>
      <c r="FV8" s="105">
        <v>0</v>
      </c>
      <c r="FW8" s="105">
        <v>0</v>
      </c>
      <c r="FX8" s="105">
        <v>7</v>
      </c>
      <c r="FY8" s="105">
        <v>4</v>
      </c>
      <c r="FZ8" s="105">
        <v>11</v>
      </c>
      <c r="GA8" s="105">
        <v>12</v>
      </c>
      <c r="GB8" s="105">
        <v>5</v>
      </c>
      <c r="GC8" s="106">
        <v>39</v>
      </c>
      <c r="GD8" s="104">
        <v>0</v>
      </c>
      <c r="GE8" s="105">
        <v>0</v>
      </c>
      <c r="GF8" s="105">
        <v>2</v>
      </c>
      <c r="GG8" s="105">
        <v>2</v>
      </c>
      <c r="GH8" s="105">
        <v>1</v>
      </c>
      <c r="GI8" s="105">
        <v>4</v>
      </c>
      <c r="GJ8" s="105">
        <v>19</v>
      </c>
      <c r="GK8" s="108">
        <v>28</v>
      </c>
      <c r="GL8" s="104">
        <v>0</v>
      </c>
      <c r="GM8" s="105">
        <v>457</v>
      </c>
      <c r="GN8" s="105">
        <v>1010</v>
      </c>
      <c r="GO8" s="105">
        <v>631</v>
      </c>
      <c r="GP8" s="105">
        <v>675</v>
      </c>
      <c r="GQ8" s="105">
        <v>557</v>
      </c>
      <c r="GR8" s="105">
        <v>503</v>
      </c>
      <c r="GS8" s="106">
        <v>3833</v>
      </c>
    </row>
    <row r="9" spans="1:213" s="77" customFormat="1" ht="18" customHeight="1">
      <c r="A9" s="109" t="s">
        <v>18</v>
      </c>
      <c r="B9" s="104"/>
      <c r="C9" s="105">
        <v>848</v>
      </c>
      <c r="D9" s="105">
        <v>1742</v>
      </c>
      <c r="E9" s="105">
        <v>986</v>
      </c>
      <c r="F9" s="105">
        <v>1031</v>
      </c>
      <c r="G9" s="105">
        <v>699</v>
      </c>
      <c r="H9" s="105">
        <v>700</v>
      </c>
      <c r="I9" s="106">
        <f t="shared" si="1"/>
        <v>6006</v>
      </c>
      <c r="J9" s="104">
        <v>0</v>
      </c>
      <c r="K9" s="105">
        <v>459</v>
      </c>
      <c r="L9" s="105">
        <v>1010</v>
      </c>
      <c r="M9" s="105">
        <v>595</v>
      </c>
      <c r="N9" s="105">
        <v>631</v>
      </c>
      <c r="O9" s="105">
        <v>403</v>
      </c>
      <c r="P9" s="105">
        <v>469</v>
      </c>
      <c r="Q9" s="104">
        <v>3567</v>
      </c>
      <c r="R9" s="104">
        <v>0</v>
      </c>
      <c r="S9" s="105">
        <v>289</v>
      </c>
      <c r="T9" s="105">
        <v>406</v>
      </c>
      <c r="U9" s="105">
        <v>183</v>
      </c>
      <c r="V9" s="105">
        <v>175</v>
      </c>
      <c r="W9" s="105">
        <v>114</v>
      </c>
      <c r="X9" s="105">
        <v>135</v>
      </c>
      <c r="Y9" s="104">
        <v>1302</v>
      </c>
      <c r="Z9" s="104">
        <v>0</v>
      </c>
      <c r="AA9" s="105">
        <v>0</v>
      </c>
      <c r="AB9" s="105">
        <v>6</v>
      </c>
      <c r="AC9" s="105">
        <v>10</v>
      </c>
      <c r="AD9" s="105">
        <v>25</v>
      </c>
      <c r="AE9" s="105">
        <v>33</v>
      </c>
      <c r="AF9" s="105">
        <v>66</v>
      </c>
      <c r="AG9" s="104">
        <v>140</v>
      </c>
      <c r="AH9" s="104">
        <v>0</v>
      </c>
      <c r="AI9" s="105">
        <v>11</v>
      </c>
      <c r="AJ9" s="105">
        <v>53</v>
      </c>
      <c r="AK9" s="105">
        <v>57</v>
      </c>
      <c r="AL9" s="105">
        <v>69</v>
      </c>
      <c r="AM9" s="105">
        <v>57</v>
      </c>
      <c r="AN9" s="105">
        <v>84</v>
      </c>
      <c r="AO9" s="104">
        <v>331</v>
      </c>
      <c r="AP9" s="104">
        <v>0</v>
      </c>
      <c r="AQ9" s="105">
        <v>0</v>
      </c>
      <c r="AR9" s="105">
        <v>2</v>
      </c>
      <c r="AS9" s="105">
        <v>0</v>
      </c>
      <c r="AT9" s="105">
        <v>2</v>
      </c>
      <c r="AU9" s="105">
        <v>0</v>
      </c>
      <c r="AV9" s="105">
        <v>0</v>
      </c>
      <c r="AW9" s="104">
        <v>4</v>
      </c>
      <c r="AX9" s="104">
        <v>0</v>
      </c>
      <c r="AY9" s="105">
        <v>58</v>
      </c>
      <c r="AZ9" s="105">
        <v>220</v>
      </c>
      <c r="BA9" s="105">
        <v>141</v>
      </c>
      <c r="BB9" s="105">
        <v>139</v>
      </c>
      <c r="BC9" s="105">
        <v>55</v>
      </c>
      <c r="BD9" s="105">
        <v>32</v>
      </c>
      <c r="BE9" s="104">
        <v>645</v>
      </c>
      <c r="BF9" s="104">
        <v>0</v>
      </c>
      <c r="BG9" s="105">
        <v>14</v>
      </c>
      <c r="BH9" s="105">
        <v>39</v>
      </c>
      <c r="BI9" s="105">
        <v>35</v>
      </c>
      <c r="BJ9" s="105">
        <v>14</v>
      </c>
      <c r="BK9" s="105">
        <v>8</v>
      </c>
      <c r="BL9" s="105">
        <v>5</v>
      </c>
      <c r="BM9" s="104">
        <v>115</v>
      </c>
      <c r="BN9" s="104">
        <v>0</v>
      </c>
      <c r="BO9" s="105">
        <v>87</v>
      </c>
      <c r="BP9" s="105">
        <v>284</v>
      </c>
      <c r="BQ9" s="105">
        <v>169</v>
      </c>
      <c r="BR9" s="105">
        <v>207</v>
      </c>
      <c r="BS9" s="105">
        <v>136</v>
      </c>
      <c r="BT9" s="105">
        <v>147</v>
      </c>
      <c r="BU9" s="107">
        <v>1030</v>
      </c>
      <c r="BV9" s="104">
        <v>0</v>
      </c>
      <c r="BW9" s="105">
        <v>1</v>
      </c>
      <c r="BX9" s="105">
        <v>28</v>
      </c>
      <c r="BY9" s="105">
        <v>23</v>
      </c>
      <c r="BZ9" s="105">
        <v>41</v>
      </c>
      <c r="CA9" s="105">
        <v>34</v>
      </c>
      <c r="CB9" s="105">
        <v>28</v>
      </c>
      <c r="CC9" s="104">
        <v>155</v>
      </c>
      <c r="CD9" s="104">
        <v>0</v>
      </c>
      <c r="CE9" s="105">
        <v>1</v>
      </c>
      <c r="CF9" s="105">
        <v>23</v>
      </c>
      <c r="CG9" s="105">
        <v>14</v>
      </c>
      <c r="CH9" s="105">
        <v>31</v>
      </c>
      <c r="CI9" s="105">
        <v>24</v>
      </c>
      <c r="CJ9" s="105">
        <v>21</v>
      </c>
      <c r="CK9" s="105">
        <v>114</v>
      </c>
      <c r="CL9" s="105">
        <v>0</v>
      </c>
      <c r="CM9" s="105">
        <v>0</v>
      </c>
      <c r="CN9" s="105">
        <v>5</v>
      </c>
      <c r="CO9" s="105">
        <v>9</v>
      </c>
      <c r="CP9" s="105">
        <v>10</v>
      </c>
      <c r="CQ9" s="105">
        <v>10</v>
      </c>
      <c r="CR9" s="105">
        <v>6</v>
      </c>
      <c r="CS9" s="105">
        <v>40</v>
      </c>
      <c r="CT9" s="105">
        <v>0</v>
      </c>
      <c r="CU9" s="105">
        <v>0</v>
      </c>
      <c r="CV9" s="105">
        <v>0</v>
      </c>
      <c r="CW9" s="105">
        <v>0</v>
      </c>
      <c r="CX9" s="105">
        <v>0</v>
      </c>
      <c r="CY9" s="105">
        <v>0</v>
      </c>
      <c r="CZ9" s="105">
        <v>1</v>
      </c>
      <c r="DA9" s="106">
        <v>1</v>
      </c>
      <c r="DB9" s="104">
        <v>0</v>
      </c>
      <c r="DC9" s="105">
        <v>388</v>
      </c>
      <c r="DD9" s="105">
        <v>701</v>
      </c>
      <c r="DE9" s="105">
        <v>368</v>
      </c>
      <c r="DF9" s="105">
        <v>359</v>
      </c>
      <c r="DG9" s="105">
        <v>262</v>
      </c>
      <c r="DH9" s="105">
        <v>203</v>
      </c>
      <c r="DI9" s="105">
        <v>2281</v>
      </c>
      <c r="DJ9" s="105">
        <v>0</v>
      </c>
      <c r="DK9" s="105">
        <v>31</v>
      </c>
      <c r="DL9" s="105">
        <v>95</v>
      </c>
      <c r="DM9" s="105">
        <v>50</v>
      </c>
      <c r="DN9" s="105">
        <v>73</v>
      </c>
      <c r="DO9" s="105">
        <v>80</v>
      </c>
      <c r="DP9" s="105">
        <v>66</v>
      </c>
      <c r="DQ9" s="105">
        <v>395</v>
      </c>
      <c r="DR9" s="105">
        <v>0</v>
      </c>
      <c r="DS9" s="105">
        <v>0</v>
      </c>
      <c r="DT9" s="105">
        <v>13</v>
      </c>
      <c r="DU9" s="105">
        <v>16</v>
      </c>
      <c r="DV9" s="105">
        <v>17</v>
      </c>
      <c r="DW9" s="105">
        <v>1</v>
      </c>
      <c r="DX9" s="105">
        <v>0</v>
      </c>
      <c r="DY9" s="105">
        <v>47</v>
      </c>
      <c r="DZ9" s="105">
        <v>0</v>
      </c>
      <c r="EA9" s="105">
        <v>7</v>
      </c>
      <c r="EB9" s="105">
        <v>44</v>
      </c>
      <c r="EC9" s="105">
        <v>31</v>
      </c>
      <c r="ED9" s="105">
        <v>29</v>
      </c>
      <c r="EE9" s="105">
        <v>39</v>
      </c>
      <c r="EF9" s="105">
        <v>13</v>
      </c>
      <c r="EG9" s="105">
        <v>163</v>
      </c>
      <c r="EH9" s="105">
        <v>0</v>
      </c>
      <c r="EI9" s="105">
        <v>350</v>
      </c>
      <c r="EJ9" s="105">
        <v>549</v>
      </c>
      <c r="EK9" s="105">
        <v>271</v>
      </c>
      <c r="EL9" s="105">
        <v>240</v>
      </c>
      <c r="EM9" s="105">
        <v>142</v>
      </c>
      <c r="EN9" s="105">
        <v>124</v>
      </c>
      <c r="EO9" s="106">
        <v>1676</v>
      </c>
      <c r="EP9" s="104">
        <v>0</v>
      </c>
      <c r="EQ9" s="105">
        <v>0</v>
      </c>
      <c r="ER9" s="105">
        <v>1</v>
      </c>
      <c r="ES9" s="105">
        <v>0</v>
      </c>
      <c r="ET9" s="105">
        <v>0</v>
      </c>
      <c r="EU9" s="105">
        <v>0</v>
      </c>
      <c r="EV9" s="105">
        <v>0</v>
      </c>
      <c r="EW9" s="106">
        <v>1</v>
      </c>
      <c r="EX9" s="104">
        <v>0</v>
      </c>
      <c r="EY9" s="105">
        <v>0</v>
      </c>
      <c r="EZ9" s="105">
        <v>2</v>
      </c>
      <c r="FA9" s="105">
        <v>0</v>
      </c>
      <c r="FB9" s="105">
        <v>0</v>
      </c>
      <c r="FC9" s="105">
        <v>0</v>
      </c>
      <c r="FD9" s="105">
        <v>0</v>
      </c>
      <c r="FE9" s="108">
        <v>2</v>
      </c>
      <c r="FF9" s="104">
        <v>0</v>
      </c>
      <c r="FG9" s="105">
        <v>0</v>
      </c>
      <c r="FH9" s="105">
        <v>31</v>
      </c>
      <c r="FI9" s="105">
        <v>44</v>
      </c>
      <c r="FJ9" s="105">
        <v>113</v>
      </c>
      <c r="FK9" s="105">
        <v>173</v>
      </c>
      <c r="FL9" s="105">
        <v>130</v>
      </c>
      <c r="FM9" s="105">
        <v>491</v>
      </c>
      <c r="FN9" s="105">
        <v>0</v>
      </c>
      <c r="FO9" s="105">
        <v>0</v>
      </c>
      <c r="FP9" s="105">
        <v>9</v>
      </c>
      <c r="FQ9" s="105">
        <v>17</v>
      </c>
      <c r="FR9" s="105">
        <v>59</v>
      </c>
      <c r="FS9" s="105">
        <v>109</v>
      </c>
      <c r="FT9" s="105">
        <v>86</v>
      </c>
      <c r="FU9" s="105">
        <v>280</v>
      </c>
      <c r="FV9" s="105">
        <v>0</v>
      </c>
      <c r="FW9" s="105">
        <v>0</v>
      </c>
      <c r="FX9" s="105">
        <v>22</v>
      </c>
      <c r="FY9" s="105">
        <v>25</v>
      </c>
      <c r="FZ9" s="105">
        <v>45</v>
      </c>
      <c r="GA9" s="105">
        <v>39</v>
      </c>
      <c r="GB9" s="105">
        <v>16</v>
      </c>
      <c r="GC9" s="106">
        <v>147</v>
      </c>
      <c r="GD9" s="104">
        <v>0</v>
      </c>
      <c r="GE9" s="105">
        <v>0</v>
      </c>
      <c r="GF9" s="105">
        <v>0</v>
      </c>
      <c r="GG9" s="105">
        <v>2</v>
      </c>
      <c r="GH9" s="105">
        <v>9</v>
      </c>
      <c r="GI9" s="105">
        <v>25</v>
      </c>
      <c r="GJ9" s="105">
        <v>28</v>
      </c>
      <c r="GK9" s="108">
        <v>64</v>
      </c>
      <c r="GL9" s="104">
        <v>0</v>
      </c>
      <c r="GM9" s="105">
        <v>848</v>
      </c>
      <c r="GN9" s="105">
        <v>1773</v>
      </c>
      <c r="GO9" s="105">
        <v>1030</v>
      </c>
      <c r="GP9" s="105">
        <v>1144</v>
      </c>
      <c r="GQ9" s="105">
        <v>872</v>
      </c>
      <c r="GR9" s="105">
        <v>830</v>
      </c>
      <c r="GS9" s="106">
        <v>6497</v>
      </c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</row>
    <row r="10" spans="1:213" s="77" customFormat="1" ht="18" customHeight="1">
      <c r="A10" s="109" t="s">
        <v>19</v>
      </c>
      <c r="B10" s="104"/>
      <c r="C10" s="105">
        <v>1450</v>
      </c>
      <c r="D10" s="105">
        <v>3244</v>
      </c>
      <c r="E10" s="105">
        <v>2104</v>
      </c>
      <c r="F10" s="105">
        <v>2018</v>
      </c>
      <c r="G10" s="105">
        <v>1667</v>
      </c>
      <c r="H10" s="105">
        <v>1464</v>
      </c>
      <c r="I10" s="106">
        <f t="shared" si="1"/>
        <v>11947</v>
      </c>
      <c r="J10" s="104">
        <v>0</v>
      </c>
      <c r="K10" s="105">
        <v>756</v>
      </c>
      <c r="L10" s="105">
        <v>1774</v>
      </c>
      <c r="M10" s="105">
        <v>1148</v>
      </c>
      <c r="N10" s="105">
        <v>1148</v>
      </c>
      <c r="O10" s="105">
        <v>936</v>
      </c>
      <c r="P10" s="105">
        <v>885</v>
      </c>
      <c r="Q10" s="104">
        <v>6647</v>
      </c>
      <c r="R10" s="104">
        <v>0</v>
      </c>
      <c r="S10" s="105">
        <v>521</v>
      </c>
      <c r="T10" s="105">
        <v>862</v>
      </c>
      <c r="U10" s="105">
        <v>448</v>
      </c>
      <c r="V10" s="105">
        <v>379</v>
      </c>
      <c r="W10" s="105">
        <v>314</v>
      </c>
      <c r="X10" s="105">
        <v>275</v>
      </c>
      <c r="Y10" s="104">
        <v>2799</v>
      </c>
      <c r="Z10" s="104">
        <v>0</v>
      </c>
      <c r="AA10" s="105">
        <v>0</v>
      </c>
      <c r="AB10" s="105">
        <v>8</v>
      </c>
      <c r="AC10" s="105">
        <v>10</v>
      </c>
      <c r="AD10" s="105">
        <v>32</v>
      </c>
      <c r="AE10" s="105">
        <v>59</v>
      </c>
      <c r="AF10" s="105">
        <v>141</v>
      </c>
      <c r="AG10" s="104">
        <v>250</v>
      </c>
      <c r="AH10" s="104">
        <v>0</v>
      </c>
      <c r="AI10" s="105">
        <v>18</v>
      </c>
      <c r="AJ10" s="105">
        <v>86</v>
      </c>
      <c r="AK10" s="105">
        <v>84</v>
      </c>
      <c r="AL10" s="105">
        <v>93</v>
      </c>
      <c r="AM10" s="105">
        <v>107</v>
      </c>
      <c r="AN10" s="105">
        <v>111</v>
      </c>
      <c r="AO10" s="104">
        <v>499</v>
      </c>
      <c r="AP10" s="104">
        <v>0</v>
      </c>
      <c r="AQ10" s="105">
        <v>3</v>
      </c>
      <c r="AR10" s="105">
        <v>11</v>
      </c>
      <c r="AS10" s="105">
        <v>13</v>
      </c>
      <c r="AT10" s="105">
        <v>18</v>
      </c>
      <c r="AU10" s="105">
        <v>9</v>
      </c>
      <c r="AV10" s="105">
        <v>11</v>
      </c>
      <c r="AW10" s="104">
        <v>65</v>
      </c>
      <c r="AX10" s="104">
        <v>0</v>
      </c>
      <c r="AY10" s="105">
        <v>99</v>
      </c>
      <c r="AZ10" s="105">
        <v>341</v>
      </c>
      <c r="BA10" s="105">
        <v>252</v>
      </c>
      <c r="BB10" s="105">
        <v>234</v>
      </c>
      <c r="BC10" s="105">
        <v>120</v>
      </c>
      <c r="BD10" s="105">
        <v>47</v>
      </c>
      <c r="BE10" s="104">
        <v>1093</v>
      </c>
      <c r="BF10" s="104">
        <v>0</v>
      </c>
      <c r="BG10" s="105">
        <v>3</v>
      </c>
      <c r="BH10" s="105">
        <v>26</v>
      </c>
      <c r="BI10" s="105">
        <v>20</v>
      </c>
      <c r="BJ10" s="105">
        <v>35</v>
      </c>
      <c r="BK10" s="105">
        <v>22</v>
      </c>
      <c r="BL10" s="105">
        <v>4</v>
      </c>
      <c r="BM10" s="104">
        <v>110</v>
      </c>
      <c r="BN10" s="104">
        <v>0</v>
      </c>
      <c r="BO10" s="105">
        <v>112</v>
      </c>
      <c r="BP10" s="105">
        <v>440</v>
      </c>
      <c r="BQ10" s="105">
        <v>321</v>
      </c>
      <c r="BR10" s="105">
        <v>357</v>
      </c>
      <c r="BS10" s="105">
        <v>305</v>
      </c>
      <c r="BT10" s="105">
        <v>296</v>
      </c>
      <c r="BU10" s="107">
        <v>1831</v>
      </c>
      <c r="BV10" s="104">
        <v>0</v>
      </c>
      <c r="BW10" s="105">
        <v>1</v>
      </c>
      <c r="BX10" s="105">
        <v>18</v>
      </c>
      <c r="BY10" s="105">
        <v>37</v>
      </c>
      <c r="BZ10" s="105">
        <v>81</v>
      </c>
      <c r="CA10" s="105">
        <v>68</v>
      </c>
      <c r="CB10" s="105">
        <v>38</v>
      </c>
      <c r="CC10" s="104">
        <v>243</v>
      </c>
      <c r="CD10" s="104">
        <v>0</v>
      </c>
      <c r="CE10" s="105">
        <v>1</v>
      </c>
      <c r="CF10" s="105">
        <v>18</v>
      </c>
      <c r="CG10" s="105">
        <v>36</v>
      </c>
      <c r="CH10" s="105">
        <v>75</v>
      </c>
      <c r="CI10" s="105">
        <v>67</v>
      </c>
      <c r="CJ10" s="105">
        <v>36</v>
      </c>
      <c r="CK10" s="105">
        <v>233</v>
      </c>
      <c r="CL10" s="105">
        <v>0</v>
      </c>
      <c r="CM10" s="105">
        <v>0</v>
      </c>
      <c r="CN10" s="105">
        <v>0</v>
      </c>
      <c r="CO10" s="105">
        <v>1</v>
      </c>
      <c r="CP10" s="105">
        <v>6</v>
      </c>
      <c r="CQ10" s="105">
        <v>1</v>
      </c>
      <c r="CR10" s="105">
        <v>2</v>
      </c>
      <c r="CS10" s="105">
        <v>10</v>
      </c>
      <c r="CT10" s="105">
        <v>0</v>
      </c>
      <c r="CU10" s="105">
        <v>0</v>
      </c>
      <c r="CV10" s="105">
        <v>0</v>
      </c>
      <c r="CW10" s="105">
        <v>0</v>
      </c>
      <c r="CX10" s="105">
        <v>0</v>
      </c>
      <c r="CY10" s="105">
        <v>0</v>
      </c>
      <c r="CZ10" s="105">
        <v>0</v>
      </c>
      <c r="DA10" s="106">
        <v>0</v>
      </c>
      <c r="DB10" s="104">
        <v>0</v>
      </c>
      <c r="DC10" s="105">
        <v>674</v>
      </c>
      <c r="DD10" s="105">
        <v>1419</v>
      </c>
      <c r="DE10" s="105">
        <v>891</v>
      </c>
      <c r="DF10" s="105">
        <v>765</v>
      </c>
      <c r="DG10" s="105">
        <v>632</v>
      </c>
      <c r="DH10" s="105">
        <v>535</v>
      </c>
      <c r="DI10" s="105">
        <v>4916</v>
      </c>
      <c r="DJ10" s="105">
        <v>0</v>
      </c>
      <c r="DK10" s="105">
        <v>35</v>
      </c>
      <c r="DL10" s="105">
        <v>193</v>
      </c>
      <c r="DM10" s="105">
        <v>195</v>
      </c>
      <c r="DN10" s="105">
        <v>196</v>
      </c>
      <c r="DO10" s="105">
        <v>205</v>
      </c>
      <c r="DP10" s="105">
        <v>224</v>
      </c>
      <c r="DQ10" s="105">
        <v>1048</v>
      </c>
      <c r="DR10" s="105">
        <v>0</v>
      </c>
      <c r="DS10" s="105">
        <v>0</v>
      </c>
      <c r="DT10" s="105">
        <v>9</v>
      </c>
      <c r="DU10" s="105">
        <v>30</v>
      </c>
      <c r="DV10" s="105">
        <v>28</v>
      </c>
      <c r="DW10" s="105">
        <v>13</v>
      </c>
      <c r="DX10" s="105">
        <v>1</v>
      </c>
      <c r="DY10" s="105">
        <v>81</v>
      </c>
      <c r="DZ10" s="105">
        <v>0</v>
      </c>
      <c r="EA10" s="105">
        <v>9</v>
      </c>
      <c r="EB10" s="105">
        <v>57</v>
      </c>
      <c r="EC10" s="105">
        <v>50</v>
      </c>
      <c r="ED10" s="105">
        <v>50</v>
      </c>
      <c r="EE10" s="105">
        <v>58</v>
      </c>
      <c r="EF10" s="105">
        <v>30</v>
      </c>
      <c r="EG10" s="105">
        <v>254</v>
      </c>
      <c r="EH10" s="105">
        <v>0</v>
      </c>
      <c r="EI10" s="105">
        <v>630</v>
      </c>
      <c r="EJ10" s="105">
        <v>1160</v>
      </c>
      <c r="EK10" s="105">
        <v>616</v>
      </c>
      <c r="EL10" s="105">
        <v>491</v>
      </c>
      <c r="EM10" s="105">
        <v>356</v>
      </c>
      <c r="EN10" s="105">
        <v>280</v>
      </c>
      <c r="EO10" s="106">
        <v>3533</v>
      </c>
      <c r="EP10" s="104">
        <v>0</v>
      </c>
      <c r="EQ10" s="105">
        <v>9</v>
      </c>
      <c r="ER10" s="105">
        <v>22</v>
      </c>
      <c r="ES10" s="105">
        <v>11</v>
      </c>
      <c r="ET10" s="105">
        <v>18</v>
      </c>
      <c r="EU10" s="105">
        <v>17</v>
      </c>
      <c r="EV10" s="105">
        <v>6</v>
      </c>
      <c r="EW10" s="106">
        <v>83</v>
      </c>
      <c r="EX10" s="104">
        <v>0</v>
      </c>
      <c r="EY10" s="105">
        <v>10</v>
      </c>
      <c r="EZ10" s="105">
        <v>11</v>
      </c>
      <c r="FA10" s="105">
        <v>17</v>
      </c>
      <c r="FB10" s="105">
        <v>6</v>
      </c>
      <c r="FC10" s="105">
        <v>14</v>
      </c>
      <c r="FD10" s="105">
        <v>0</v>
      </c>
      <c r="FE10" s="108">
        <v>58</v>
      </c>
      <c r="FF10" s="104">
        <v>0</v>
      </c>
      <c r="FG10" s="105">
        <v>0</v>
      </c>
      <c r="FH10" s="105">
        <v>36</v>
      </c>
      <c r="FI10" s="105">
        <v>84</v>
      </c>
      <c r="FJ10" s="105">
        <v>183</v>
      </c>
      <c r="FK10" s="105">
        <v>292</v>
      </c>
      <c r="FL10" s="105">
        <v>269</v>
      </c>
      <c r="FM10" s="105">
        <v>864</v>
      </c>
      <c r="FN10" s="105">
        <v>0</v>
      </c>
      <c r="FO10" s="105">
        <v>0</v>
      </c>
      <c r="FP10" s="105">
        <v>25</v>
      </c>
      <c r="FQ10" s="105">
        <v>39</v>
      </c>
      <c r="FR10" s="105">
        <v>105</v>
      </c>
      <c r="FS10" s="105">
        <v>176</v>
      </c>
      <c r="FT10" s="105">
        <v>158</v>
      </c>
      <c r="FU10" s="105">
        <v>503</v>
      </c>
      <c r="FV10" s="105">
        <v>0</v>
      </c>
      <c r="FW10" s="105">
        <v>0</v>
      </c>
      <c r="FX10" s="105">
        <v>9</v>
      </c>
      <c r="FY10" s="105">
        <v>40</v>
      </c>
      <c r="FZ10" s="105">
        <v>69</v>
      </c>
      <c r="GA10" s="105">
        <v>82</v>
      </c>
      <c r="GB10" s="105">
        <v>26</v>
      </c>
      <c r="GC10" s="106">
        <v>226</v>
      </c>
      <c r="GD10" s="104">
        <v>0</v>
      </c>
      <c r="GE10" s="105">
        <v>0</v>
      </c>
      <c r="GF10" s="105">
        <v>2</v>
      </c>
      <c r="GG10" s="105">
        <v>5</v>
      </c>
      <c r="GH10" s="105">
        <v>9</v>
      </c>
      <c r="GI10" s="105">
        <v>34</v>
      </c>
      <c r="GJ10" s="105">
        <v>85</v>
      </c>
      <c r="GK10" s="108">
        <v>135</v>
      </c>
      <c r="GL10" s="104">
        <v>0</v>
      </c>
      <c r="GM10" s="105">
        <v>1450</v>
      </c>
      <c r="GN10" s="105">
        <v>3280</v>
      </c>
      <c r="GO10" s="105">
        <v>2188</v>
      </c>
      <c r="GP10" s="105">
        <v>2201</v>
      </c>
      <c r="GQ10" s="105">
        <v>1959</v>
      </c>
      <c r="GR10" s="105">
        <v>1733</v>
      </c>
      <c r="GS10" s="106">
        <v>12811</v>
      </c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</row>
    <row r="11" spans="1:213" s="77" customFormat="1" ht="18" customHeight="1">
      <c r="A11" s="109" t="s">
        <v>20</v>
      </c>
      <c r="B11" s="104"/>
      <c r="C11" s="105">
        <v>2334</v>
      </c>
      <c r="D11" s="105">
        <v>6482</v>
      </c>
      <c r="E11" s="105">
        <v>3448</v>
      </c>
      <c r="F11" s="105">
        <v>3151</v>
      </c>
      <c r="G11" s="105">
        <v>2668</v>
      </c>
      <c r="H11" s="105">
        <v>2250</v>
      </c>
      <c r="I11" s="106">
        <f t="shared" si="1"/>
        <v>20333</v>
      </c>
      <c r="J11" s="104">
        <v>0</v>
      </c>
      <c r="K11" s="105">
        <v>1242</v>
      </c>
      <c r="L11" s="105">
        <v>3753</v>
      </c>
      <c r="M11" s="105">
        <v>2047</v>
      </c>
      <c r="N11" s="105">
        <v>1859</v>
      </c>
      <c r="O11" s="105">
        <v>1609</v>
      </c>
      <c r="P11" s="105">
        <v>1393</v>
      </c>
      <c r="Q11" s="104">
        <v>11903</v>
      </c>
      <c r="R11" s="104">
        <v>0</v>
      </c>
      <c r="S11" s="105">
        <v>876</v>
      </c>
      <c r="T11" s="105">
        <v>1942</v>
      </c>
      <c r="U11" s="105">
        <v>820</v>
      </c>
      <c r="V11" s="105">
        <v>649</v>
      </c>
      <c r="W11" s="105">
        <v>494</v>
      </c>
      <c r="X11" s="105">
        <v>395</v>
      </c>
      <c r="Y11" s="104">
        <v>5176</v>
      </c>
      <c r="Z11" s="104">
        <v>0</v>
      </c>
      <c r="AA11" s="105">
        <v>0</v>
      </c>
      <c r="AB11" s="105">
        <v>13</v>
      </c>
      <c r="AC11" s="105">
        <v>16</v>
      </c>
      <c r="AD11" s="105">
        <v>41</v>
      </c>
      <c r="AE11" s="105">
        <v>66</v>
      </c>
      <c r="AF11" s="105">
        <v>179</v>
      </c>
      <c r="AG11" s="104">
        <v>315</v>
      </c>
      <c r="AH11" s="104">
        <v>0</v>
      </c>
      <c r="AI11" s="105">
        <v>30</v>
      </c>
      <c r="AJ11" s="105">
        <v>196</v>
      </c>
      <c r="AK11" s="105">
        <v>186</v>
      </c>
      <c r="AL11" s="105">
        <v>165</v>
      </c>
      <c r="AM11" s="105">
        <v>164</v>
      </c>
      <c r="AN11" s="105">
        <v>218</v>
      </c>
      <c r="AO11" s="104">
        <v>959</v>
      </c>
      <c r="AP11" s="104">
        <v>0</v>
      </c>
      <c r="AQ11" s="105">
        <v>3</v>
      </c>
      <c r="AR11" s="105">
        <v>13</v>
      </c>
      <c r="AS11" s="105">
        <v>23</v>
      </c>
      <c r="AT11" s="105">
        <v>31</v>
      </c>
      <c r="AU11" s="105">
        <v>24</v>
      </c>
      <c r="AV11" s="105">
        <v>20</v>
      </c>
      <c r="AW11" s="104">
        <v>114</v>
      </c>
      <c r="AX11" s="104">
        <v>0</v>
      </c>
      <c r="AY11" s="105">
        <v>142</v>
      </c>
      <c r="AZ11" s="105">
        <v>594</v>
      </c>
      <c r="BA11" s="105">
        <v>375</v>
      </c>
      <c r="BB11" s="105">
        <v>363</v>
      </c>
      <c r="BC11" s="105">
        <v>296</v>
      </c>
      <c r="BD11" s="105">
        <v>145</v>
      </c>
      <c r="BE11" s="104">
        <v>1915</v>
      </c>
      <c r="BF11" s="104">
        <v>0</v>
      </c>
      <c r="BG11" s="105">
        <v>30</v>
      </c>
      <c r="BH11" s="105">
        <v>143</v>
      </c>
      <c r="BI11" s="105">
        <v>103</v>
      </c>
      <c r="BJ11" s="105">
        <v>81</v>
      </c>
      <c r="BK11" s="105">
        <v>59</v>
      </c>
      <c r="BL11" s="105">
        <v>14</v>
      </c>
      <c r="BM11" s="104">
        <v>430</v>
      </c>
      <c r="BN11" s="104">
        <v>0</v>
      </c>
      <c r="BO11" s="105">
        <v>161</v>
      </c>
      <c r="BP11" s="105">
        <v>852</v>
      </c>
      <c r="BQ11" s="105">
        <v>524</v>
      </c>
      <c r="BR11" s="105">
        <v>529</v>
      </c>
      <c r="BS11" s="105">
        <v>506</v>
      </c>
      <c r="BT11" s="105">
        <v>422</v>
      </c>
      <c r="BU11" s="107">
        <v>2994</v>
      </c>
      <c r="BV11" s="104">
        <v>0</v>
      </c>
      <c r="BW11" s="105">
        <v>1</v>
      </c>
      <c r="BX11" s="105">
        <v>28</v>
      </c>
      <c r="BY11" s="105">
        <v>42</v>
      </c>
      <c r="BZ11" s="105">
        <v>81</v>
      </c>
      <c r="CA11" s="105">
        <v>91</v>
      </c>
      <c r="CB11" s="105">
        <v>70</v>
      </c>
      <c r="CC11" s="104">
        <v>313</v>
      </c>
      <c r="CD11" s="104">
        <v>0</v>
      </c>
      <c r="CE11" s="105">
        <v>0</v>
      </c>
      <c r="CF11" s="105">
        <v>16</v>
      </c>
      <c r="CG11" s="105">
        <v>25</v>
      </c>
      <c r="CH11" s="105">
        <v>49</v>
      </c>
      <c r="CI11" s="105">
        <v>53</v>
      </c>
      <c r="CJ11" s="105">
        <v>41</v>
      </c>
      <c r="CK11" s="105">
        <v>184</v>
      </c>
      <c r="CL11" s="105">
        <v>0</v>
      </c>
      <c r="CM11" s="105">
        <v>1</v>
      </c>
      <c r="CN11" s="105">
        <v>12</v>
      </c>
      <c r="CO11" s="105">
        <v>17</v>
      </c>
      <c r="CP11" s="105">
        <v>32</v>
      </c>
      <c r="CQ11" s="105">
        <v>37</v>
      </c>
      <c r="CR11" s="105">
        <v>29</v>
      </c>
      <c r="CS11" s="105">
        <v>128</v>
      </c>
      <c r="CT11" s="105">
        <v>0</v>
      </c>
      <c r="CU11" s="105">
        <v>0</v>
      </c>
      <c r="CV11" s="105">
        <v>0</v>
      </c>
      <c r="CW11" s="105">
        <v>0</v>
      </c>
      <c r="CX11" s="105">
        <v>0</v>
      </c>
      <c r="CY11" s="105">
        <v>1</v>
      </c>
      <c r="CZ11" s="105">
        <v>0</v>
      </c>
      <c r="DA11" s="106">
        <v>1</v>
      </c>
      <c r="DB11" s="104">
        <v>0</v>
      </c>
      <c r="DC11" s="105">
        <v>1072</v>
      </c>
      <c r="DD11" s="105">
        <v>2657</v>
      </c>
      <c r="DE11" s="105">
        <v>1335</v>
      </c>
      <c r="DF11" s="105">
        <v>1188</v>
      </c>
      <c r="DG11" s="105">
        <v>951</v>
      </c>
      <c r="DH11" s="105">
        <v>782</v>
      </c>
      <c r="DI11" s="105">
        <v>7985</v>
      </c>
      <c r="DJ11" s="105">
        <v>0</v>
      </c>
      <c r="DK11" s="105">
        <v>43</v>
      </c>
      <c r="DL11" s="105">
        <v>189</v>
      </c>
      <c r="DM11" s="105">
        <v>184</v>
      </c>
      <c r="DN11" s="105">
        <v>260</v>
      </c>
      <c r="DO11" s="105">
        <v>272</v>
      </c>
      <c r="DP11" s="105">
        <v>305</v>
      </c>
      <c r="DQ11" s="105">
        <v>1253</v>
      </c>
      <c r="DR11" s="105">
        <v>0</v>
      </c>
      <c r="DS11" s="105">
        <v>0</v>
      </c>
      <c r="DT11" s="105">
        <v>19</v>
      </c>
      <c r="DU11" s="105">
        <v>28</v>
      </c>
      <c r="DV11" s="105">
        <v>46</v>
      </c>
      <c r="DW11" s="105">
        <v>23</v>
      </c>
      <c r="DX11" s="105">
        <v>2</v>
      </c>
      <c r="DY11" s="105">
        <v>118</v>
      </c>
      <c r="DZ11" s="105">
        <v>0</v>
      </c>
      <c r="EA11" s="105">
        <v>21</v>
      </c>
      <c r="EB11" s="105">
        <v>62</v>
      </c>
      <c r="EC11" s="105">
        <v>57</v>
      </c>
      <c r="ED11" s="105">
        <v>60</v>
      </c>
      <c r="EE11" s="105">
        <v>66</v>
      </c>
      <c r="EF11" s="105">
        <v>49</v>
      </c>
      <c r="EG11" s="105">
        <v>315</v>
      </c>
      <c r="EH11" s="105">
        <v>0</v>
      </c>
      <c r="EI11" s="105">
        <v>1008</v>
      </c>
      <c r="EJ11" s="105">
        <v>2387</v>
      </c>
      <c r="EK11" s="105">
        <v>1066</v>
      </c>
      <c r="EL11" s="105">
        <v>822</v>
      </c>
      <c r="EM11" s="105">
        <v>590</v>
      </c>
      <c r="EN11" s="105">
        <v>426</v>
      </c>
      <c r="EO11" s="106">
        <v>6299</v>
      </c>
      <c r="EP11" s="104">
        <v>0</v>
      </c>
      <c r="EQ11" s="105">
        <v>10</v>
      </c>
      <c r="ER11" s="105">
        <v>17</v>
      </c>
      <c r="ES11" s="105">
        <v>13</v>
      </c>
      <c r="ET11" s="105">
        <v>12</v>
      </c>
      <c r="EU11" s="105">
        <v>6</v>
      </c>
      <c r="EV11" s="105">
        <v>2</v>
      </c>
      <c r="EW11" s="106">
        <v>60</v>
      </c>
      <c r="EX11" s="104">
        <v>0</v>
      </c>
      <c r="EY11" s="105">
        <v>9</v>
      </c>
      <c r="EZ11" s="105">
        <v>27</v>
      </c>
      <c r="FA11" s="105">
        <v>11</v>
      </c>
      <c r="FB11" s="105">
        <v>11</v>
      </c>
      <c r="FC11" s="105">
        <v>11</v>
      </c>
      <c r="FD11" s="105">
        <v>3</v>
      </c>
      <c r="FE11" s="108">
        <v>72</v>
      </c>
      <c r="FF11" s="104">
        <v>0</v>
      </c>
      <c r="FG11" s="105">
        <v>0</v>
      </c>
      <c r="FH11" s="105">
        <v>100</v>
      </c>
      <c r="FI11" s="105">
        <v>166</v>
      </c>
      <c r="FJ11" s="105">
        <v>263</v>
      </c>
      <c r="FK11" s="105">
        <v>491</v>
      </c>
      <c r="FL11" s="105">
        <v>474</v>
      </c>
      <c r="FM11" s="105">
        <v>1494</v>
      </c>
      <c r="FN11" s="105">
        <v>0</v>
      </c>
      <c r="FO11" s="105">
        <v>0</v>
      </c>
      <c r="FP11" s="105">
        <v>48</v>
      </c>
      <c r="FQ11" s="105">
        <v>73</v>
      </c>
      <c r="FR11" s="105">
        <v>134</v>
      </c>
      <c r="FS11" s="105">
        <v>294</v>
      </c>
      <c r="FT11" s="105">
        <v>296</v>
      </c>
      <c r="FU11" s="105">
        <v>845</v>
      </c>
      <c r="FV11" s="105">
        <v>0</v>
      </c>
      <c r="FW11" s="105">
        <v>0</v>
      </c>
      <c r="FX11" s="105">
        <v>46</v>
      </c>
      <c r="FY11" s="105">
        <v>88</v>
      </c>
      <c r="FZ11" s="105">
        <v>101</v>
      </c>
      <c r="GA11" s="105">
        <v>137</v>
      </c>
      <c r="GB11" s="105">
        <v>47</v>
      </c>
      <c r="GC11" s="106">
        <v>419</v>
      </c>
      <c r="GD11" s="104">
        <v>0</v>
      </c>
      <c r="GE11" s="105">
        <v>0</v>
      </c>
      <c r="GF11" s="105">
        <v>6</v>
      </c>
      <c r="GG11" s="105">
        <v>5</v>
      </c>
      <c r="GH11" s="105">
        <v>28</v>
      </c>
      <c r="GI11" s="105">
        <v>60</v>
      </c>
      <c r="GJ11" s="105">
        <v>131</v>
      </c>
      <c r="GK11" s="108">
        <v>230</v>
      </c>
      <c r="GL11" s="104">
        <v>0</v>
      </c>
      <c r="GM11" s="105">
        <v>2334</v>
      </c>
      <c r="GN11" s="105">
        <v>6582</v>
      </c>
      <c r="GO11" s="105">
        <v>3614</v>
      </c>
      <c r="GP11" s="105">
        <v>3414</v>
      </c>
      <c r="GQ11" s="105">
        <v>3159</v>
      </c>
      <c r="GR11" s="105">
        <v>2724</v>
      </c>
      <c r="GS11" s="106">
        <v>21827</v>
      </c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</row>
    <row r="12" spans="1:213" s="77" customFormat="1" ht="18" customHeight="1">
      <c r="A12" s="109" t="s">
        <v>21</v>
      </c>
      <c r="B12" s="104"/>
      <c r="C12" s="105">
        <v>2325</v>
      </c>
      <c r="D12" s="105">
        <v>3315</v>
      </c>
      <c r="E12" s="105">
        <v>2412</v>
      </c>
      <c r="F12" s="105">
        <v>1947</v>
      </c>
      <c r="G12" s="105">
        <v>1772</v>
      </c>
      <c r="H12" s="105">
        <v>1367</v>
      </c>
      <c r="I12" s="106">
        <f t="shared" si="1"/>
        <v>13138</v>
      </c>
      <c r="J12" s="104">
        <v>0</v>
      </c>
      <c r="K12" s="105">
        <v>1237</v>
      </c>
      <c r="L12" s="105">
        <v>1908</v>
      </c>
      <c r="M12" s="105">
        <v>1445</v>
      </c>
      <c r="N12" s="105">
        <v>1115</v>
      </c>
      <c r="O12" s="105">
        <v>1034</v>
      </c>
      <c r="P12" s="105">
        <v>876</v>
      </c>
      <c r="Q12" s="104">
        <v>7615</v>
      </c>
      <c r="R12" s="104">
        <v>0</v>
      </c>
      <c r="S12" s="105">
        <v>782</v>
      </c>
      <c r="T12" s="105">
        <v>823</v>
      </c>
      <c r="U12" s="105">
        <v>499</v>
      </c>
      <c r="V12" s="105">
        <v>357</v>
      </c>
      <c r="W12" s="105">
        <v>309</v>
      </c>
      <c r="X12" s="105">
        <v>269</v>
      </c>
      <c r="Y12" s="104">
        <v>3039</v>
      </c>
      <c r="Z12" s="104">
        <v>0</v>
      </c>
      <c r="AA12" s="105">
        <v>0</v>
      </c>
      <c r="AB12" s="105">
        <v>6</v>
      </c>
      <c r="AC12" s="105">
        <v>21</v>
      </c>
      <c r="AD12" s="105">
        <v>29</v>
      </c>
      <c r="AE12" s="105">
        <v>69</v>
      </c>
      <c r="AF12" s="105">
        <v>126</v>
      </c>
      <c r="AG12" s="104">
        <v>251</v>
      </c>
      <c r="AH12" s="104">
        <v>0</v>
      </c>
      <c r="AI12" s="105">
        <v>38</v>
      </c>
      <c r="AJ12" s="105">
        <v>124</v>
      </c>
      <c r="AK12" s="105">
        <v>131</v>
      </c>
      <c r="AL12" s="105">
        <v>119</v>
      </c>
      <c r="AM12" s="105">
        <v>132</v>
      </c>
      <c r="AN12" s="105">
        <v>150</v>
      </c>
      <c r="AO12" s="104">
        <v>694</v>
      </c>
      <c r="AP12" s="104">
        <v>0</v>
      </c>
      <c r="AQ12" s="105">
        <v>0</v>
      </c>
      <c r="AR12" s="105">
        <v>1</v>
      </c>
      <c r="AS12" s="105">
        <v>6</v>
      </c>
      <c r="AT12" s="105">
        <v>1</v>
      </c>
      <c r="AU12" s="105">
        <v>5</v>
      </c>
      <c r="AV12" s="105">
        <v>7</v>
      </c>
      <c r="AW12" s="104">
        <v>20</v>
      </c>
      <c r="AX12" s="104">
        <v>0</v>
      </c>
      <c r="AY12" s="105">
        <v>202</v>
      </c>
      <c r="AZ12" s="105">
        <v>383</v>
      </c>
      <c r="BA12" s="105">
        <v>283</v>
      </c>
      <c r="BB12" s="105">
        <v>217</v>
      </c>
      <c r="BC12" s="105">
        <v>155</v>
      </c>
      <c r="BD12" s="105">
        <v>62</v>
      </c>
      <c r="BE12" s="104">
        <v>1302</v>
      </c>
      <c r="BF12" s="104">
        <v>0</v>
      </c>
      <c r="BG12" s="105">
        <v>19</v>
      </c>
      <c r="BH12" s="105">
        <v>73</v>
      </c>
      <c r="BI12" s="105">
        <v>73</v>
      </c>
      <c r="BJ12" s="105">
        <v>51</v>
      </c>
      <c r="BK12" s="105">
        <v>32</v>
      </c>
      <c r="BL12" s="105">
        <v>9</v>
      </c>
      <c r="BM12" s="104">
        <v>257</v>
      </c>
      <c r="BN12" s="104">
        <v>0</v>
      </c>
      <c r="BO12" s="105">
        <v>196</v>
      </c>
      <c r="BP12" s="105">
        <v>498</v>
      </c>
      <c r="BQ12" s="105">
        <v>432</v>
      </c>
      <c r="BR12" s="105">
        <v>341</v>
      </c>
      <c r="BS12" s="105">
        <v>332</v>
      </c>
      <c r="BT12" s="105">
        <v>253</v>
      </c>
      <c r="BU12" s="107">
        <v>2052</v>
      </c>
      <c r="BV12" s="104">
        <v>0</v>
      </c>
      <c r="BW12" s="105">
        <v>3</v>
      </c>
      <c r="BX12" s="105">
        <v>41</v>
      </c>
      <c r="BY12" s="105">
        <v>56</v>
      </c>
      <c r="BZ12" s="105">
        <v>80</v>
      </c>
      <c r="CA12" s="105">
        <v>86</v>
      </c>
      <c r="CB12" s="105">
        <v>47</v>
      </c>
      <c r="CC12" s="104">
        <v>313</v>
      </c>
      <c r="CD12" s="104">
        <v>0</v>
      </c>
      <c r="CE12" s="105">
        <v>3</v>
      </c>
      <c r="CF12" s="105">
        <v>21</v>
      </c>
      <c r="CG12" s="105">
        <v>34</v>
      </c>
      <c r="CH12" s="105">
        <v>51</v>
      </c>
      <c r="CI12" s="105">
        <v>64</v>
      </c>
      <c r="CJ12" s="105">
        <v>28</v>
      </c>
      <c r="CK12" s="105">
        <v>201</v>
      </c>
      <c r="CL12" s="105">
        <v>0</v>
      </c>
      <c r="CM12" s="105">
        <v>0</v>
      </c>
      <c r="CN12" s="105">
        <v>20</v>
      </c>
      <c r="CO12" s="105">
        <v>22</v>
      </c>
      <c r="CP12" s="105">
        <v>29</v>
      </c>
      <c r="CQ12" s="105">
        <v>22</v>
      </c>
      <c r="CR12" s="105">
        <v>19</v>
      </c>
      <c r="CS12" s="105">
        <v>112</v>
      </c>
      <c r="CT12" s="105">
        <v>0</v>
      </c>
      <c r="CU12" s="105">
        <v>0</v>
      </c>
      <c r="CV12" s="105">
        <v>0</v>
      </c>
      <c r="CW12" s="105">
        <v>0</v>
      </c>
      <c r="CX12" s="105">
        <v>0</v>
      </c>
      <c r="CY12" s="105">
        <v>0</v>
      </c>
      <c r="CZ12" s="105">
        <v>0</v>
      </c>
      <c r="DA12" s="106">
        <v>0</v>
      </c>
      <c r="DB12" s="104">
        <v>0</v>
      </c>
      <c r="DC12" s="105">
        <v>1047</v>
      </c>
      <c r="DD12" s="105">
        <v>1325</v>
      </c>
      <c r="DE12" s="105">
        <v>878</v>
      </c>
      <c r="DF12" s="105">
        <v>720</v>
      </c>
      <c r="DG12" s="105">
        <v>641</v>
      </c>
      <c r="DH12" s="105">
        <v>439</v>
      </c>
      <c r="DI12" s="105">
        <v>5050</v>
      </c>
      <c r="DJ12" s="105">
        <v>0</v>
      </c>
      <c r="DK12" s="105">
        <v>38</v>
      </c>
      <c r="DL12" s="105">
        <v>132</v>
      </c>
      <c r="DM12" s="105">
        <v>140</v>
      </c>
      <c r="DN12" s="105">
        <v>174</v>
      </c>
      <c r="DO12" s="105">
        <v>192</v>
      </c>
      <c r="DP12" s="105">
        <v>168</v>
      </c>
      <c r="DQ12" s="105">
        <v>844</v>
      </c>
      <c r="DR12" s="105">
        <v>0</v>
      </c>
      <c r="DS12" s="105">
        <v>0</v>
      </c>
      <c r="DT12" s="105">
        <v>23</v>
      </c>
      <c r="DU12" s="105">
        <v>33</v>
      </c>
      <c r="DV12" s="105">
        <v>38</v>
      </c>
      <c r="DW12" s="105">
        <v>22</v>
      </c>
      <c r="DX12" s="105">
        <v>5</v>
      </c>
      <c r="DY12" s="105">
        <v>121</v>
      </c>
      <c r="DZ12" s="105">
        <v>0</v>
      </c>
      <c r="EA12" s="105">
        <v>19</v>
      </c>
      <c r="EB12" s="105">
        <v>57</v>
      </c>
      <c r="EC12" s="105">
        <v>51</v>
      </c>
      <c r="ED12" s="105">
        <v>61</v>
      </c>
      <c r="EE12" s="105">
        <v>63</v>
      </c>
      <c r="EF12" s="105">
        <v>32</v>
      </c>
      <c r="EG12" s="105">
        <v>283</v>
      </c>
      <c r="EH12" s="105">
        <v>0</v>
      </c>
      <c r="EI12" s="105">
        <v>990</v>
      </c>
      <c r="EJ12" s="105">
        <v>1113</v>
      </c>
      <c r="EK12" s="105">
        <v>654</v>
      </c>
      <c r="EL12" s="105">
        <v>447</v>
      </c>
      <c r="EM12" s="105">
        <v>364</v>
      </c>
      <c r="EN12" s="105">
        <v>234</v>
      </c>
      <c r="EO12" s="106">
        <v>3802</v>
      </c>
      <c r="EP12" s="104">
        <v>0</v>
      </c>
      <c r="EQ12" s="105">
        <v>23</v>
      </c>
      <c r="ER12" s="105">
        <v>23</v>
      </c>
      <c r="ES12" s="105">
        <v>24</v>
      </c>
      <c r="ET12" s="105">
        <v>24</v>
      </c>
      <c r="EU12" s="105">
        <v>10</v>
      </c>
      <c r="EV12" s="105">
        <v>4</v>
      </c>
      <c r="EW12" s="106">
        <v>108</v>
      </c>
      <c r="EX12" s="104">
        <v>0</v>
      </c>
      <c r="EY12" s="105">
        <v>15</v>
      </c>
      <c r="EZ12" s="105">
        <v>18</v>
      </c>
      <c r="FA12" s="105">
        <v>9</v>
      </c>
      <c r="FB12" s="105">
        <v>8</v>
      </c>
      <c r="FC12" s="105">
        <v>1</v>
      </c>
      <c r="FD12" s="105">
        <v>1</v>
      </c>
      <c r="FE12" s="108">
        <v>52</v>
      </c>
      <c r="FF12" s="104">
        <v>0</v>
      </c>
      <c r="FG12" s="105">
        <v>0</v>
      </c>
      <c r="FH12" s="105">
        <v>56</v>
      </c>
      <c r="FI12" s="105">
        <v>106</v>
      </c>
      <c r="FJ12" s="105">
        <v>190</v>
      </c>
      <c r="FK12" s="105">
        <v>327</v>
      </c>
      <c r="FL12" s="105">
        <v>286</v>
      </c>
      <c r="FM12" s="105">
        <v>965</v>
      </c>
      <c r="FN12" s="105">
        <v>0</v>
      </c>
      <c r="FO12" s="105">
        <v>0</v>
      </c>
      <c r="FP12" s="105">
        <v>25</v>
      </c>
      <c r="FQ12" s="105">
        <v>47</v>
      </c>
      <c r="FR12" s="105">
        <v>114</v>
      </c>
      <c r="FS12" s="105">
        <v>219</v>
      </c>
      <c r="FT12" s="105">
        <v>178</v>
      </c>
      <c r="FU12" s="105">
        <v>583</v>
      </c>
      <c r="FV12" s="105">
        <v>0</v>
      </c>
      <c r="FW12" s="105">
        <v>0</v>
      </c>
      <c r="FX12" s="105">
        <v>30</v>
      </c>
      <c r="FY12" s="105">
        <v>49</v>
      </c>
      <c r="FZ12" s="105">
        <v>62</v>
      </c>
      <c r="GA12" s="105">
        <v>61</v>
      </c>
      <c r="GB12" s="105">
        <v>26</v>
      </c>
      <c r="GC12" s="106">
        <v>228</v>
      </c>
      <c r="GD12" s="104">
        <v>0</v>
      </c>
      <c r="GE12" s="105">
        <v>0</v>
      </c>
      <c r="GF12" s="105">
        <v>1</v>
      </c>
      <c r="GG12" s="105">
        <v>10</v>
      </c>
      <c r="GH12" s="105">
        <v>14</v>
      </c>
      <c r="GI12" s="105">
        <v>47</v>
      </c>
      <c r="GJ12" s="105">
        <v>82</v>
      </c>
      <c r="GK12" s="108">
        <v>154</v>
      </c>
      <c r="GL12" s="104">
        <v>0</v>
      </c>
      <c r="GM12" s="105">
        <v>2325</v>
      </c>
      <c r="GN12" s="105">
        <v>3371</v>
      </c>
      <c r="GO12" s="105">
        <v>2518</v>
      </c>
      <c r="GP12" s="105">
        <v>2137</v>
      </c>
      <c r="GQ12" s="105">
        <v>2099</v>
      </c>
      <c r="GR12" s="105">
        <v>1653</v>
      </c>
      <c r="GS12" s="106">
        <v>14103</v>
      </c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</row>
    <row r="13" spans="1:213" s="77" customFormat="1" ht="18" customHeight="1">
      <c r="A13" s="109" t="s">
        <v>22</v>
      </c>
      <c r="B13" s="104"/>
      <c r="C13" s="105">
        <v>1201</v>
      </c>
      <c r="D13" s="105">
        <v>3935</v>
      </c>
      <c r="E13" s="105">
        <v>2586</v>
      </c>
      <c r="F13" s="105">
        <v>1923</v>
      </c>
      <c r="G13" s="105">
        <v>1574</v>
      </c>
      <c r="H13" s="105">
        <v>1279</v>
      </c>
      <c r="I13" s="106">
        <f t="shared" si="1"/>
        <v>12498</v>
      </c>
      <c r="J13" s="104">
        <v>0</v>
      </c>
      <c r="K13" s="105">
        <v>624</v>
      </c>
      <c r="L13" s="105">
        <v>2243</v>
      </c>
      <c r="M13" s="105">
        <v>1495</v>
      </c>
      <c r="N13" s="105">
        <v>1105</v>
      </c>
      <c r="O13" s="105">
        <v>900</v>
      </c>
      <c r="P13" s="105">
        <v>741</v>
      </c>
      <c r="Q13" s="104">
        <v>7108</v>
      </c>
      <c r="R13" s="104">
        <v>0</v>
      </c>
      <c r="S13" s="105">
        <v>372</v>
      </c>
      <c r="T13" s="105">
        <v>953</v>
      </c>
      <c r="U13" s="105">
        <v>507</v>
      </c>
      <c r="V13" s="105">
        <v>341</v>
      </c>
      <c r="W13" s="105">
        <v>225</v>
      </c>
      <c r="X13" s="105">
        <v>208</v>
      </c>
      <c r="Y13" s="104">
        <v>2606</v>
      </c>
      <c r="Z13" s="104">
        <v>0</v>
      </c>
      <c r="AA13" s="105">
        <v>3</v>
      </c>
      <c r="AB13" s="105">
        <v>5</v>
      </c>
      <c r="AC13" s="105">
        <v>22</v>
      </c>
      <c r="AD13" s="105">
        <v>32</v>
      </c>
      <c r="AE13" s="105">
        <v>65</v>
      </c>
      <c r="AF13" s="105">
        <v>94</v>
      </c>
      <c r="AG13" s="104">
        <v>221</v>
      </c>
      <c r="AH13" s="104">
        <v>0</v>
      </c>
      <c r="AI13" s="105">
        <v>13</v>
      </c>
      <c r="AJ13" s="105">
        <v>99</v>
      </c>
      <c r="AK13" s="105">
        <v>116</v>
      </c>
      <c r="AL13" s="105">
        <v>94</v>
      </c>
      <c r="AM13" s="105">
        <v>119</v>
      </c>
      <c r="AN13" s="105">
        <v>126</v>
      </c>
      <c r="AO13" s="104">
        <v>567</v>
      </c>
      <c r="AP13" s="104">
        <v>0</v>
      </c>
      <c r="AQ13" s="105">
        <v>0</v>
      </c>
      <c r="AR13" s="105">
        <v>14</v>
      </c>
      <c r="AS13" s="105">
        <v>6</v>
      </c>
      <c r="AT13" s="105">
        <v>8</v>
      </c>
      <c r="AU13" s="105">
        <v>4</v>
      </c>
      <c r="AV13" s="105">
        <v>6</v>
      </c>
      <c r="AW13" s="104">
        <v>38</v>
      </c>
      <c r="AX13" s="104">
        <v>0</v>
      </c>
      <c r="AY13" s="105">
        <v>114</v>
      </c>
      <c r="AZ13" s="105">
        <v>500</v>
      </c>
      <c r="BA13" s="105">
        <v>331</v>
      </c>
      <c r="BB13" s="105">
        <v>218</v>
      </c>
      <c r="BC13" s="105">
        <v>149</v>
      </c>
      <c r="BD13" s="105">
        <v>51</v>
      </c>
      <c r="BE13" s="104">
        <v>1363</v>
      </c>
      <c r="BF13" s="104">
        <v>0</v>
      </c>
      <c r="BG13" s="105">
        <v>8</v>
      </c>
      <c r="BH13" s="105">
        <v>103</v>
      </c>
      <c r="BI13" s="105">
        <v>82</v>
      </c>
      <c r="BJ13" s="105">
        <v>70</v>
      </c>
      <c r="BK13" s="105">
        <v>48</v>
      </c>
      <c r="BL13" s="105">
        <v>15</v>
      </c>
      <c r="BM13" s="104">
        <v>326</v>
      </c>
      <c r="BN13" s="104">
        <v>0</v>
      </c>
      <c r="BO13" s="105">
        <v>114</v>
      </c>
      <c r="BP13" s="105">
        <v>569</v>
      </c>
      <c r="BQ13" s="105">
        <v>431</v>
      </c>
      <c r="BR13" s="105">
        <v>342</v>
      </c>
      <c r="BS13" s="105">
        <v>290</v>
      </c>
      <c r="BT13" s="105">
        <v>241</v>
      </c>
      <c r="BU13" s="107">
        <v>1987</v>
      </c>
      <c r="BV13" s="104">
        <v>0</v>
      </c>
      <c r="BW13" s="105">
        <v>1</v>
      </c>
      <c r="BX13" s="105">
        <v>30</v>
      </c>
      <c r="BY13" s="105">
        <v>64</v>
      </c>
      <c r="BZ13" s="105">
        <v>87</v>
      </c>
      <c r="CA13" s="105">
        <v>71</v>
      </c>
      <c r="CB13" s="105">
        <v>39</v>
      </c>
      <c r="CC13" s="104">
        <v>292</v>
      </c>
      <c r="CD13" s="104">
        <v>0</v>
      </c>
      <c r="CE13" s="105">
        <v>0</v>
      </c>
      <c r="CF13" s="105">
        <v>18</v>
      </c>
      <c r="CG13" s="105">
        <v>34</v>
      </c>
      <c r="CH13" s="105">
        <v>45</v>
      </c>
      <c r="CI13" s="105">
        <v>37</v>
      </c>
      <c r="CJ13" s="105">
        <v>20</v>
      </c>
      <c r="CK13" s="105">
        <v>154</v>
      </c>
      <c r="CL13" s="105">
        <v>0</v>
      </c>
      <c r="CM13" s="105">
        <v>1</v>
      </c>
      <c r="CN13" s="105">
        <v>12</v>
      </c>
      <c r="CO13" s="105">
        <v>30</v>
      </c>
      <c r="CP13" s="105">
        <v>42</v>
      </c>
      <c r="CQ13" s="105">
        <v>33</v>
      </c>
      <c r="CR13" s="105">
        <v>19</v>
      </c>
      <c r="CS13" s="105">
        <v>137</v>
      </c>
      <c r="CT13" s="105">
        <v>0</v>
      </c>
      <c r="CU13" s="105">
        <v>0</v>
      </c>
      <c r="CV13" s="105">
        <v>0</v>
      </c>
      <c r="CW13" s="105">
        <v>0</v>
      </c>
      <c r="CX13" s="105">
        <v>0</v>
      </c>
      <c r="CY13" s="105">
        <v>1</v>
      </c>
      <c r="CZ13" s="105">
        <v>0</v>
      </c>
      <c r="DA13" s="106">
        <v>1</v>
      </c>
      <c r="DB13" s="104">
        <v>0</v>
      </c>
      <c r="DC13" s="105">
        <v>554</v>
      </c>
      <c r="DD13" s="105">
        <v>1601</v>
      </c>
      <c r="DE13" s="105">
        <v>991</v>
      </c>
      <c r="DF13" s="105">
        <v>698</v>
      </c>
      <c r="DG13" s="105">
        <v>585</v>
      </c>
      <c r="DH13" s="105">
        <v>491</v>
      </c>
      <c r="DI13" s="105">
        <v>4920</v>
      </c>
      <c r="DJ13" s="105">
        <v>0</v>
      </c>
      <c r="DK13" s="105">
        <v>28</v>
      </c>
      <c r="DL13" s="105">
        <v>183</v>
      </c>
      <c r="DM13" s="105">
        <v>170</v>
      </c>
      <c r="DN13" s="105">
        <v>165</v>
      </c>
      <c r="DO13" s="105">
        <v>184</v>
      </c>
      <c r="DP13" s="105">
        <v>219</v>
      </c>
      <c r="DQ13" s="105">
        <v>949</v>
      </c>
      <c r="DR13" s="105">
        <v>0</v>
      </c>
      <c r="DS13" s="105">
        <v>0</v>
      </c>
      <c r="DT13" s="105">
        <v>8</v>
      </c>
      <c r="DU13" s="105">
        <v>27</v>
      </c>
      <c r="DV13" s="105">
        <v>21</v>
      </c>
      <c r="DW13" s="105">
        <v>15</v>
      </c>
      <c r="DX13" s="105">
        <v>3</v>
      </c>
      <c r="DY13" s="105">
        <v>74</v>
      </c>
      <c r="DZ13" s="105">
        <v>0</v>
      </c>
      <c r="EA13" s="105">
        <v>9</v>
      </c>
      <c r="EB13" s="105">
        <v>36</v>
      </c>
      <c r="EC13" s="105">
        <v>54</v>
      </c>
      <c r="ED13" s="105">
        <v>47</v>
      </c>
      <c r="EE13" s="105">
        <v>64</v>
      </c>
      <c r="EF13" s="105">
        <v>44</v>
      </c>
      <c r="EG13" s="105">
        <v>254</v>
      </c>
      <c r="EH13" s="105">
        <v>0</v>
      </c>
      <c r="EI13" s="105">
        <v>517</v>
      </c>
      <c r="EJ13" s="105">
        <v>1374</v>
      </c>
      <c r="EK13" s="105">
        <v>740</v>
      </c>
      <c r="EL13" s="105">
        <v>465</v>
      </c>
      <c r="EM13" s="105">
        <v>322</v>
      </c>
      <c r="EN13" s="105">
        <v>225</v>
      </c>
      <c r="EO13" s="106">
        <v>3643</v>
      </c>
      <c r="EP13" s="104">
        <v>0</v>
      </c>
      <c r="EQ13" s="105">
        <v>4</v>
      </c>
      <c r="ER13" s="105">
        <v>34</v>
      </c>
      <c r="ES13" s="105">
        <v>20</v>
      </c>
      <c r="ET13" s="105">
        <v>23</v>
      </c>
      <c r="EU13" s="105">
        <v>10</v>
      </c>
      <c r="EV13" s="105">
        <v>8</v>
      </c>
      <c r="EW13" s="106">
        <v>99</v>
      </c>
      <c r="EX13" s="104">
        <v>0</v>
      </c>
      <c r="EY13" s="105">
        <v>18</v>
      </c>
      <c r="EZ13" s="105">
        <v>27</v>
      </c>
      <c r="FA13" s="105">
        <v>16</v>
      </c>
      <c r="FB13" s="105">
        <v>10</v>
      </c>
      <c r="FC13" s="105">
        <v>8</v>
      </c>
      <c r="FD13" s="105">
        <v>0</v>
      </c>
      <c r="FE13" s="108">
        <v>79</v>
      </c>
      <c r="FF13" s="104">
        <v>0</v>
      </c>
      <c r="FG13" s="105">
        <v>0</v>
      </c>
      <c r="FH13" s="105">
        <v>58</v>
      </c>
      <c r="FI13" s="105">
        <v>126</v>
      </c>
      <c r="FJ13" s="105">
        <v>231</v>
      </c>
      <c r="FK13" s="105">
        <v>317</v>
      </c>
      <c r="FL13" s="105">
        <v>283</v>
      </c>
      <c r="FM13" s="105">
        <v>1015</v>
      </c>
      <c r="FN13" s="105">
        <v>0</v>
      </c>
      <c r="FO13" s="105">
        <v>0</v>
      </c>
      <c r="FP13" s="105">
        <v>26</v>
      </c>
      <c r="FQ13" s="105">
        <v>45</v>
      </c>
      <c r="FR13" s="105">
        <v>115</v>
      </c>
      <c r="FS13" s="105">
        <v>189</v>
      </c>
      <c r="FT13" s="105">
        <v>159</v>
      </c>
      <c r="FU13" s="105">
        <v>534</v>
      </c>
      <c r="FV13" s="105">
        <v>0</v>
      </c>
      <c r="FW13" s="105">
        <v>0</v>
      </c>
      <c r="FX13" s="105">
        <v>31</v>
      </c>
      <c r="FY13" s="105">
        <v>73</v>
      </c>
      <c r="FZ13" s="105">
        <v>97</v>
      </c>
      <c r="GA13" s="105">
        <v>97</v>
      </c>
      <c r="GB13" s="105">
        <v>55</v>
      </c>
      <c r="GC13" s="106">
        <v>353</v>
      </c>
      <c r="GD13" s="104">
        <v>0</v>
      </c>
      <c r="GE13" s="105">
        <v>0</v>
      </c>
      <c r="GF13" s="105">
        <v>1</v>
      </c>
      <c r="GG13" s="105">
        <v>8</v>
      </c>
      <c r="GH13" s="105">
        <v>19</v>
      </c>
      <c r="GI13" s="105">
        <v>31</v>
      </c>
      <c r="GJ13" s="105">
        <v>69</v>
      </c>
      <c r="GK13" s="108">
        <v>128</v>
      </c>
      <c r="GL13" s="104">
        <v>0</v>
      </c>
      <c r="GM13" s="105">
        <v>1201</v>
      </c>
      <c r="GN13" s="105">
        <v>3993</v>
      </c>
      <c r="GO13" s="105">
        <v>2712</v>
      </c>
      <c r="GP13" s="105">
        <v>2154</v>
      </c>
      <c r="GQ13" s="105">
        <v>1891</v>
      </c>
      <c r="GR13" s="105">
        <v>1562</v>
      </c>
      <c r="GS13" s="106">
        <v>13513</v>
      </c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</row>
    <row r="14" spans="1:213" s="77" customFormat="1" ht="18" customHeight="1">
      <c r="A14" s="109" t="s">
        <v>23</v>
      </c>
      <c r="B14" s="104"/>
      <c r="C14" s="105">
        <v>3235</v>
      </c>
      <c r="D14" s="105">
        <v>4232</v>
      </c>
      <c r="E14" s="105">
        <v>1945</v>
      </c>
      <c r="F14" s="105">
        <v>1794</v>
      </c>
      <c r="G14" s="105">
        <v>1729</v>
      </c>
      <c r="H14" s="105">
        <v>1367</v>
      </c>
      <c r="I14" s="106">
        <f t="shared" si="1"/>
        <v>14302</v>
      </c>
      <c r="J14" s="104">
        <v>0</v>
      </c>
      <c r="K14" s="105">
        <v>1788</v>
      </c>
      <c r="L14" s="105">
        <v>2519</v>
      </c>
      <c r="M14" s="105">
        <v>1131</v>
      </c>
      <c r="N14" s="105">
        <v>1091</v>
      </c>
      <c r="O14" s="105">
        <v>1076</v>
      </c>
      <c r="P14" s="105">
        <v>889</v>
      </c>
      <c r="Q14" s="104">
        <v>8494</v>
      </c>
      <c r="R14" s="104">
        <v>0</v>
      </c>
      <c r="S14" s="105">
        <v>1002</v>
      </c>
      <c r="T14" s="105">
        <v>951</v>
      </c>
      <c r="U14" s="105">
        <v>334</v>
      </c>
      <c r="V14" s="105">
        <v>306</v>
      </c>
      <c r="W14" s="105">
        <v>269</v>
      </c>
      <c r="X14" s="105">
        <v>207</v>
      </c>
      <c r="Y14" s="104">
        <v>3069</v>
      </c>
      <c r="Z14" s="104">
        <v>0</v>
      </c>
      <c r="AA14" s="105">
        <v>1</v>
      </c>
      <c r="AB14" s="105">
        <v>23</v>
      </c>
      <c r="AC14" s="105">
        <v>35</v>
      </c>
      <c r="AD14" s="105">
        <v>41</v>
      </c>
      <c r="AE14" s="105">
        <v>104</v>
      </c>
      <c r="AF14" s="105">
        <v>156</v>
      </c>
      <c r="AG14" s="104">
        <v>360</v>
      </c>
      <c r="AH14" s="104">
        <v>0</v>
      </c>
      <c r="AI14" s="105">
        <v>32</v>
      </c>
      <c r="AJ14" s="105">
        <v>103</v>
      </c>
      <c r="AK14" s="105">
        <v>56</v>
      </c>
      <c r="AL14" s="105">
        <v>75</v>
      </c>
      <c r="AM14" s="105">
        <v>116</v>
      </c>
      <c r="AN14" s="105">
        <v>128</v>
      </c>
      <c r="AO14" s="104">
        <v>510</v>
      </c>
      <c r="AP14" s="104">
        <v>0</v>
      </c>
      <c r="AQ14" s="105">
        <v>2</v>
      </c>
      <c r="AR14" s="105">
        <v>3</v>
      </c>
      <c r="AS14" s="105">
        <v>0</v>
      </c>
      <c r="AT14" s="105">
        <v>3</v>
      </c>
      <c r="AU14" s="105">
        <v>5</v>
      </c>
      <c r="AV14" s="105">
        <v>4</v>
      </c>
      <c r="AW14" s="104">
        <v>17</v>
      </c>
      <c r="AX14" s="104">
        <v>0</v>
      </c>
      <c r="AY14" s="105">
        <v>288</v>
      </c>
      <c r="AZ14" s="105">
        <v>544</v>
      </c>
      <c r="BA14" s="105">
        <v>268</v>
      </c>
      <c r="BB14" s="105">
        <v>221</v>
      </c>
      <c r="BC14" s="105">
        <v>175</v>
      </c>
      <c r="BD14" s="105">
        <v>66</v>
      </c>
      <c r="BE14" s="104">
        <v>1562</v>
      </c>
      <c r="BF14" s="104">
        <v>0</v>
      </c>
      <c r="BG14" s="105">
        <v>39</v>
      </c>
      <c r="BH14" s="105">
        <v>96</v>
      </c>
      <c r="BI14" s="105">
        <v>57</v>
      </c>
      <c r="BJ14" s="105">
        <v>61</v>
      </c>
      <c r="BK14" s="105">
        <v>39</v>
      </c>
      <c r="BL14" s="105">
        <v>10</v>
      </c>
      <c r="BM14" s="104">
        <v>302</v>
      </c>
      <c r="BN14" s="104">
        <v>0</v>
      </c>
      <c r="BO14" s="105">
        <v>424</v>
      </c>
      <c r="BP14" s="105">
        <v>799</v>
      </c>
      <c r="BQ14" s="105">
        <v>381</v>
      </c>
      <c r="BR14" s="105">
        <v>384</v>
      </c>
      <c r="BS14" s="105">
        <v>368</v>
      </c>
      <c r="BT14" s="105">
        <v>318</v>
      </c>
      <c r="BU14" s="107">
        <v>2674</v>
      </c>
      <c r="BV14" s="104">
        <v>0</v>
      </c>
      <c r="BW14" s="105">
        <v>5</v>
      </c>
      <c r="BX14" s="105">
        <v>44</v>
      </c>
      <c r="BY14" s="105">
        <v>60</v>
      </c>
      <c r="BZ14" s="105">
        <v>67</v>
      </c>
      <c r="CA14" s="105">
        <v>77</v>
      </c>
      <c r="CB14" s="105">
        <v>55</v>
      </c>
      <c r="CC14" s="104">
        <v>308</v>
      </c>
      <c r="CD14" s="104">
        <v>0</v>
      </c>
      <c r="CE14" s="105">
        <v>4</v>
      </c>
      <c r="CF14" s="105">
        <v>35</v>
      </c>
      <c r="CG14" s="105">
        <v>41</v>
      </c>
      <c r="CH14" s="105">
        <v>53</v>
      </c>
      <c r="CI14" s="105">
        <v>64</v>
      </c>
      <c r="CJ14" s="105">
        <v>41</v>
      </c>
      <c r="CK14" s="105">
        <v>238</v>
      </c>
      <c r="CL14" s="105">
        <v>0</v>
      </c>
      <c r="CM14" s="105">
        <v>1</v>
      </c>
      <c r="CN14" s="105">
        <v>9</v>
      </c>
      <c r="CO14" s="105">
        <v>19</v>
      </c>
      <c r="CP14" s="105">
        <v>14</v>
      </c>
      <c r="CQ14" s="105">
        <v>13</v>
      </c>
      <c r="CR14" s="105">
        <v>14</v>
      </c>
      <c r="CS14" s="105">
        <v>70</v>
      </c>
      <c r="CT14" s="105">
        <v>0</v>
      </c>
      <c r="CU14" s="105">
        <v>0</v>
      </c>
      <c r="CV14" s="105">
        <v>0</v>
      </c>
      <c r="CW14" s="105">
        <v>0</v>
      </c>
      <c r="CX14" s="105">
        <v>0</v>
      </c>
      <c r="CY14" s="105">
        <v>0</v>
      </c>
      <c r="CZ14" s="105">
        <v>0</v>
      </c>
      <c r="DA14" s="106">
        <v>0</v>
      </c>
      <c r="DB14" s="104">
        <v>0</v>
      </c>
      <c r="DC14" s="105">
        <v>1400</v>
      </c>
      <c r="DD14" s="105">
        <v>1633</v>
      </c>
      <c r="DE14" s="105">
        <v>732</v>
      </c>
      <c r="DF14" s="105">
        <v>614</v>
      </c>
      <c r="DG14" s="105">
        <v>564</v>
      </c>
      <c r="DH14" s="105">
        <v>418</v>
      </c>
      <c r="DI14" s="105">
        <v>5361</v>
      </c>
      <c r="DJ14" s="105">
        <v>0</v>
      </c>
      <c r="DK14" s="105">
        <v>44</v>
      </c>
      <c r="DL14" s="105">
        <v>131</v>
      </c>
      <c r="DM14" s="105">
        <v>108</v>
      </c>
      <c r="DN14" s="105">
        <v>91</v>
      </c>
      <c r="DO14" s="105">
        <v>138</v>
      </c>
      <c r="DP14" s="105">
        <v>135</v>
      </c>
      <c r="DQ14" s="105">
        <v>647</v>
      </c>
      <c r="DR14" s="105">
        <v>0</v>
      </c>
      <c r="DS14" s="105">
        <v>0</v>
      </c>
      <c r="DT14" s="105">
        <v>46</v>
      </c>
      <c r="DU14" s="105">
        <v>56</v>
      </c>
      <c r="DV14" s="105">
        <v>35</v>
      </c>
      <c r="DW14" s="105">
        <v>21</v>
      </c>
      <c r="DX14" s="105">
        <v>4</v>
      </c>
      <c r="DY14" s="105">
        <v>162</v>
      </c>
      <c r="DZ14" s="105">
        <v>0</v>
      </c>
      <c r="EA14" s="105">
        <v>18</v>
      </c>
      <c r="EB14" s="105">
        <v>41</v>
      </c>
      <c r="EC14" s="105">
        <v>29</v>
      </c>
      <c r="ED14" s="105">
        <v>35</v>
      </c>
      <c r="EE14" s="105">
        <v>42</v>
      </c>
      <c r="EF14" s="105">
        <v>19</v>
      </c>
      <c r="EG14" s="105">
        <v>184</v>
      </c>
      <c r="EH14" s="105">
        <v>0</v>
      </c>
      <c r="EI14" s="105">
        <v>1338</v>
      </c>
      <c r="EJ14" s="105">
        <v>1415</v>
      </c>
      <c r="EK14" s="105">
        <v>539</v>
      </c>
      <c r="EL14" s="105">
        <v>453</v>
      </c>
      <c r="EM14" s="105">
        <v>363</v>
      </c>
      <c r="EN14" s="105">
        <v>260</v>
      </c>
      <c r="EO14" s="106">
        <v>4368</v>
      </c>
      <c r="EP14" s="104">
        <v>0</v>
      </c>
      <c r="EQ14" s="105">
        <v>19</v>
      </c>
      <c r="ER14" s="105">
        <v>19</v>
      </c>
      <c r="ES14" s="105">
        <v>14</v>
      </c>
      <c r="ET14" s="105">
        <v>15</v>
      </c>
      <c r="EU14" s="105">
        <v>8</v>
      </c>
      <c r="EV14" s="105">
        <v>4</v>
      </c>
      <c r="EW14" s="106">
        <v>79</v>
      </c>
      <c r="EX14" s="104">
        <v>0</v>
      </c>
      <c r="EY14" s="105">
        <v>23</v>
      </c>
      <c r="EZ14" s="105">
        <v>17</v>
      </c>
      <c r="FA14" s="105">
        <v>8</v>
      </c>
      <c r="FB14" s="105">
        <v>7</v>
      </c>
      <c r="FC14" s="105">
        <v>4</v>
      </c>
      <c r="FD14" s="105">
        <v>1</v>
      </c>
      <c r="FE14" s="108">
        <v>60</v>
      </c>
      <c r="FF14" s="104">
        <v>0</v>
      </c>
      <c r="FG14" s="105">
        <v>0</v>
      </c>
      <c r="FH14" s="105">
        <v>123</v>
      </c>
      <c r="FI14" s="105">
        <v>170</v>
      </c>
      <c r="FJ14" s="105">
        <v>254</v>
      </c>
      <c r="FK14" s="105">
        <v>387</v>
      </c>
      <c r="FL14" s="105">
        <v>324</v>
      </c>
      <c r="FM14" s="105">
        <v>1258</v>
      </c>
      <c r="FN14" s="105">
        <v>0</v>
      </c>
      <c r="FO14" s="105">
        <v>0</v>
      </c>
      <c r="FP14" s="105">
        <v>45</v>
      </c>
      <c r="FQ14" s="105">
        <v>63</v>
      </c>
      <c r="FR14" s="105">
        <v>113</v>
      </c>
      <c r="FS14" s="105">
        <v>213</v>
      </c>
      <c r="FT14" s="105">
        <v>218</v>
      </c>
      <c r="FU14" s="105">
        <v>652</v>
      </c>
      <c r="FV14" s="105">
        <v>0</v>
      </c>
      <c r="FW14" s="105">
        <v>0</v>
      </c>
      <c r="FX14" s="105">
        <v>74</v>
      </c>
      <c r="FY14" s="105">
        <v>101</v>
      </c>
      <c r="FZ14" s="105">
        <v>132</v>
      </c>
      <c r="GA14" s="105">
        <v>138</v>
      </c>
      <c r="GB14" s="105">
        <v>58</v>
      </c>
      <c r="GC14" s="106">
        <v>503</v>
      </c>
      <c r="GD14" s="104">
        <v>0</v>
      </c>
      <c r="GE14" s="105">
        <v>0</v>
      </c>
      <c r="GF14" s="105">
        <v>4</v>
      </c>
      <c r="GG14" s="105">
        <v>6</v>
      </c>
      <c r="GH14" s="105">
        <v>9</v>
      </c>
      <c r="GI14" s="105">
        <v>36</v>
      </c>
      <c r="GJ14" s="105">
        <v>48</v>
      </c>
      <c r="GK14" s="108">
        <v>103</v>
      </c>
      <c r="GL14" s="104">
        <v>0</v>
      </c>
      <c r="GM14" s="105">
        <v>3235</v>
      </c>
      <c r="GN14" s="105">
        <v>4355</v>
      </c>
      <c r="GO14" s="105">
        <v>2115</v>
      </c>
      <c r="GP14" s="105">
        <v>2048</v>
      </c>
      <c r="GQ14" s="105">
        <v>2116</v>
      </c>
      <c r="GR14" s="105">
        <v>1691</v>
      </c>
      <c r="GS14" s="106">
        <v>15560</v>
      </c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</row>
    <row r="15" spans="1:213" s="77" customFormat="1" ht="18" customHeight="1">
      <c r="A15" s="109" t="s">
        <v>24</v>
      </c>
      <c r="B15" s="104"/>
      <c r="C15" s="105">
        <v>3447</v>
      </c>
      <c r="D15" s="105">
        <v>6377</v>
      </c>
      <c r="E15" s="105">
        <v>3724</v>
      </c>
      <c r="F15" s="105">
        <v>3221</v>
      </c>
      <c r="G15" s="105">
        <v>2679</v>
      </c>
      <c r="H15" s="105">
        <v>1948</v>
      </c>
      <c r="I15" s="106">
        <f t="shared" si="1"/>
        <v>21396</v>
      </c>
      <c r="J15" s="104">
        <v>0</v>
      </c>
      <c r="K15" s="105">
        <v>1808</v>
      </c>
      <c r="L15" s="105">
        <v>3643</v>
      </c>
      <c r="M15" s="105">
        <v>2170</v>
      </c>
      <c r="N15" s="105">
        <v>1864</v>
      </c>
      <c r="O15" s="105">
        <v>1562</v>
      </c>
      <c r="P15" s="105">
        <v>1214</v>
      </c>
      <c r="Q15" s="104">
        <v>12261</v>
      </c>
      <c r="R15" s="105">
        <v>0</v>
      </c>
      <c r="S15" s="105">
        <v>1142</v>
      </c>
      <c r="T15" s="105">
        <v>1580</v>
      </c>
      <c r="U15" s="105">
        <v>706</v>
      </c>
      <c r="V15" s="105">
        <v>538</v>
      </c>
      <c r="W15" s="105">
        <v>418</v>
      </c>
      <c r="X15" s="105">
        <v>287</v>
      </c>
      <c r="Y15" s="104">
        <v>4671</v>
      </c>
      <c r="Z15" s="105">
        <v>0</v>
      </c>
      <c r="AA15" s="105">
        <v>0</v>
      </c>
      <c r="AB15" s="105">
        <v>16</v>
      </c>
      <c r="AC15" s="105">
        <v>21</v>
      </c>
      <c r="AD15" s="105">
        <v>72</v>
      </c>
      <c r="AE15" s="105">
        <v>117</v>
      </c>
      <c r="AF15" s="105">
        <v>198</v>
      </c>
      <c r="AG15" s="104">
        <v>424</v>
      </c>
      <c r="AH15" s="105">
        <v>0</v>
      </c>
      <c r="AI15" s="105">
        <v>28</v>
      </c>
      <c r="AJ15" s="105">
        <v>143</v>
      </c>
      <c r="AK15" s="105">
        <v>107</v>
      </c>
      <c r="AL15" s="105">
        <v>130</v>
      </c>
      <c r="AM15" s="105">
        <v>174</v>
      </c>
      <c r="AN15" s="105">
        <v>217</v>
      </c>
      <c r="AO15" s="104">
        <v>799</v>
      </c>
      <c r="AP15" s="105">
        <v>0</v>
      </c>
      <c r="AQ15" s="105">
        <v>0</v>
      </c>
      <c r="AR15" s="105">
        <v>0</v>
      </c>
      <c r="AS15" s="105">
        <v>2</v>
      </c>
      <c r="AT15" s="105">
        <v>3</v>
      </c>
      <c r="AU15" s="105">
        <v>2</v>
      </c>
      <c r="AV15" s="105">
        <v>10</v>
      </c>
      <c r="AW15" s="104">
        <v>17</v>
      </c>
      <c r="AX15" s="105">
        <v>0</v>
      </c>
      <c r="AY15" s="105">
        <v>316</v>
      </c>
      <c r="AZ15" s="105">
        <v>837</v>
      </c>
      <c r="BA15" s="105">
        <v>523</v>
      </c>
      <c r="BB15" s="105">
        <v>436</v>
      </c>
      <c r="BC15" s="105">
        <v>278</v>
      </c>
      <c r="BD15" s="105">
        <v>109</v>
      </c>
      <c r="BE15" s="104">
        <v>2499</v>
      </c>
      <c r="BF15" s="105">
        <v>0</v>
      </c>
      <c r="BG15" s="105">
        <v>34</v>
      </c>
      <c r="BH15" s="105">
        <v>138</v>
      </c>
      <c r="BI15" s="105">
        <v>122</v>
      </c>
      <c r="BJ15" s="105">
        <v>77</v>
      </c>
      <c r="BK15" s="105">
        <v>42</v>
      </c>
      <c r="BL15" s="105">
        <v>11</v>
      </c>
      <c r="BM15" s="104">
        <v>424</v>
      </c>
      <c r="BN15" s="105">
        <v>0</v>
      </c>
      <c r="BO15" s="105">
        <v>288</v>
      </c>
      <c r="BP15" s="105">
        <v>929</v>
      </c>
      <c r="BQ15" s="105">
        <v>689</v>
      </c>
      <c r="BR15" s="105">
        <v>608</v>
      </c>
      <c r="BS15" s="105">
        <v>531</v>
      </c>
      <c r="BT15" s="105">
        <v>382</v>
      </c>
      <c r="BU15" s="107">
        <v>3427</v>
      </c>
      <c r="BV15" s="104">
        <v>0</v>
      </c>
      <c r="BW15" s="105">
        <v>4</v>
      </c>
      <c r="BX15" s="105">
        <v>56</v>
      </c>
      <c r="BY15" s="105">
        <v>118</v>
      </c>
      <c r="BZ15" s="105">
        <v>143</v>
      </c>
      <c r="CA15" s="105">
        <v>135</v>
      </c>
      <c r="CB15" s="105">
        <v>86</v>
      </c>
      <c r="CC15" s="104">
        <v>542</v>
      </c>
      <c r="CD15" s="104">
        <v>0</v>
      </c>
      <c r="CE15" s="105">
        <v>4</v>
      </c>
      <c r="CF15" s="105">
        <v>51</v>
      </c>
      <c r="CG15" s="105">
        <v>104</v>
      </c>
      <c r="CH15" s="105">
        <v>134</v>
      </c>
      <c r="CI15" s="105">
        <v>123</v>
      </c>
      <c r="CJ15" s="105">
        <v>75</v>
      </c>
      <c r="CK15" s="105">
        <v>491</v>
      </c>
      <c r="CL15" s="105">
        <v>0</v>
      </c>
      <c r="CM15" s="105">
        <v>0</v>
      </c>
      <c r="CN15" s="105">
        <v>5</v>
      </c>
      <c r="CO15" s="105">
        <v>14</v>
      </c>
      <c r="CP15" s="105">
        <v>8</v>
      </c>
      <c r="CQ15" s="105">
        <v>10</v>
      </c>
      <c r="CR15" s="105">
        <v>9</v>
      </c>
      <c r="CS15" s="105">
        <v>46</v>
      </c>
      <c r="CT15" s="105">
        <v>0</v>
      </c>
      <c r="CU15" s="105">
        <v>0</v>
      </c>
      <c r="CV15" s="105">
        <v>0</v>
      </c>
      <c r="CW15" s="105">
        <v>0</v>
      </c>
      <c r="CX15" s="105">
        <v>1</v>
      </c>
      <c r="CY15" s="105">
        <v>2</v>
      </c>
      <c r="CZ15" s="105">
        <v>2</v>
      </c>
      <c r="DA15" s="106">
        <v>5</v>
      </c>
      <c r="DB15" s="104">
        <v>0</v>
      </c>
      <c r="DC15" s="105">
        <v>1584</v>
      </c>
      <c r="DD15" s="105">
        <v>2617</v>
      </c>
      <c r="DE15" s="105">
        <v>1407</v>
      </c>
      <c r="DF15" s="105">
        <v>1185</v>
      </c>
      <c r="DG15" s="105">
        <v>965</v>
      </c>
      <c r="DH15" s="105">
        <v>643</v>
      </c>
      <c r="DI15" s="105">
        <v>8401</v>
      </c>
      <c r="DJ15" s="105">
        <v>0</v>
      </c>
      <c r="DK15" s="105">
        <v>59</v>
      </c>
      <c r="DL15" s="105">
        <v>187</v>
      </c>
      <c r="DM15" s="105">
        <v>178</v>
      </c>
      <c r="DN15" s="105">
        <v>218</v>
      </c>
      <c r="DO15" s="105">
        <v>259</v>
      </c>
      <c r="DP15" s="105">
        <v>213</v>
      </c>
      <c r="DQ15" s="105">
        <v>1114</v>
      </c>
      <c r="DR15" s="105">
        <v>0</v>
      </c>
      <c r="DS15" s="105">
        <v>0</v>
      </c>
      <c r="DT15" s="105">
        <v>26</v>
      </c>
      <c r="DU15" s="105">
        <v>48</v>
      </c>
      <c r="DV15" s="105">
        <v>46</v>
      </c>
      <c r="DW15" s="105">
        <v>37</v>
      </c>
      <c r="DX15" s="105">
        <v>3</v>
      </c>
      <c r="DY15" s="105">
        <v>160</v>
      </c>
      <c r="DZ15" s="105">
        <v>0</v>
      </c>
      <c r="EA15" s="105">
        <v>21</v>
      </c>
      <c r="EB15" s="105">
        <v>47</v>
      </c>
      <c r="EC15" s="105">
        <v>58</v>
      </c>
      <c r="ED15" s="105">
        <v>62</v>
      </c>
      <c r="EE15" s="105">
        <v>66</v>
      </c>
      <c r="EF15" s="105">
        <v>33</v>
      </c>
      <c r="EG15" s="105">
        <v>287</v>
      </c>
      <c r="EH15" s="105">
        <v>0</v>
      </c>
      <c r="EI15" s="105">
        <v>1504</v>
      </c>
      <c r="EJ15" s="105">
        <v>2357</v>
      </c>
      <c r="EK15" s="105">
        <v>1123</v>
      </c>
      <c r="EL15" s="105">
        <v>859</v>
      </c>
      <c r="EM15" s="105">
        <v>603</v>
      </c>
      <c r="EN15" s="105">
        <v>394</v>
      </c>
      <c r="EO15" s="106">
        <v>6840</v>
      </c>
      <c r="EP15" s="104">
        <v>0</v>
      </c>
      <c r="EQ15" s="105">
        <v>30</v>
      </c>
      <c r="ER15" s="105">
        <v>29</v>
      </c>
      <c r="ES15" s="105">
        <v>15</v>
      </c>
      <c r="ET15" s="105">
        <v>22</v>
      </c>
      <c r="EU15" s="105">
        <v>12</v>
      </c>
      <c r="EV15" s="105">
        <v>3</v>
      </c>
      <c r="EW15" s="106">
        <v>111</v>
      </c>
      <c r="EX15" s="104">
        <v>0</v>
      </c>
      <c r="EY15" s="105">
        <v>21</v>
      </c>
      <c r="EZ15" s="105">
        <v>32</v>
      </c>
      <c r="FA15" s="105">
        <v>14</v>
      </c>
      <c r="FB15" s="105">
        <v>7</v>
      </c>
      <c r="FC15" s="105">
        <v>5</v>
      </c>
      <c r="FD15" s="105">
        <v>2</v>
      </c>
      <c r="FE15" s="108">
        <v>81</v>
      </c>
      <c r="FF15" s="104">
        <v>0</v>
      </c>
      <c r="FG15" s="105">
        <v>0</v>
      </c>
      <c r="FH15" s="105">
        <v>72</v>
      </c>
      <c r="FI15" s="105">
        <v>186</v>
      </c>
      <c r="FJ15" s="105">
        <v>409</v>
      </c>
      <c r="FK15" s="105">
        <v>696</v>
      </c>
      <c r="FL15" s="105">
        <v>477</v>
      </c>
      <c r="FM15" s="105">
        <v>1840</v>
      </c>
      <c r="FN15" s="105">
        <v>0</v>
      </c>
      <c r="FO15" s="105">
        <v>0</v>
      </c>
      <c r="FP15" s="105">
        <v>13</v>
      </c>
      <c r="FQ15" s="105">
        <v>63</v>
      </c>
      <c r="FR15" s="105">
        <v>220</v>
      </c>
      <c r="FS15" s="105">
        <v>439</v>
      </c>
      <c r="FT15" s="105">
        <v>288</v>
      </c>
      <c r="FU15" s="105">
        <v>1023</v>
      </c>
      <c r="FV15" s="105">
        <v>0</v>
      </c>
      <c r="FW15" s="105">
        <v>0</v>
      </c>
      <c r="FX15" s="105">
        <v>59</v>
      </c>
      <c r="FY15" s="105">
        <v>118</v>
      </c>
      <c r="FZ15" s="105">
        <v>170</v>
      </c>
      <c r="GA15" s="105">
        <v>197</v>
      </c>
      <c r="GB15" s="105">
        <v>81</v>
      </c>
      <c r="GC15" s="106">
        <v>625</v>
      </c>
      <c r="GD15" s="104">
        <v>0</v>
      </c>
      <c r="GE15" s="105">
        <v>0</v>
      </c>
      <c r="GF15" s="105">
        <v>0</v>
      </c>
      <c r="GG15" s="105">
        <v>5</v>
      </c>
      <c r="GH15" s="105">
        <v>19</v>
      </c>
      <c r="GI15" s="105">
        <v>60</v>
      </c>
      <c r="GJ15" s="105">
        <v>108</v>
      </c>
      <c r="GK15" s="108">
        <v>192</v>
      </c>
      <c r="GL15" s="104">
        <v>0</v>
      </c>
      <c r="GM15" s="105">
        <v>3447</v>
      </c>
      <c r="GN15" s="105">
        <v>6449</v>
      </c>
      <c r="GO15" s="105">
        <v>3910</v>
      </c>
      <c r="GP15" s="105">
        <v>3630</v>
      </c>
      <c r="GQ15" s="105">
        <v>3375</v>
      </c>
      <c r="GR15" s="105">
        <v>2425</v>
      </c>
      <c r="GS15" s="106">
        <v>23236</v>
      </c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</row>
    <row r="16" spans="1:213" s="77" customFormat="1" ht="18" customHeight="1">
      <c r="A16" s="109" t="s">
        <v>25</v>
      </c>
      <c r="B16" s="104"/>
      <c r="C16" s="105">
        <v>3988</v>
      </c>
      <c r="D16" s="105">
        <v>7239</v>
      </c>
      <c r="E16" s="105">
        <v>3039</v>
      </c>
      <c r="F16" s="105">
        <v>3094</v>
      </c>
      <c r="G16" s="105">
        <v>1869</v>
      </c>
      <c r="H16" s="105">
        <v>1793</v>
      </c>
      <c r="I16" s="106">
        <f t="shared" si="1"/>
        <v>21022</v>
      </c>
      <c r="J16" s="104">
        <v>0</v>
      </c>
      <c r="K16" s="105">
        <v>2142</v>
      </c>
      <c r="L16" s="105">
        <v>4191</v>
      </c>
      <c r="M16" s="105">
        <v>1779</v>
      </c>
      <c r="N16" s="105">
        <v>1828</v>
      </c>
      <c r="O16" s="105">
        <v>1113</v>
      </c>
      <c r="P16" s="105">
        <v>1109</v>
      </c>
      <c r="Q16" s="104">
        <v>12162</v>
      </c>
      <c r="R16" s="105">
        <v>0</v>
      </c>
      <c r="S16" s="105">
        <v>1280</v>
      </c>
      <c r="T16" s="105">
        <v>1561</v>
      </c>
      <c r="U16" s="105">
        <v>544</v>
      </c>
      <c r="V16" s="105">
        <v>485</v>
      </c>
      <c r="W16" s="105">
        <v>324</v>
      </c>
      <c r="X16" s="105">
        <v>297</v>
      </c>
      <c r="Y16" s="104">
        <v>4491</v>
      </c>
      <c r="Z16" s="105">
        <v>0</v>
      </c>
      <c r="AA16" s="105">
        <v>0</v>
      </c>
      <c r="AB16" s="105">
        <v>17</v>
      </c>
      <c r="AC16" s="105">
        <v>15</v>
      </c>
      <c r="AD16" s="105">
        <v>45</v>
      </c>
      <c r="AE16" s="105">
        <v>101</v>
      </c>
      <c r="AF16" s="105">
        <v>174</v>
      </c>
      <c r="AG16" s="104">
        <v>352</v>
      </c>
      <c r="AH16" s="105">
        <v>0</v>
      </c>
      <c r="AI16" s="105">
        <v>60</v>
      </c>
      <c r="AJ16" s="105">
        <v>283</v>
      </c>
      <c r="AK16" s="105">
        <v>130</v>
      </c>
      <c r="AL16" s="105">
        <v>188</v>
      </c>
      <c r="AM16" s="105">
        <v>142</v>
      </c>
      <c r="AN16" s="105">
        <v>188</v>
      </c>
      <c r="AO16" s="104">
        <v>991</v>
      </c>
      <c r="AP16" s="105">
        <v>0</v>
      </c>
      <c r="AQ16" s="105">
        <v>1</v>
      </c>
      <c r="AR16" s="105">
        <v>6</v>
      </c>
      <c r="AS16" s="105">
        <v>6</v>
      </c>
      <c r="AT16" s="105">
        <v>4</v>
      </c>
      <c r="AU16" s="105">
        <v>8</v>
      </c>
      <c r="AV16" s="105">
        <v>6</v>
      </c>
      <c r="AW16" s="104">
        <v>31</v>
      </c>
      <c r="AX16" s="105">
        <v>0</v>
      </c>
      <c r="AY16" s="105">
        <v>412</v>
      </c>
      <c r="AZ16" s="105">
        <v>1025</v>
      </c>
      <c r="BA16" s="105">
        <v>486</v>
      </c>
      <c r="BB16" s="105">
        <v>396</v>
      </c>
      <c r="BC16" s="105">
        <v>152</v>
      </c>
      <c r="BD16" s="105">
        <v>69</v>
      </c>
      <c r="BE16" s="104">
        <v>2540</v>
      </c>
      <c r="BF16" s="105">
        <v>0</v>
      </c>
      <c r="BG16" s="105">
        <v>26</v>
      </c>
      <c r="BH16" s="105">
        <v>119</v>
      </c>
      <c r="BI16" s="105">
        <v>44</v>
      </c>
      <c r="BJ16" s="105">
        <v>69</v>
      </c>
      <c r="BK16" s="105">
        <v>21</v>
      </c>
      <c r="BL16" s="105">
        <v>6</v>
      </c>
      <c r="BM16" s="104">
        <v>285</v>
      </c>
      <c r="BN16" s="105">
        <v>0</v>
      </c>
      <c r="BO16" s="105">
        <v>363</v>
      </c>
      <c r="BP16" s="105">
        <v>1180</v>
      </c>
      <c r="BQ16" s="105">
        <v>554</v>
      </c>
      <c r="BR16" s="105">
        <v>641</v>
      </c>
      <c r="BS16" s="105">
        <v>365</v>
      </c>
      <c r="BT16" s="105">
        <v>369</v>
      </c>
      <c r="BU16" s="107">
        <v>3472</v>
      </c>
      <c r="BV16" s="104">
        <v>0</v>
      </c>
      <c r="BW16" s="105">
        <v>9</v>
      </c>
      <c r="BX16" s="105">
        <v>126</v>
      </c>
      <c r="BY16" s="105">
        <v>105</v>
      </c>
      <c r="BZ16" s="105">
        <v>128</v>
      </c>
      <c r="CA16" s="105">
        <v>74</v>
      </c>
      <c r="CB16" s="105">
        <v>61</v>
      </c>
      <c r="CC16" s="104">
        <v>503</v>
      </c>
      <c r="CD16" s="104">
        <v>0</v>
      </c>
      <c r="CE16" s="105">
        <v>9</v>
      </c>
      <c r="CF16" s="105">
        <v>112</v>
      </c>
      <c r="CG16" s="105">
        <v>91</v>
      </c>
      <c r="CH16" s="105">
        <v>101</v>
      </c>
      <c r="CI16" s="105">
        <v>61</v>
      </c>
      <c r="CJ16" s="105">
        <v>52</v>
      </c>
      <c r="CK16" s="105">
        <v>426</v>
      </c>
      <c r="CL16" s="105">
        <v>0</v>
      </c>
      <c r="CM16" s="105">
        <v>0</v>
      </c>
      <c r="CN16" s="105">
        <v>14</v>
      </c>
      <c r="CO16" s="105">
        <v>14</v>
      </c>
      <c r="CP16" s="105">
        <v>24</v>
      </c>
      <c r="CQ16" s="105">
        <v>11</v>
      </c>
      <c r="CR16" s="105">
        <v>9</v>
      </c>
      <c r="CS16" s="105">
        <v>72</v>
      </c>
      <c r="CT16" s="105">
        <v>0</v>
      </c>
      <c r="CU16" s="105">
        <v>0</v>
      </c>
      <c r="CV16" s="105">
        <v>0</v>
      </c>
      <c r="CW16" s="105">
        <v>0</v>
      </c>
      <c r="CX16" s="105">
        <v>3</v>
      </c>
      <c r="CY16" s="105">
        <v>2</v>
      </c>
      <c r="CZ16" s="105">
        <v>0</v>
      </c>
      <c r="DA16" s="106">
        <v>5</v>
      </c>
      <c r="DB16" s="104">
        <v>0</v>
      </c>
      <c r="DC16" s="105">
        <v>1802</v>
      </c>
      <c r="DD16" s="105">
        <v>2862</v>
      </c>
      <c r="DE16" s="105">
        <v>1127</v>
      </c>
      <c r="DF16" s="105">
        <v>1109</v>
      </c>
      <c r="DG16" s="105">
        <v>676</v>
      </c>
      <c r="DH16" s="105">
        <v>617</v>
      </c>
      <c r="DI16" s="105">
        <v>8193</v>
      </c>
      <c r="DJ16" s="105">
        <v>0</v>
      </c>
      <c r="DK16" s="105">
        <v>65</v>
      </c>
      <c r="DL16" s="105">
        <v>391</v>
      </c>
      <c r="DM16" s="105">
        <v>208</v>
      </c>
      <c r="DN16" s="105">
        <v>305</v>
      </c>
      <c r="DO16" s="105">
        <v>238</v>
      </c>
      <c r="DP16" s="105">
        <v>263</v>
      </c>
      <c r="DQ16" s="105">
        <v>1470</v>
      </c>
      <c r="DR16" s="105">
        <v>0</v>
      </c>
      <c r="DS16" s="105">
        <v>0</v>
      </c>
      <c r="DT16" s="105">
        <v>34</v>
      </c>
      <c r="DU16" s="105">
        <v>28</v>
      </c>
      <c r="DV16" s="105">
        <v>27</v>
      </c>
      <c r="DW16" s="105">
        <v>9</v>
      </c>
      <c r="DX16" s="105">
        <v>4</v>
      </c>
      <c r="DY16" s="105">
        <v>102</v>
      </c>
      <c r="DZ16" s="105">
        <v>0</v>
      </c>
      <c r="EA16" s="105">
        <v>21</v>
      </c>
      <c r="EB16" s="105">
        <v>138</v>
      </c>
      <c r="EC16" s="105">
        <v>79</v>
      </c>
      <c r="ED16" s="105">
        <v>99</v>
      </c>
      <c r="EE16" s="105">
        <v>91</v>
      </c>
      <c r="EF16" s="105">
        <v>57</v>
      </c>
      <c r="EG16" s="105">
        <v>485</v>
      </c>
      <c r="EH16" s="105">
        <v>0</v>
      </c>
      <c r="EI16" s="105">
        <v>1716</v>
      </c>
      <c r="EJ16" s="105">
        <v>2299</v>
      </c>
      <c r="EK16" s="105">
        <v>812</v>
      </c>
      <c r="EL16" s="105">
        <v>678</v>
      </c>
      <c r="EM16" s="105">
        <v>338</v>
      </c>
      <c r="EN16" s="105">
        <v>293</v>
      </c>
      <c r="EO16" s="106">
        <v>6136</v>
      </c>
      <c r="EP16" s="104">
        <v>0</v>
      </c>
      <c r="EQ16" s="105">
        <v>18</v>
      </c>
      <c r="ER16" s="105">
        <v>35</v>
      </c>
      <c r="ES16" s="105">
        <v>19</v>
      </c>
      <c r="ET16" s="105">
        <v>18</v>
      </c>
      <c r="EU16" s="105">
        <v>4</v>
      </c>
      <c r="EV16" s="105">
        <v>6</v>
      </c>
      <c r="EW16" s="106">
        <v>100</v>
      </c>
      <c r="EX16" s="104">
        <v>0</v>
      </c>
      <c r="EY16" s="105">
        <v>17</v>
      </c>
      <c r="EZ16" s="105">
        <v>25</v>
      </c>
      <c r="FA16" s="105">
        <v>9</v>
      </c>
      <c r="FB16" s="105">
        <v>11</v>
      </c>
      <c r="FC16" s="105">
        <v>2</v>
      </c>
      <c r="FD16" s="105">
        <v>0</v>
      </c>
      <c r="FE16" s="108">
        <v>64</v>
      </c>
      <c r="FF16" s="104">
        <v>0</v>
      </c>
      <c r="FG16" s="105">
        <v>0</v>
      </c>
      <c r="FH16" s="105">
        <v>143</v>
      </c>
      <c r="FI16" s="105">
        <v>199</v>
      </c>
      <c r="FJ16" s="105">
        <v>518</v>
      </c>
      <c r="FK16" s="105">
        <v>1008</v>
      </c>
      <c r="FL16" s="105">
        <v>1076</v>
      </c>
      <c r="FM16" s="105">
        <v>2944</v>
      </c>
      <c r="FN16" s="105">
        <v>0</v>
      </c>
      <c r="FO16" s="105">
        <v>0</v>
      </c>
      <c r="FP16" s="105">
        <v>52</v>
      </c>
      <c r="FQ16" s="105">
        <v>79</v>
      </c>
      <c r="FR16" s="105">
        <v>255</v>
      </c>
      <c r="FS16" s="105">
        <v>342</v>
      </c>
      <c r="FT16" s="105">
        <v>251</v>
      </c>
      <c r="FU16" s="105">
        <v>979</v>
      </c>
      <c r="FV16" s="105">
        <v>0</v>
      </c>
      <c r="FW16" s="105">
        <v>0</v>
      </c>
      <c r="FX16" s="105">
        <v>87</v>
      </c>
      <c r="FY16" s="105">
        <v>113</v>
      </c>
      <c r="FZ16" s="105">
        <v>198</v>
      </c>
      <c r="GA16" s="105">
        <v>95</v>
      </c>
      <c r="GB16" s="105">
        <v>49</v>
      </c>
      <c r="GC16" s="106">
        <v>542</v>
      </c>
      <c r="GD16" s="104">
        <v>0</v>
      </c>
      <c r="GE16" s="105">
        <v>0</v>
      </c>
      <c r="GF16" s="105">
        <v>4</v>
      </c>
      <c r="GG16" s="105">
        <v>7</v>
      </c>
      <c r="GH16" s="105">
        <v>65</v>
      </c>
      <c r="GI16" s="105">
        <v>571</v>
      </c>
      <c r="GJ16" s="105">
        <v>776</v>
      </c>
      <c r="GK16" s="108">
        <v>1423</v>
      </c>
      <c r="GL16" s="104">
        <v>0</v>
      </c>
      <c r="GM16" s="105">
        <v>3988</v>
      </c>
      <c r="GN16" s="105">
        <v>7382</v>
      </c>
      <c r="GO16" s="105">
        <v>3238</v>
      </c>
      <c r="GP16" s="105">
        <v>3612</v>
      </c>
      <c r="GQ16" s="105">
        <v>2877</v>
      </c>
      <c r="GR16" s="105">
        <v>2869</v>
      </c>
      <c r="GS16" s="106">
        <v>23966</v>
      </c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</row>
    <row r="17" spans="1:213" s="77" customFormat="1" ht="18" customHeight="1">
      <c r="A17" s="109" t="s">
        <v>26</v>
      </c>
      <c r="B17" s="104"/>
      <c r="C17" s="105">
        <v>1892</v>
      </c>
      <c r="D17" s="105">
        <v>5070</v>
      </c>
      <c r="E17" s="105">
        <v>2917</v>
      </c>
      <c r="F17" s="105">
        <v>2248</v>
      </c>
      <c r="G17" s="105">
        <v>2273</v>
      </c>
      <c r="H17" s="105">
        <v>1886</v>
      </c>
      <c r="I17" s="106">
        <f t="shared" si="1"/>
        <v>16286</v>
      </c>
      <c r="J17" s="104">
        <v>0</v>
      </c>
      <c r="K17" s="105">
        <v>991</v>
      </c>
      <c r="L17" s="105">
        <v>2940</v>
      </c>
      <c r="M17" s="105">
        <v>1742</v>
      </c>
      <c r="N17" s="105">
        <v>1279</v>
      </c>
      <c r="O17" s="105">
        <v>1299</v>
      </c>
      <c r="P17" s="105">
        <v>1148</v>
      </c>
      <c r="Q17" s="104">
        <v>9399</v>
      </c>
      <c r="R17" s="105">
        <v>0</v>
      </c>
      <c r="S17" s="105">
        <v>679</v>
      </c>
      <c r="T17" s="105">
        <v>1326</v>
      </c>
      <c r="U17" s="105">
        <v>625</v>
      </c>
      <c r="V17" s="105">
        <v>359</v>
      </c>
      <c r="W17" s="105">
        <v>389</v>
      </c>
      <c r="X17" s="105">
        <v>321</v>
      </c>
      <c r="Y17" s="104">
        <v>3699</v>
      </c>
      <c r="Z17" s="105">
        <v>0</v>
      </c>
      <c r="AA17" s="105">
        <v>2</v>
      </c>
      <c r="AB17" s="105">
        <v>5</v>
      </c>
      <c r="AC17" s="105">
        <v>11</v>
      </c>
      <c r="AD17" s="105">
        <v>42</v>
      </c>
      <c r="AE17" s="105">
        <v>89</v>
      </c>
      <c r="AF17" s="105">
        <v>147</v>
      </c>
      <c r="AG17" s="104">
        <v>296</v>
      </c>
      <c r="AH17" s="105">
        <v>0</v>
      </c>
      <c r="AI17" s="105">
        <v>49</v>
      </c>
      <c r="AJ17" s="105">
        <v>271</v>
      </c>
      <c r="AK17" s="105">
        <v>184</v>
      </c>
      <c r="AL17" s="105">
        <v>146</v>
      </c>
      <c r="AM17" s="105">
        <v>180</v>
      </c>
      <c r="AN17" s="105">
        <v>202</v>
      </c>
      <c r="AO17" s="104">
        <v>1032</v>
      </c>
      <c r="AP17" s="105">
        <v>0</v>
      </c>
      <c r="AQ17" s="105">
        <v>1</v>
      </c>
      <c r="AR17" s="105">
        <v>18</v>
      </c>
      <c r="AS17" s="105">
        <v>16</v>
      </c>
      <c r="AT17" s="105">
        <v>14</v>
      </c>
      <c r="AU17" s="105">
        <v>15</v>
      </c>
      <c r="AV17" s="105">
        <v>13</v>
      </c>
      <c r="AW17" s="104">
        <v>77</v>
      </c>
      <c r="AX17" s="105">
        <v>0</v>
      </c>
      <c r="AY17" s="105">
        <v>98</v>
      </c>
      <c r="AZ17" s="105">
        <v>456</v>
      </c>
      <c r="BA17" s="105">
        <v>346</v>
      </c>
      <c r="BB17" s="105">
        <v>301</v>
      </c>
      <c r="BC17" s="105">
        <v>213</v>
      </c>
      <c r="BD17" s="105">
        <v>113</v>
      </c>
      <c r="BE17" s="104">
        <v>1527</v>
      </c>
      <c r="BF17" s="105">
        <v>0</v>
      </c>
      <c r="BG17" s="105">
        <v>35</v>
      </c>
      <c r="BH17" s="105">
        <v>153</v>
      </c>
      <c r="BI17" s="105">
        <v>109</v>
      </c>
      <c r="BJ17" s="105">
        <v>47</v>
      </c>
      <c r="BK17" s="105">
        <v>38</v>
      </c>
      <c r="BL17" s="105">
        <v>10</v>
      </c>
      <c r="BM17" s="104">
        <v>392</v>
      </c>
      <c r="BN17" s="105">
        <v>0</v>
      </c>
      <c r="BO17" s="105">
        <v>127</v>
      </c>
      <c r="BP17" s="105">
        <v>711</v>
      </c>
      <c r="BQ17" s="105">
        <v>451</v>
      </c>
      <c r="BR17" s="105">
        <v>370</v>
      </c>
      <c r="BS17" s="105">
        <v>375</v>
      </c>
      <c r="BT17" s="105">
        <v>342</v>
      </c>
      <c r="BU17" s="107">
        <v>2376</v>
      </c>
      <c r="BV17" s="104">
        <v>0</v>
      </c>
      <c r="BW17" s="105">
        <v>2</v>
      </c>
      <c r="BX17" s="105">
        <v>38</v>
      </c>
      <c r="BY17" s="105">
        <v>64</v>
      </c>
      <c r="BZ17" s="105">
        <v>90</v>
      </c>
      <c r="CA17" s="105">
        <v>98</v>
      </c>
      <c r="CB17" s="105">
        <v>58</v>
      </c>
      <c r="CC17" s="104">
        <v>350</v>
      </c>
      <c r="CD17" s="104">
        <v>0</v>
      </c>
      <c r="CE17" s="105">
        <v>2</v>
      </c>
      <c r="CF17" s="105">
        <v>34</v>
      </c>
      <c r="CG17" s="105">
        <v>55</v>
      </c>
      <c r="CH17" s="105">
        <v>78</v>
      </c>
      <c r="CI17" s="105">
        <v>88</v>
      </c>
      <c r="CJ17" s="105">
        <v>57</v>
      </c>
      <c r="CK17" s="105">
        <v>314</v>
      </c>
      <c r="CL17" s="105">
        <v>0</v>
      </c>
      <c r="CM17" s="105">
        <v>0</v>
      </c>
      <c r="CN17" s="105">
        <v>4</v>
      </c>
      <c r="CO17" s="105">
        <v>9</v>
      </c>
      <c r="CP17" s="105">
        <v>12</v>
      </c>
      <c r="CQ17" s="105">
        <v>10</v>
      </c>
      <c r="CR17" s="105">
        <v>1</v>
      </c>
      <c r="CS17" s="105">
        <v>36</v>
      </c>
      <c r="CT17" s="105">
        <v>0</v>
      </c>
      <c r="CU17" s="105">
        <v>0</v>
      </c>
      <c r="CV17" s="105">
        <v>0</v>
      </c>
      <c r="CW17" s="105">
        <v>0</v>
      </c>
      <c r="CX17" s="105">
        <v>0</v>
      </c>
      <c r="CY17" s="105">
        <v>0</v>
      </c>
      <c r="CZ17" s="105">
        <v>0</v>
      </c>
      <c r="DA17" s="106">
        <v>0</v>
      </c>
      <c r="DB17" s="104">
        <v>0</v>
      </c>
      <c r="DC17" s="105">
        <v>873</v>
      </c>
      <c r="DD17" s="105">
        <v>2037</v>
      </c>
      <c r="DE17" s="105">
        <v>1078</v>
      </c>
      <c r="DF17" s="105">
        <v>849</v>
      </c>
      <c r="DG17" s="105">
        <v>860</v>
      </c>
      <c r="DH17" s="105">
        <v>674</v>
      </c>
      <c r="DI17" s="105">
        <v>6371</v>
      </c>
      <c r="DJ17" s="105">
        <v>0</v>
      </c>
      <c r="DK17" s="105">
        <v>52</v>
      </c>
      <c r="DL17" s="105">
        <v>244</v>
      </c>
      <c r="DM17" s="105">
        <v>191</v>
      </c>
      <c r="DN17" s="105">
        <v>218</v>
      </c>
      <c r="DO17" s="105">
        <v>282</v>
      </c>
      <c r="DP17" s="105">
        <v>288</v>
      </c>
      <c r="DQ17" s="105">
        <v>1275</v>
      </c>
      <c r="DR17" s="105">
        <v>0</v>
      </c>
      <c r="DS17" s="105">
        <v>0</v>
      </c>
      <c r="DT17" s="105">
        <v>18</v>
      </c>
      <c r="DU17" s="105">
        <v>29</v>
      </c>
      <c r="DV17" s="105">
        <v>27</v>
      </c>
      <c r="DW17" s="105">
        <v>23</v>
      </c>
      <c r="DX17" s="105">
        <v>2</v>
      </c>
      <c r="DY17" s="105">
        <v>99</v>
      </c>
      <c r="DZ17" s="105">
        <v>0</v>
      </c>
      <c r="EA17" s="105">
        <v>23</v>
      </c>
      <c r="EB17" s="105">
        <v>73</v>
      </c>
      <c r="EC17" s="105">
        <v>72</v>
      </c>
      <c r="ED17" s="105">
        <v>78</v>
      </c>
      <c r="EE17" s="105">
        <v>121</v>
      </c>
      <c r="EF17" s="105">
        <v>66</v>
      </c>
      <c r="EG17" s="105">
        <v>433</v>
      </c>
      <c r="EH17" s="105">
        <v>0</v>
      </c>
      <c r="EI17" s="105">
        <v>798</v>
      </c>
      <c r="EJ17" s="105">
        <v>1702</v>
      </c>
      <c r="EK17" s="105">
        <v>786</v>
      </c>
      <c r="EL17" s="105">
        <v>526</v>
      </c>
      <c r="EM17" s="105">
        <v>434</v>
      </c>
      <c r="EN17" s="105">
        <v>318</v>
      </c>
      <c r="EO17" s="106">
        <v>4564</v>
      </c>
      <c r="EP17" s="104">
        <v>0</v>
      </c>
      <c r="EQ17" s="105">
        <v>13</v>
      </c>
      <c r="ER17" s="105">
        <v>33</v>
      </c>
      <c r="ES17" s="105">
        <v>22</v>
      </c>
      <c r="ET17" s="105">
        <v>16</v>
      </c>
      <c r="EU17" s="105">
        <v>11</v>
      </c>
      <c r="EV17" s="105">
        <v>6</v>
      </c>
      <c r="EW17" s="106">
        <v>101</v>
      </c>
      <c r="EX17" s="104">
        <v>0</v>
      </c>
      <c r="EY17" s="105">
        <v>13</v>
      </c>
      <c r="EZ17" s="105">
        <v>22</v>
      </c>
      <c r="FA17" s="105">
        <v>11</v>
      </c>
      <c r="FB17" s="105">
        <v>14</v>
      </c>
      <c r="FC17" s="105">
        <v>5</v>
      </c>
      <c r="FD17" s="105">
        <v>0</v>
      </c>
      <c r="FE17" s="108">
        <v>65</v>
      </c>
      <c r="FF17" s="104">
        <v>0</v>
      </c>
      <c r="FG17" s="105">
        <v>0</v>
      </c>
      <c r="FH17" s="105">
        <v>80</v>
      </c>
      <c r="FI17" s="105">
        <v>134</v>
      </c>
      <c r="FJ17" s="105">
        <v>250</v>
      </c>
      <c r="FK17" s="105">
        <v>431</v>
      </c>
      <c r="FL17" s="105">
        <v>386</v>
      </c>
      <c r="FM17" s="105">
        <v>1281</v>
      </c>
      <c r="FN17" s="105">
        <v>0</v>
      </c>
      <c r="FO17" s="105">
        <v>0</v>
      </c>
      <c r="FP17" s="105">
        <v>49</v>
      </c>
      <c r="FQ17" s="105">
        <v>74</v>
      </c>
      <c r="FR17" s="105">
        <v>156</v>
      </c>
      <c r="FS17" s="105">
        <v>309</v>
      </c>
      <c r="FT17" s="105">
        <v>272</v>
      </c>
      <c r="FU17" s="105">
        <v>860</v>
      </c>
      <c r="FV17" s="105">
        <v>0</v>
      </c>
      <c r="FW17" s="105">
        <v>0</v>
      </c>
      <c r="FX17" s="105">
        <v>31</v>
      </c>
      <c r="FY17" s="105">
        <v>55</v>
      </c>
      <c r="FZ17" s="105">
        <v>78</v>
      </c>
      <c r="GA17" s="105">
        <v>78</v>
      </c>
      <c r="GB17" s="105">
        <v>18</v>
      </c>
      <c r="GC17" s="106">
        <v>260</v>
      </c>
      <c r="GD17" s="104">
        <v>0</v>
      </c>
      <c r="GE17" s="105">
        <v>0</v>
      </c>
      <c r="GF17" s="105">
        <v>0</v>
      </c>
      <c r="GG17" s="105">
        <v>5</v>
      </c>
      <c r="GH17" s="105">
        <v>16</v>
      </c>
      <c r="GI17" s="105">
        <v>44</v>
      </c>
      <c r="GJ17" s="105">
        <v>96</v>
      </c>
      <c r="GK17" s="108">
        <v>161</v>
      </c>
      <c r="GL17" s="104">
        <v>0</v>
      </c>
      <c r="GM17" s="105">
        <v>1892</v>
      </c>
      <c r="GN17" s="105">
        <v>5150</v>
      </c>
      <c r="GO17" s="105">
        <v>3051</v>
      </c>
      <c r="GP17" s="105">
        <v>2498</v>
      </c>
      <c r="GQ17" s="105">
        <v>2704</v>
      </c>
      <c r="GR17" s="105">
        <v>2272</v>
      </c>
      <c r="GS17" s="106">
        <v>17567</v>
      </c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</row>
    <row r="18" spans="1:213" s="77" customFormat="1" ht="18" customHeight="1">
      <c r="A18" s="109" t="s">
        <v>27</v>
      </c>
      <c r="B18" s="104"/>
      <c r="C18" s="105">
        <v>4585</v>
      </c>
      <c r="D18" s="105">
        <v>12511</v>
      </c>
      <c r="E18" s="105">
        <v>6133</v>
      </c>
      <c r="F18" s="105">
        <v>6265</v>
      </c>
      <c r="G18" s="105">
        <v>5566</v>
      </c>
      <c r="H18" s="105">
        <v>5388</v>
      </c>
      <c r="I18" s="106">
        <f t="shared" si="1"/>
        <v>40448</v>
      </c>
      <c r="J18" s="104">
        <v>0</v>
      </c>
      <c r="K18" s="105">
        <v>2349</v>
      </c>
      <c r="L18" s="105">
        <v>6942</v>
      </c>
      <c r="M18" s="105">
        <v>3517</v>
      </c>
      <c r="N18" s="105">
        <v>3487</v>
      </c>
      <c r="O18" s="105">
        <v>3162</v>
      </c>
      <c r="P18" s="105">
        <v>3282</v>
      </c>
      <c r="Q18" s="104">
        <v>22739</v>
      </c>
      <c r="R18" s="105">
        <v>0</v>
      </c>
      <c r="S18" s="105">
        <v>1588</v>
      </c>
      <c r="T18" s="105">
        <v>3052</v>
      </c>
      <c r="U18" s="105">
        <v>1107</v>
      </c>
      <c r="V18" s="105">
        <v>1016</v>
      </c>
      <c r="W18" s="105">
        <v>839</v>
      </c>
      <c r="X18" s="105">
        <v>830</v>
      </c>
      <c r="Y18" s="104">
        <v>8432</v>
      </c>
      <c r="Z18" s="105">
        <v>0</v>
      </c>
      <c r="AA18" s="105">
        <v>2</v>
      </c>
      <c r="AB18" s="105">
        <v>22</v>
      </c>
      <c r="AC18" s="105">
        <v>46</v>
      </c>
      <c r="AD18" s="105">
        <v>91</v>
      </c>
      <c r="AE18" s="105">
        <v>180</v>
      </c>
      <c r="AF18" s="105">
        <v>483</v>
      </c>
      <c r="AG18" s="104">
        <v>824</v>
      </c>
      <c r="AH18" s="105">
        <v>0</v>
      </c>
      <c r="AI18" s="105">
        <v>52</v>
      </c>
      <c r="AJ18" s="105">
        <v>257</v>
      </c>
      <c r="AK18" s="105">
        <v>200</v>
      </c>
      <c r="AL18" s="105">
        <v>239</v>
      </c>
      <c r="AM18" s="105">
        <v>313</v>
      </c>
      <c r="AN18" s="105">
        <v>499</v>
      </c>
      <c r="AO18" s="104">
        <v>1560</v>
      </c>
      <c r="AP18" s="105">
        <v>0</v>
      </c>
      <c r="AQ18" s="105">
        <v>4</v>
      </c>
      <c r="AR18" s="105">
        <v>19</v>
      </c>
      <c r="AS18" s="105">
        <v>16</v>
      </c>
      <c r="AT18" s="105">
        <v>31</v>
      </c>
      <c r="AU18" s="105">
        <v>21</v>
      </c>
      <c r="AV18" s="105">
        <v>26</v>
      </c>
      <c r="AW18" s="104">
        <v>117</v>
      </c>
      <c r="AX18" s="105">
        <v>0</v>
      </c>
      <c r="AY18" s="105">
        <v>376</v>
      </c>
      <c r="AZ18" s="105">
        <v>1692</v>
      </c>
      <c r="BA18" s="105">
        <v>961</v>
      </c>
      <c r="BB18" s="105">
        <v>909</v>
      </c>
      <c r="BC18" s="105">
        <v>671</v>
      </c>
      <c r="BD18" s="105">
        <v>377</v>
      </c>
      <c r="BE18" s="104">
        <v>4986</v>
      </c>
      <c r="BF18" s="105">
        <v>0</v>
      </c>
      <c r="BG18" s="105">
        <v>49</v>
      </c>
      <c r="BH18" s="105">
        <v>223</v>
      </c>
      <c r="BI18" s="105">
        <v>114</v>
      </c>
      <c r="BJ18" s="105">
        <v>106</v>
      </c>
      <c r="BK18" s="105">
        <v>79</v>
      </c>
      <c r="BL18" s="105">
        <v>26</v>
      </c>
      <c r="BM18" s="104">
        <v>597</v>
      </c>
      <c r="BN18" s="105">
        <v>0</v>
      </c>
      <c r="BO18" s="105">
        <v>278</v>
      </c>
      <c r="BP18" s="105">
        <v>1677</v>
      </c>
      <c r="BQ18" s="105">
        <v>1073</v>
      </c>
      <c r="BR18" s="105">
        <v>1095</v>
      </c>
      <c r="BS18" s="105">
        <v>1059</v>
      </c>
      <c r="BT18" s="105">
        <v>1041</v>
      </c>
      <c r="BU18" s="107">
        <v>6223</v>
      </c>
      <c r="BV18" s="104">
        <v>0</v>
      </c>
      <c r="BW18" s="105">
        <v>6</v>
      </c>
      <c r="BX18" s="105">
        <v>84</v>
      </c>
      <c r="BY18" s="105">
        <v>108</v>
      </c>
      <c r="BZ18" s="105">
        <v>176</v>
      </c>
      <c r="CA18" s="105">
        <v>198</v>
      </c>
      <c r="CB18" s="105">
        <v>125</v>
      </c>
      <c r="CC18" s="104">
        <v>697</v>
      </c>
      <c r="CD18" s="104">
        <v>0</v>
      </c>
      <c r="CE18" s="105">
        <v>5</v>
      </c>
      <c r="CF18" s="105">
        <v>84</v>
      </c>
      <c r="CG18" s="105">
        <v>104</v>
      </c>
      <c r="CH18" s="105">
        <v>166</v>
      </c>
      <c r="CI18" s="105">
        <v>190</v>
      </c>
      <c r="CJ18" s="105">
        <v>119</v>
      </c>
      <c r="CK18" s="105">
        <v>668</v>
      </c>
      <c r="CL18" s="105">
        <v>0</v>
      </c>
      <c r="CM18" s="105">
        <v>1</v>
      </c>
      <c r="CN18" s="105">
        <v>0</v>
      </c>
      <c r="CO18" s="105">
        <v>3</v>
      </c>
      <c r="CP18" s="105">
        <v>9</v>
      </c>
      <c r="CQ18" s="105">
        <v>6</v>
      </c>
      <c r="CR18" s="105">
        <v>4</v>
      </c>
      <c r="CS18" s="105">
        <v>23</v>
      </c>
      <c r="CT18" s="105">
        <v>0</v>
      </c>
      <c r="CU18" s="105">
        <v>0</v>
      </c>
      <c r="CV18" s="105">
        <v>0</v>
      </c>
      <c r="CW18" s="105">
        <v>1</v>
      </c>
      <c r="CX18" s="105">
        <v>1</v>
      </c>
      <c r="CY18" s="105">
        <v>2</v>
      </c>
      <c r="CZ18" s="105">
        <v>2</v>
      </c>
      <c r="DA18" s="106">
        <v>6</v>
      </c>
      <c r="DB18" s="104">
        <v>0</v>
      </c>
      <c r="DC18" s="105">
        <v>2149</v>
      </c>
      <c r="DD18" s="105">
        <v>5273</v>
      </c>
      <c r="DE18" s="105">
        <v>2397</v>
      </c>
      <c r="DF18" s="105">
        <v>2507</v>
      </c>
      <c r="DG18" s="105">
        <v>2141</v>
      </c>
      <c r="DH18" s="105">
        <v>1954</v>
      </c>
      <c r="DI18" s="105">
        <v>16421</v>
      </c>
      <c r="DJ18" s="105">
        <v>0</v>
      </c>
      <c r="DK18" s="105">
        <v>105</v>
      </c>
      <c r="DL18" s="105">
        <v>535</v>
      </c>
      <c r="DM18" s="105">
        <v>381</v>
      </c>
      <c r="DN18" s="105">
        <v>556</v>
      </c>
      <c r="DO18" s="105">
        <v>647</v>
      </c>
      <c r="DP18" s="105">
        <v>787</v>
      </c>
      <c r="DQ18" s="105">
        <v>3011</v>
      </c>
      <c r="DR18" s="105">
        <v>0</v>
      </c>
      <c r="DS18" s="105">
        <v>0</v>
      </c>
      <c r="DT18" s="105">
        <v>67</v>
      </c>
      <c r="DU18" s="105">
        <v>73</v>
      </c>
      <c r="DV18" s="105">
        <v>91</v>
      </c>
      <c r="DW18" s="105">
        <v>47</v>
      </c>
      <c r="DX18" s="105">
        <v>9</v>
      </c>
      <c r="DY18" s="105">
        <v>287</v>
      </c>
      <c r="DZ18" s="105">
        <v>0</v>
      </c>
      <c r="EA18" s="105">
        <v>43</v>
      </c>
      <c r="EB18" s="105">
        <v>204</v>
      </c>
      <c r="EC18" s="105">
        <v>128</v>
      </c>
      <c r="ED18" s="105">
        <v>240</v>
      </c>
      <c r="EE18" s="105">
        <v>201</v>
      </c>
      <c r="EF18" s="105">
        <v>128</v>
      </c>
      <c r="EG18" s="105">
        <v>944</v>
      </c>
      <c r="EH18" s="105">
        <v>0</v>
      </c>
      <c r="EI18" s="105">
        <v>2001</v>
      </c>
      <c r="EJ18" s="105">
        <v>4467</v>
      </c>
      <c r="EK18" s="105">
        <v>1815</v>
      </c>
      <c r="EL18" s="105">
        <v>1620</v>
      </c>
      <c r="EM18" s="105">
        <v>1246</v>
      </c>
      <c r="EN18" s="105">
        <v>1030</v>
      </c>
      <c r="EO18" s="106">
        <v>12179</v>
      </c>
      <c r="EP18" s="104">
        <v>0</v>
      </c>
      <c r="EQ18" s="105">
        <v>27</v>
      </c>
      <c r="ER18" s="105">
        <v>80</v>
      </c>
      <c r="ES18" s="105">
        <v>46</v>
      </c>
      <c r="ET18" s="105">
        <v>38</v>
      </c>
      <c r="EU18" s="105">
        <v>33</v>
      </c>
      <c r="EV18" s="105">
        <v>11</v>
      </c>
      <c r="EW18" s="106">
        <v>235</v>
      </c>
      <c r="EX18" s="104">
        <v>0</v>
      </c>
      <c r="EY18" s="105">
        <v>54</v>
      </c>
      <c r="EZ18" s="105">
        <v>132</v>
      </c>
      <c r="FA18" s="105">
        <v>65</v>
      </c>
      <c r="FB18" s="105">
        <v>57</v>
      </c>
      <c r="FC18" s="105">
        <v>32</v>
      </c>
      <c r="FD18" s="105">
        <v>16</v>
      </c>
      <c r="FE18" s="108">
        <v>356</v>
      </c>
      <c r="FF18" s="104">
        <v>0</v>
      </c>
      <c r="FG18" s="105">
        <v>0</v>
      </c>
      <c r="FH18" s="105">
        <v>170</v>
      </c>
      <c r="FI18" s="105">
        <v>254</v>
      </c>
      <c r="FJ18" s="105">
        <v>561</v>
      </c>
      <c r="FK18" s="105">
        <v>862</v>
      </c>
      <c r="FL18" s="105">
        <v>1005</v>
      </c>
      <c r="FM18" s="105">
        <v>2852</v>
      </c>
      <c r="FN18" s="105">
        <v>0</v>
      </c>
      <c r="FO18" s="105">
        <v>0</v>
      </c>
      <c r="FP18" s="105">
        <v>89</v>
      </c>
      <c r="FQ18" s="105">
        <v>120</v>
      </c>
      <c r="FR18" s="105">
        <v>337</v>
      </c>
      <c r="FS18" s="105">
        <v>540</v>
      </c>
      <c r="FT18" s="105">
        <v>592</v>
      </c>
      <c r="FU18" s="105">
        <v>1678</v>
      </c>
      <c r="FV18" s="105">
        <v>0</v>
      </c>
      <c r="FW18" s="105">
        <v>0</v>
      </c>
      <c r="FX18" s="105">
        <v>80</v>
      </c>
      <c r="FY18" s="105">
        <v>123</v>
      </c>
      <c r="FZ18" s="105">
        <v>186</v>
      </c>
      <c r="GA18" s="105">
        <v>193</v>
      </c>
      <c r="GB18" s="105">
        <v>79</v>
      </c>
      <c r="GC18" s="106">
        <v>661</v>
      </c>
      <c r="GD18" s="104">
        <v>0</v>
      </c>
      <c r="GE18" s="105">
        <v>0</v>
      </c>
      <c r="GF18" s="105">
        <v>1</v>
      </c>
      <c r="GG18" s="105">
        <v>11</v>
      </c>
      <c r="GH18" s="105">
        <v>38</v>
      </c>
      <c r="GI18" s="105">
        <v>129</v>
      </c>
      <c r="GJ18" s="105">
        <v>334</v>
      </c>
      <c r="GK18" s="108">
        <v>513</v>
      </c>
      <c r="GL18" s="104">
        <v>0</v>
      </c>
      <c r="GM18" s="105">
        <v>4585</v>
      </c>
      <c r="GN18" s="105">
        <v>12681</v>
      </c>
      <c r="GO18" s="105">
        <v>6387</v>
      </c>
      <c r="GP18" s="105">
        <v>6826</v>
      </c>
      <c r="GQ18" s="105">
        <v>6428</v>
      </c>
      <c r="GR18" s="105">
        <v>6393</v>
      </c>
      <c r="GS18" s="106">
        <v>43300</v>
      </c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</row>
    <row r="19" spans="1:213" s="77" customFormat="1" ht="18" customHeight="1">
      <c r="A19" s="109" t="s">
        <v>28</v>
      </c>
      <c r="B19" s="104"/>
      <c r="C19" s="105">
        <v>4911</v>
      </c>
      <c r="D19" s="105">
        <v>15025</v>
      </c>
      <c r="E19" s="105">
        <v>9223</v>
      </c>
      <c r="F19" s="105">
        <v>8125</v>
      </c>
      <c r="G19" s="105">
        <v>7385</v>
      </c>
      <c r="H19" s="105">
        <v>6534</v>
      </c>
      <c r="I19" s="106">
        <f t="shared" si="1"/>
        <v>51203</v>
      </c>
      <c r="J19" s="104">
        <v>0</v>
      </c>
      <c r="K19" s="105">
        <v>2504</v>
      </c>
      <c r="L19" s="105">
        <v>8422</v>
      </c>
      <c r="M19" s="105">
        <v>5432</v>
      </c>
      <c r="N19" s="105">
        <v>4803</v>
      </c>
      <c r="O19" s="105">
        <v>4403</v>
      </c>
      <c r="P19" s="105">
        <v>4037</v>
      </c>
      <c r="Q19" s="104">
        <v>29601</v>
      </c>
      <c r="R19" s="105">
        <v>0</v>
      </c>
      <c r="S19" s="105">
        <v>1880</v>
      </c>
      <c r="T19" s="105">
        <v>4296</v>
      </c>
      <c r="U19" s="105">
        <v>1995</v>
      </c>
      <c r="V19" s="105">
        <v>1510</v>
      </c>
      <c r="W19" s="105">
        <v>1346</v>
      </c>
      <c r="X19" s="105">
        <v>1163</v>
      </c>
      <c r="Y19" s="104">
        <v>12190</v>
      </c>
      <c r="Z19" s="105">
        <v>0</v>
      </c>
      <c r="AA19" s="105">
        <v>1</v>
      </c>
      <c r="AB19" s="105">
        <v>16</v>
      </c>
      <c r="AC19" s="105">
        <v>35</v>
      </c>
      <c r="AD19" s="105">
        <v>114</v>
      </c>
      <c r="AE19" s="105">
        <v>291</v>
      </c>
      <c r="AF19" s="105">
        <v>545</v>
      </c>
      <c r="AG19" s="104">
        <v>1002</v>
      </c>
      <c r="AH19" s="105">
        <v>0</v>
      </c>
      <c r="AI19" s="105">
        <v>40</v>
      </c>
      <c r="AJ19" s="105">
        <v>380</v>
      </c>
      <c r="AK19" s="105">
        <v>393</v>
      </c>
      <c r="AL19" s="105">
        <v>418</v>
      </c>
      <c r="AM19" s="105">
        <v>509</v>
      </c>
      <c r="AN19" s="105">
        <v>638</v>
      </c>
      <c r="AO19" s="104">
        <v>2378</v>
      </c>
      <c r="AP19" s="105">
        <v>0</v>
      </c>
      <c r="AQ19" s="105">
        <v>0</v>
      </c>
      <c r="AR19" s="105">
        <v>21</v>
      </c>
      <c r="AS19" s="105">
        <v>34</v>
      </c>
      <c r="AT19" s="105">
        <v>49</v>
      </c>
      <c r="AU19" s="105">
        <v>45</v>
      </c>
      <c r="AV19" s="105">
        <v>49</v>
      </c>
      <c r="AW19" s="104">
        <v>198</v>
      </c>
      <c r="AX19" s="105">
        <v>0</v>
      </c>
      <c r="AY19" s="105">
        <v>298</v>
      </c>
      <c r="AZ19" s="105">
        <v>1534</v>
      </c>
      <c r="BA19" s="105">
        <v>1104</v>
      </c>
      <c r="BB19" s="105">
        <v>1056</v>
      </c>
      <c r="BC19" s="105">
        <v>695</v>
      </c>
      <c r="BD19" s="105">
        <v>338</v>
      </c>
      <c r="BE19" s="104">
        <v>5025</v>
      </c>
      <c r="BF19" s="105">
        <v>0</v>
      </c>
      <c r="BG19" s="105">
        <v>32</v>
      </c>
      <c r="BH19" s="105">
        <v>269</v>
      </c>
      <c r="BI19" s="105">
        <v>237</v>
      </c>
      <c r="BJ19" s="105">
        <v>224</v>
      </c>
      <c r="BK19" s="105">
        <v>149</v>
      </c>
      <c r="BL19" s="105">
        <v>63</v>
      </c>
      <c r="BM19" s="104">
        <v>974</v>
      </c>
      <c r="BN19" s="105">
        <v>0</v>
      </c>
      <c r="BO19" s="105">
        <v>253</v>
      </c>
      <c r="BP19" s="105">
        <v>1906</v>
      </c>
      <c r="BQ19" s="105">
        <v>1634</v>
      </c>
      <c r="BR19" s="105">
        <v>1432</v>
      </c>
      <c r="BS19" s="105">
        <v>1368</v>
      </c>
      <c r="BT19" s="105">
        <v>1241</v>
      </c>
      <c r="BU19" s="107">
        <v>7834</v>
      </c>
      <c r="BV19" s="104">
        <v>0</v>
      </c>
      <c r="BW19" s="105">
        <v>5</v>
      </c>
      <c r="BX19" s="105">
        <v>66</v>
      </c>
      <c r="BY19" s="105">
        <v>117</v>
      </c>
      <c r="BZ19" s="105">
        <v>228</v>
      </c>
      <c r="CA19" s="105">
        <v>229</v>
      </c>
      <c r="CB19" s="105">
        <v>160</v>
      </c>
      <c r="CC19" s="104">
        <v>805</v>
      </c>
      <c r="CD19" s="104">
        <v>0</v>
      </c>
      <c r="CE19" s="105">
        <v>3</v>
      </c>
      <c r="CF19" s="105">
        <v>63</v>
      </c>
      <c r="CG19" s="105">
        <v>106</v>
      </c>
      <c r="CH19" s="105">
        <v>206</v>
      </c>
      <c r="CI19" s="105">
        <v>205</v>
      </c>
      <c r="CJ19" s="105">
        <v>142</v>
      </c>
      <c r="CK19" s="105">
        <v>725</v>
      </c>
      <c r="CL19" s="105">
        <v>0</v>
      </c>
      <c r="CM19" s="105">
        <v>2</v>
      </c>
      <c r="CN19" s="105">
        <v>3</v>
      </c>
      <c r="CO19" s="105">
        <v>11</v>
      </c>
      <c r="CP19" s="105">
        <v>22</v>
      </c>
      <c r="CQ19" s="105">
        <v>24</v>
      </c>
      <c r="CR19" s="105">
        <v>17</v>
      </c>
      <c r="CS19" s="105">
        <v>79</v>
      </c>
      <c r="CT19" s="105">
        <v>0</v>
      </c>
      <c r="CU19" s="105">
        <v>0</v>
      </c>
      <c r="CV19" s="105">
        <v>0</v>
      </c>
      <c r="CW19" s="105">
        <v>0</v>
      </c>
      <c r="CX19" s="105">
        <v>0</v>
      </c>
      <c r="CY19" s="105">
        <v>0</v>
      </c>
      <c r="CZ19" s="105">
        <v>1</v>
      </c>
      <c r="DA19" s="106">
        <v>1</v>
      </c>
      <c r="DB19" s="104">
        <v>0</v>
      </c>
      <c r="DC19" s="105">
        <v>2356</v>
      </c>
      <c r="DD19" s="105">
        <v>6406</v>
      </c>
      <c r="DE19" s="105">
        <v>3593</v>
      </c>
      <c r="DF19" s="105">
        <v>3028</v>
      </c>
      <c r="DG19" s="105">
        <v>2693</v>
      </c>
      <c r="DH19" s="105">
        <v>2318</v>
      </c>
      <c r="DI19" s="105">
        <v>20394</v>
      </c>
      <c r="DJ19" s="105">
        <v>0</v>
      </c>
      <c r="DK19" s="105">
        <v>80</v>
      </c>
      <c r="DL19" s="105">
        <v>578</v>
      </c>
      <c r="DM19" s="105">
        <v>561</v>
      </c>
      <c r="DN19" s="105">
        <v>671</v>
      </c>
      <c r="DO19" s="105">
        <v>816</v>
      </c>
      <c r="DP19" s="105">
        <v>984</v>
      </c>
      <c r="DQ19" s="105">
        <v>3690</v>
      </c>
      <c r="DR19" s="105">
        <v>0</v>
      </c>
      <c r="DS19" s="105">
        <v>0</v>
      </c>
      <c r="DT19" s="105">
        <v>38</v>
      </c>
      <c r="DU19" s="105">
        <v>75</v>
      </c>
      <c r="DV19" s="105">
        <v>105</v>
      </c>
      <c r="DW19" s="105">
        <v>55</v>
      </c>
      <c r="DX19" s="105">
        <v>19</v>
      </c>
      <c r="DY19" s="105">
        <v>292</v>
      </c>
      <c r="DZ19" s="105">
        <v>0</v>
      </c>
      <c r="EA19" s="105">
        <v>87</v>
      </c>
      <c r="EB19" s="105">
        <v>316</v>
      </c>
      <c r="EC19" s="105">
        <v>218</v>
      </c>
      <c r="ED19" s="105">
        <v>262</v>
      </c>
      <c r="EE19" s="105">
        <v>299</v>
      </c>
      <c r="EF19" s="105">
        <v>201</v>
      </c>
      <c r="EG19" s="105">
        <v>1383</v>
      </c>
      <c r="EH19" s="105">
        <v>0</v>
      </c>
      <c r="EI19" s="105">
        <v>2189</v>
      </c>
      <c r="EJ19" s="105">
        <v>5474</v>
      </c>
      <c r="EK19" s="105">
        <v>2739</v>
      </c>
      <c r="EL19" s="105">
        <v>1990</v>
      </c>
      <c r="EM19" s="105">
        <v>1523</v>
      </c>
      <c r="EN19" s="105">
        <v>1114</v>
      </c>
      <c r="EO19" s="106">
        <v>15029</v>
      </c>
      <c r="EP19" s="104">
        <v>0</v>
      </c>
      <c r="EQ19" s="105">
        <v>11</v>
      </c>
      <c r="ER19" s="105">
        <v>65</v>
      </c>
      <c r="ES19" s="105">
        <v>54</v>
      </c>
      <c r="ET19" s="105">
        <v>42</v>
      </c>
      <c r="EU19" s="105">
        <v>41</v>
      </c>
      <c r="EV19" s="105">
        <v>9</v>
      </c>
      <c r="EW19" s="106">
        <v>222</v>
      </c>
      <c r="EX19" s="104">
        <v>0</v>
      </c>
      <c r="EY19" s="105">
        <v>35</v>
      </c>
      <c r="EZ19" s="105">
        <v>66</v>
      </c>
      <c r="FA19" s="105">
        <v>27</v>
      </c>
      <c r="FB19" s="105">
        <v>24</v>
      </c>
      <c r="FC19" s="105">
        <v>19</v>
      </c>
      <c r="FD19" s="105">
        <v>10</v>
      </c>
      <c r="FE19" s="108">
        <v>181</v>
      </c>
      <c r="FF19" s="104">
        <v>0</v>
      </c>
      <c r="FG19" s="105">
        <v>0</v>
      </c>
      <c r="FH19" s="105">
        <v>162</v>
      </c>
      <c r="FI19" s="105">
        <v>326</v>
      </c>
      <c r="FJ19" s="105">
        <v>653</v>
      </c>
      <c r="FK19" s="105">
        <v>1046</v>
      </c>
      <c r="FL19" s="105">
        <v>1172</v>
      </c>
      <c r="FM19" s="105">
        <v>3359</v>
      </c>
      <c r="FN19" s="105">
        <v>0</v>
      </c>
      <c r="FO19" s="105">
        <v>0</v>
      </c>
      <c r="FP19" s="105">
        <v>74</v>
      </c>
      <c r="FQ19" s="105">
        <v>136</v>
      </c>
      <c r="FR19" s="105">
        <v>333</v>
      </c>
      <c r="FS19" s="105">
        <v>612</v>
      </c>
      <c r="FT19" s="105">
        <v>647</v>
      </c>
      <c r="FU19" s="105">
        <v>1802</v>
      </c>
      <c r="FV19" s="105">
        <v>0</v>
      </c>
      <c r="FW19" s="105">
        <v>0</v>
      </c>
      <c r="FX19" s="105">
        <v>85</v>
      </c>
      <c r="FY19" s="105">
        <v>176</v>
      </c>
      <c r="FZ19" s="105">
        <v>260</v>
      </c>
      <c r="GA19" s="105">
        <v>282</v>
      </c>
      <c r="GB19" s="105">
        <v>124</v>
      </c>
      <c r="GC19" s="106">
        <v>927</v>
      </c>
      <c r="GD19" s="104">
        <v>0</v>
      </c>
      <c r="GE19" s="105">
        <v>0</v>
      </c>
      <c r="GF19" s="105">
        <v>3</v>
      </c>
      <c r="GG19" s="105">
        <v>14</v>
      </c>
      <c r="GH19" s="105">
        <v>60</v>
      </c>
      <c r="GI19" s="105">
        <v>152</v>
      </c>
      <c r="GJ19" s="105">
        <v>401</v>
      </c>
      <c r="GK19" s="108">
        <v>630</v>
      </c>
      <c r="GL19" s="104">
        <v>0</v>
      </c>
      <c r="GM19" s="105">
        <v>4911</v>
      </c>
      <c r="GN19" s="105">
        <v>15187</v>
      </c>
      <c r="GO19" s="105">
        <v>9549</v>
      </c>
      <c r="GP19" s="105">
        <v>8778</v>
      </c>
      <c r="GQ19" s="105">
        <v>8431</v>
      </c>
      <c r="GR19" s="105">
        <v>7706</v>
      </c>
      <c r="GS19" s="106">
        <v>54562</v>
      </c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</row>
    <row r="20" spans="1:201" s="77" customFormat="1" ht="18" customHeight="1">
      <c r="A20" s="109" t="s">
        <v>29</v>
      </c>
      <c r="B20" s="104"/>
      <c r="C20" s="105">
        <v>1973</v>
      </c>
      <c r="D20" s="105">
        <v>4454</v>
      </c>
      <c r="E20" s="105">
        <v>2104</v>
      </c>
      <c r="F20" s="105">
        <v>1748</v>
      </c>
      <c r="G20" s="105">
        <v>1511</v>
      </c>
      <c r="H20" s="105">
        <v>1380</v>
      </c>
      <c r="I20" s="106">
        <f t="shared" si="1"/>
        <v>13170</v>
      </c>
      <c r="J20" s="104">
        <v>0</v>
      </c>
      <c r="K20" s="105">
        <v>1015</v>
      </c>
      <c r="L20" s="105">
        <v>2481</v>
      </c>
      <c r="M20" s="105">
        <v>1247</v>
      </c>
      <c r="N20" s="105">
        <v>984</v>
      </c>
      <c r="O20" s="105">
        <v>909</v>
      </c>
      <c r="P20" s="105">
        <v>835</v>
      </c>
      <c r="Q20" s="104">
        <v>7471</v>
      </c>
      <c r="R20" s="105">
        <v>0</v>
      </c>
      <c r="S20" s="105">
        <v>723</v>
      </c>
      <c r="T20" s="105">
        <v>1226</v>
      </c>
      <c r="U20" s="105">
        <v>462</v>
      </c>
      <c r="V20" s="105">
        <v>343</v>
      </c>
      <c r="W20" s="105">
        <v>285</v>
      </c>
      <c r="X20" s="105">
        <v>257</v>
      </c>
      <c r="Y20" s="104">
        <v>3296</v>
      </c>
      <c r="Z20" s="105">
        <v>0</v>
      </c>
      <c r="AA20" s="105">
        <v>0</v>
      </c>
      <c r="AB20" s="105">
        <v>13</v>
      </c>
      <c r="AC20" s="105">
        <v>15</v>
      </c>
      <c r="AD20" s="105">
        <v>34</v>
      </c>
      <c r="AE20" s="105">
        <v>59</v>
      </c>
      <c r="AF20" s="105">
        <v>117</v>
      </c>
      <c r="AG20" s="104">
        <v>238</v>
      </c>
      <c r="AH20" s="105">
        <v>0</v>
      </c>
      <c r="AI20" s="105">
        <v>17</v>
      </c>
      <c r="AJ20" s="105">
        <v>130</v>
      </c>
      <c r="AK20" s="105">
        <v>101</v>
      </c>
      <c r="AL20" s="105">
        <v>103</v>
      </c>
      <c r="AM20" s="105">
        <v>107</v>
      </c>
      <c r="AN20" s="105">
        <v>125</v>
      </c>
      <c r="AO20" s="104">
        <v>583</v>
      </c>
      <c r="AP20" s="105">
        <v>0</v>
      </c>
      <c r="AQ20" s="105">
        <v>3</v>
      </c>
      <c r="AR20" s="105">
        <v>14</v>
      </c>
      <c r="AS20" s="105">
        <v>14</v>
      </c>
      <c r="AT20" s="105">
        <v>12</v>
      </c>
      <c r="AU20" s="105">
        <v>22</v>
      </c>
      <c r="AV20" s="105">
        <v>11</v>
      </c>
      <c r="AW20" s="104">
        <v>76</v>
      </c>
      <c r="AX20" s="105">
        <v>0</v>
      </c>
      <c r="AY20" s="105">
        <v>140</v>
      </c>
      <c r="AZ20" s="105">
        <v>427</v>
      </c>
      <c r="BA20" s="105">
        <v>235</v>
      </c>
      <c r="BB20" s="105">
        <v>154</v>
      </c>
      <c r="BC20" s="105">
        <v>116</v>
      </c>
      <c r="BD20" s="105">
        <v>47</v>
      </c>
      <c r="BE20" s="104">
        <v>1119</v>
      </c>
      <c r="BF20" s="105">
        <v>0</v>
      </c>
      <c r="BG20" s="105">
        <v>8</v>
      </c>
      <c r="BH20" s="105">
        <v>55</v>
      </c>
      <c r="BI20" s="105">
        <v>31</v>
      </c>
      <c r="BJ20" s="105">
        <v>23</v>
      </c>
      <c r="BK20" s="105">
        <v>20</v>
      </c>
      <c r="BL20" s="105">
        <v>7</v>
      </c>
      <c r="BM20" s="104">
        <v>144</v>
      </c>
      <c r="BN20" s="105">
        <v>0</v>
      </c>
      <c r="BO20" s="105">
        <v>124</v>
      </c>
      <c r="BP20" s="105">
        <v>616</v>
      </c>
      <c r="BQ20" s="105">
        <v>389</v>
      </c>
      <c r="BR20" s="105">
        <v>315</v>
      </c>
      <c r="BS20" s="105">
        <v>300</v>
      </c>
      <c r="BT20" s="105">
        <v>271</v>
      </c>
      <c r="BU20" s="107">
        <v>2015</v>
      </c>
      <c r="BV20" s="104">
        <v>0</v>
      </c>
      <c r="BW20" s="105">
        <v>6</v>
      </c>
      <c r="BX20" s="105">
        <v>64</v>
      </c>
      <c r="BY20" s="105">
        <v>62</v>
      </c>
      <c r="BZ20" s="105">
        <v>94</v>
      </c>
      <c r="CA20" s="105">
        <v>76</v>
      </c>
      <c r="CB20" s="105">
        <v>56</v>
      </c>
      <c r="CC20" s="104">
        <v>358</v>
      </c>
      <c r="CD20" s="104">
        <v>0</v>
      </c>
      <c r="CE20" s="105">
        <v>6</v>
      </c>
      <c r="CF20" s="105">
        <v>59</v>
      </c>
      <c r="CG20" s="105">
        <v>61</v>
      </c>
      <c r="CH20" s="105">
        <v>92</v>
      </c>
      <c r="CI20" s="105">
        <v>72</v>
      </c>
      <c r="CJ20" s="105">
        <v>56</v>
      </c>
      <c r="CK20" s="105">
        <v>346</v>
      </c>
      <c r="CL20" s="105">
        <v>0</v>
      </c>
      <c r="CM20" s="105">
        <v>0</v>
      </c>
      <c r="CN20" s="105">
        <v>5</v>
      </c>
      <c r="CO20" s="105">
        <v>1</v>
      </c>
      <c r="CP20" s="105">
        <v>2</v>
      </c>
      <c r="CQ20" s="105">
        <v>4</v>
      </c>
      <c r="CR20" s="105">
        <v>0</v>
      </c>
      <c r="CS20" s="105">
        <v>12</v>
      </c>
      <c r="CT20" s="105">
        <v>0</v>
      </c>
      <c r="CU20" s="105">
        <v>0</v>
      </c>
      <c r="CV20" s="105">
        <v>0</v>
      </c>
      <c r="CW20" s="105">
        <v>0</v>
      </c>
      <c r="CX20" s="105">
        <v>0</v>
      </c>
      <c r="CY20" s="105">
        <v>0</v>
      </c>
      <c r="CZ20" s="105">
        <v>0</v>
      </c>
      <c r="DA20" s="106">
        <v>0</v>
      </c>
      <c r="DB20" s="104">
        <v>0</v>
      </c>
      <c r="DC20" s="105">
        <v>932</v>
      </c>
      <c r="DD20" s="105">
        <v>1860</v>
      </c>
      <c r="DE20" s="105">
        <v>781</v>
      </c>
      <c r="DF20" s="105">
        <v>653</v>
      </c>
      <c r="DG20" s="105">
        <v>518</v>
      </c>
      <c r="DH20" s="105">
        <v>481</v>
      </c>
      <c r="DI20" s="105">
        <v>5225</v>
      </c>
      <c r="DJ20" s="105">
        <v>0</v>
      </c>
      <c r="DK20" s="105">
        <v>36</v>
      </c>
      <c r="DL20" s="105">
        <v>185</v>
      </c>
      <c r="DM20" s="105">
        <v>136</v>
      </c>
      <c r="DN20" s="105">
        <v>163</v>
      </c>
      <c r="DO20" s="105">
        <v>165</v>
      </c>
      <c r="DP20" s="105">
        <v>197</v>
      </c>
      <c r="DQ20" s="105">
        <v>882</v>
      </c>
      <c r="DR20" s="105">
        <v>0</v>
      </c>
      <c r="DS20" s="105">
        <v>0</v>
      </c>
      <c r="DT20" s="105">
        <v>23</v>
      </c>
      <c r="DU20" s="105">
        <v>26</v>
      </c>
      <c r="DV20" s="105">
        <v>22</v>
      </c>
      <c r="DW20" s="105">
        <v>13</v>
      </c>
      <c r="DX20" s="105">
        <v>1</v>
      </c>
      <c r="DY20" s="105">
        <v>85</v>
      </c>
      <c r="DZ20" s="105">
        <v>0</v>
      </c>
      <c r="EA20" s="105">
        <v>26</v>
      </c>
      <c r="EB20" s="105">
        <v>80</v>
      </c>
      <c r="EC20" s="105">
        <v>46</v>
      </c>
      <c r="ED20" s="105">
        <v>65</v>
      </c>
      <c r="EE20" s="105">
        <v>48</v>
      </c>
      <c r="EF20" s="105">
        <v>31</v>
      </c>
      <c r="EG20" s="105">
        <v>296</v>
      </c>
      <c r="EH20" s="105">
        <v>0</v>
      </c>
      <c r="EI20" s="105">
        <v>870</v>
      </c>
      <c r="EJ20" s="105">
        <v>1572</v>
      </c>
      <c r="EK20" s="105">
        <v>573</v>
      </c>
      <c r="EL20" s="105">
        <v>403</v>
      </c>
      <c r="EM20" s="105">
        <v>292</v>
      </c>
      <c r="EN20" s="105">
        <v>252</v>
      </c>
      <c r="EO20" s="106">
        <v>3962</v>
      </c>
      <c r="EP20" s="104">
        <v>0</v>
      </c>
      <c r="EQ20" s="105">
        <v>5</v>
      </c>
      <c r="ER20" s="105">
        <v>27</v>
      </c>
      <c r="ES20" s="105">
        <v>11</v>
      </c>
      <c r="ET20" s="105">
        <v>13</v>
      </c>
      <c r="EU20" s="105">
        <v>4</v>
      </c>
      <c r="EV20" s="105">
        <v>5</v>
      </c>
      <c r="EW20" s="106">
        <v>65</v>
      </c>
      <c r="EX20" s="104">
        <v>0</v>
      </c>
      <c r="EY20" s="105">
        <v>15</v>
      </c>
      <c r="EZ20" s="105">
        <v>22</v>
      </c>
      <c r="FA20" s="105">
        <v>3</v>
      </c>
      <c r="FB20" s="105">
        <v>4</v>
      </c>
      <c r="FC20" s="105">
        <v>4</v>
      </c>
      <c r="FD20" s="105">
        <v>3</v>
      </c>
      <c r="FE20" s="108">
        <v>51</v>
      </c>
      <c r="FF20" s="104">
        <v>0</v>
      </c>
      <c r="FG20" s="105">
        <v>0</v>
      </c>
      <c r="FH20" s="105">
        <v>71</v>
      </c>
      <c r="FI20" s="105">
        <v>105</v>
      </c>
      <c r="FJ20" s="105">
        <v>212</v>
      </c>
      <c r="FK20" s="105">
        <v>360</v>
      </c>
      <c r="FL20" s="105">
        <v>349</v>
      </c>
      <c r="FM20" s="105">
        <v>1097</v>
      </c>
      <c r="FN20" s="105">
        <v>0</v>
      </c>
      <c r="FO20" s="105">
        <v>0</v>
      </c>
      <c r="FP20" s="105">
        <v>29</v>
      </c>
      <c r="FQ20" s="105">
        <v>42</v>
      </c>
      <c r="FR20" s="105">
        <v>119</v>
      </c>
      <c r="FS20" s="105">
        <v>246</v>
      </c>
      <c r="FT20" s="105">
        <v>247</v>
      </c>
      <c r="FU20" s="105">
        <v>683</v>
      </c>
      <c r="FV20" s="105">
        <v>0</v>
      </c>
      <c r="FW20" s="105">
        <v>0</v>
      </c>
      <c r="FX20" s="105">
        <v>35</v>
      </c>
      <c r="FY20" s="105">
        <v>53</v>
      </c>
      <c r="FZ20" s="105">
        <v>74</v>
      </c>
      <c r="GA20" s="105">
        <v>59</v>
      </c>
      <c r="GB20" s="105">
        <v>25</v>
      </c>
      <c r="GC20" s="106">
        <v>246</v>
      </c>
      <c r="GD20" s="104">
        <v>0</v>
      </c>
      <c r="GE20" s="105">
        <v>0</v>
      </c>
      <c r="GF20" s="105">
        <v>7</v>
      </c>
      <c r="GG20" s="105">
        <v>10</v>
      </c>
      <c r="GH20" s="105">
        <v>19</v>
      </c>
      <c r="GI20" s="105">
        <v>55</v>
      </c>
      <c r="GJ20" s="105">
        <v>77</v>
      </c>
      <c r="GK20" s="108">
        <v>168</v>
      </c>
      <c r="GL20" s="104">
        <v>0</v>
      </c>
      <c r="GM20" s="105">
        <v>1973</v>
      </c>
      <c r="GN20" s="105">
        <v>4525</v>
      </c>
      <c r="GO20" s="105">
        <v>2209</v>
      </c>
      <c r="GP20" s="105">
        <v>1960</v>
      </c>
      <c r="GQ20" s="105">
        <v>1871</v>
      </c>
      <c r="GR20" s="105">
        <v>1729</v>
      </c>
      <c r="GS20" s="106">
        <v>14267</v>
      </c>
    </row>
    <row r="21" spans="1:201" s="77" customFormat="1" ht="18" customHeight="1">
      <c r="A21" s="109" t="s">
        <v>30</v>
      </c>
      <c r="B21" s="104"/>
      <c r="C21" s="105">
        <v>1904</v>
      </c>
      <c r="D21" s="105">
        <v>6421</v>
      </c>
      <c r="E21" s="105">
        <v>4284</v>
      </c>
      <c r="F21" s="105">
        <v>3087</v>
      </c>
      <c r="G21" s="105">
        <v>2663</v>
      </c>
      <c r="H21" s="105">
        <v>2208</v>
      </c>
      <c r="I21" s="106">
        <f t="shared" si="1"/>
        <v>20567</v>
      </c>
      <c r="J21" s="104">
        <v>0</v>
      </c>
      <c r="K21" s="105">
        <v>993</v>
      </c>
      <c r="L21" s="105">
        <v>3674</v>
      </c>
      <c r="M21" s="105">
        <v>2522</v>
      </c>
      <c r="N21" s="105">
        <v>1834</v>
      </c>
      <c r="O21" s="105">
        <v>1579</v>
      </c>
      <c r="P21" s="105">
        <v>1450</v>
      </c>
      <c r="Q21" s="104">
        <v>12052</v>
      </c>
      <c r="R21" s="105">
        <v>0</v>
      </c>
      <c r="S21" s="105">
        <v>737</v>
      </c>
      <c r="T21" s="105">
        <v>1915</v>
      </c>
      <c r="U21" s="105">
        <v>1004</v>
      </c>
      <c r="V21" s="105">
        <v>602</v>
      </c>
      <c r="W21" s="105">
        <v>489</v>
      </c>
      <c r="X21" s="105">
        <v>440</v>
      </c>
      <c r="Y21" s="104">
        <v>5187</v>
      </c>
      <c r="Z21" s="105">
        <v>0</v>
      </c>
      <c r="AA21" s="105">
        <v>0</v>
      </c>
      <c r="AB21" s="105">
        <v>8</v>
      </c>
      <c r="AC21" s="105">
        <v>16</v>
      </c>
      <c r="AD21" s="105">
        <v>39</v>
      </c>
      <c r="AE21" s="105">
        <v>75</v>
      </c>
      <c r="AF21" s="105">
        <v>182</v>
      </c>
      <c r="AG21" s="104">
        <v>320</v>
      </c>
      <c r="AH21" s="105">
        <v>0</v>
      </c>
      <c r="AI21" s="105">
        <v>18</v>
      </c>
      <c r="AJ21" s="105">
        <v>152</v>
      </c>
      <c r="AK21" s="105">
        <v>165</v>
      </c>
      <c r="AL21" s="105">
        <v>185</v>
      </c>
      <c r="AM21" s="105">
        <v>164</v>
      </c>
      <c r="AN21" s="105">
        <v>201</v>
      </c>
      <c r="AO21" s="104">
        <v>885</v>
      </c>
      <c r="AP21" s="105">
        <v>0</v>
      </c>
      <c r="AQ21" s="105">
        <v>1</v>
      </c>
      <c r="AR21" s="105">
        <v>14</v>
      </c>
      <c r="AS21" s="105">
        <v>5</v>
      </c>
      <c r="AT21" s="105">
        <v>9</v>
      </c>
      <c r="AU21" s="105">
        <v>15</v>
      </c>
      <c r="AV21" s="105">
        <v>15</v>
      </c>
      <c r="AW21" s="104">
        <v>59</v>
      </c>
      <c r="AX21" s="105">
        <v>0</v>
      </c>
      <c r="AY21" s="105">
        <v>66</v>
      </c>
      <c r="AZ21" s="105">
        <v>548</v>
      </c>
      <c r="BA21" s="105">
        <v>513</v>
      </c>
      <c r="BB21" s="105">
        <v>369</v>
      </c>
      <c r="BC21" s="105">
        <v>268</v>
      </c>
      <c r="BD21" s="105">
        <v>124</v>
      </c>
      <c r="BE21" s="104">
        <v>1888</v>
      </c>
      <c r="BF21" s="105">
        <v>0</v>
      </c>
      <c r="BG21" s="105">
        <v>7</v>
      </c>
      <c r="BH21" s="105">
        <v>60</v>
      </c>
      <c r="BI21" s="105">
        <v>52</v>
      </c>
      <c r="BJ21" s="105">
        <v>32</v>
      </c>
      <c r="BK21" s="105">
        <v>39</v>
      </c>
      <c r="BL21" s="105">
        <v>14</v>
      </c>
      <c r="BM21" s="104">
        <v>204</v>
      </c>
      <c r="BN21" s="105">
        <v>0</v>
      </c>
      <c r="BO21" s="105">
        <v>164</v>
      </c>
      <c r="BP21" s="105">
        <v>977</v>
      </c>
      <c r="BQ21" s="105">
        <v>767</v>
      </c>
      <c r="BR21" s="105">
        <v>598</v>
      </c>
      <c r="BS21" s="105">
        <v>529</v>
      </c>
      <c r="BT21" s="105">
        <v>474</v>
      </c>
      <c r="BU21" s="107">
        <v>3509</v>
      </c>
      <c r="BV21" s="104">
        <v>0</v>
      </c>
      <c r="BW21" s="105">
        <v>0</v>
      </c>
      <c r="BX21" s="105">
        <v>37</v>
      </c>
      <c r="BY21" s="105">
        <v>86</v>
      </c>
      <c r="BZ21" s="105">
        <v>91</v>
      </c>
      <c r="CA21" s="105">
        <v>114</v>
      </c>
      <c r="CB21" s="105">
        <v>41</v>
      </c>
      <c r="CC21" s="104">
        <v>369</v>
      </c>
      <c r="CD21" s="104">
        <v>0</v>
      </c>
      <c r="CE21" s="105">
        <v>0</v>
      </c>
      <c r="CF21" s="105">
        <v>31</v>
      </c>
      <c r="CG21" s="105">
        <v>81</v>
      </c>
      <c r="CH21" s="105">
        <v>77</v>
      </c>
      <c r="CI21" s="105">
        <v>94</v>
      </c>
      <c r="CJ21" s="105">
        <v>32</v>
      </c>
      <c r="CK21" s="105">
        <v>315</v>
      </c>
      <c r="CL21" s="105">
        <v>0</v>
      </c>
      <c r="CM21" s="105">
        <v>0</v>
      </c>
      <c r="CN21" s="105">
        <v>6</v>
      </c>
      <c r="CO21" s="105">
        <v>5</v>
      </c>
      <c r="CP21" s="105">
        <v>14</v>
      </c>
      <c r="CQ21" s="105">
        <v>20</v>
      </c>
      <c r="CR21" s="105">
        <v>7</v>
      </c>
      <c r="CS21" s="105">
        <v>52</v>
      </c>
      <c r="CT21" s="105">
        <v>0</v>
      </c>
      <c r="CU21" s="105">
        <v>0</v>
      </c>
      <c r="CV21" s="105">
        <v>0</v>
      </c>
      <c r="CW21" s="105">
        <v>0</v>
      </c>
      <c r="CX21" s="105">
        <v>0</v>
      </c>
      <c r="CY21" s="105">
        <v>0</v>
      </c>
      <c r="CZ21" s="105">
        <v>2</v>
      </c>
      <c r="DA21" s="106">
        <v>2</v>
      </c>
      <c r="DB21" s="104">
        <v>0</v>
      </c>
      <c r="DC21" s="105">
        <v>898</v>
      </c>
      <c r="DD21" s="105">
        <v>2646</v>
      </c>
      <c r="DE21" s="105">
        <v>1639</v>
      </c>
      <c r="DF21" s="105">
        <v>1118</v>
      </c>
      <c r="DG21" s="105">
        <v>947</v>
      </c>
      <c r="DH21" s="105">
        <v>710</v>
      </c>
      <c r="DI21" s="105">
        <v>7958</v>
      </c>
      <c r="DJ21" s="105">
        <v>0</v>
      </c>
      <c r="DK21" s="105">
        <v>23</v>
      </c>
      <c r="DL21" s="105">
        <v>192</v>
      </c>
      <c r="DM21" s="105">
        <v>208</v>
      </c>
      <c r="DN21" s="105">
        <v>224</v>
      </c>
      <c r="DO21" s="105">
        <v>261</v>
      </c>
      <c r="DP21" s="105">
        <v>251</v>
      </c>
      <c r="DQ21" s="105">
        <v>1159</v>
      </c>
      <c r="DR21" s="105">
        <v>0</v>
      </c>
      <c r="DS21" s="105">
        <v>0</v>
      </c>
      <c r="DT21" s="105">
        <v>14</v>
      </c>
      <c r="DU21" s="105">
        <v>36</v>
      </c>
      <c r="DV21" s="105">
        <v>37</v>
      </c>
      <c r="DW21" s="105">
        <v>20</v>
      </c>
      <c r="DX21" s="105">
        <v>4</v>
      </c>
      <c r="DY21" s="105">
        <v>111</v>
      </c>
      <c r="DZ21" s="105">
        <v>0</v>
      </c>
      <c r="EA21" s="105">
        <v>17</v>
      </c>
      <c r="EB21" s="105">
        <v>59</v>
      </c>
      <c r="EC21" s="105">
        <v>65</v>
      </c>
      <c r="ED21" s="105">
        <v>71</v>
      </c>
      <c r="EE21" s="105">
        <v>102</v>
      </c>
      <c r="EF21" s="105">
        <v>43</v>
      </c>
      <c r="EG21" s="105">
        <v>357</v>
      </c>
      <c r="EH21" s="105">
        <v>0</v>
      </c>
      <c r="EI21" s="105">
        <v>858</v>
      </c>
      <c r="EJ21" s="105">
        <v>2381</v>
      </c>
      <c r="EK21" s="105">
        <v>1330</v>
      </c>
      <c r="EL21" s="105">
        <v>786</v>
      </c>
      <c r="EM21" s="105">
        <v>564</v>
      </c>
      <c r="EN21" s="105">
        <v>412</v>
      </c>
      <c r="EO21" s="106">
        <v>6331</v>
      </c>
      <c r="EP21" s="104">
        <v>0</v>
      </c>
      <c r="EQ21" s="105">
        <v>4</v>
      </c>
      <c r="ER21" s="105">
        <v>30</v>
      </c>
      <c r="ES21" s="105">
        <v>21</v>
      </c>
      <c r="ET21" s="105">
        <v>20</v>
      </c>
      <c r="EU21" s="105">
        <v>14</v>
      </c>
      <c r="EV21" s="105">
        <v>3</v>
      </c>
      <c r="EW21" s="106">
        <v>92</v>
      </c>
      <c r="EX21" s="104">
        <v>0</v>
      </c>
      <c r="EY21" s="105">
        <v>9</v>
      </c>
      <c r="EZ21" s="105">
        <v>34</v>
      </c>
      <c r="FA21" s="105">
        <v>16</v>
      </c>
      <c r="FB21" s="105">
        <v>24</v>
      </c>
      <c r="FC21" s="105">
        <v>9</v>
      </c>
      <c r="FD21" s="105">
        <v>4</v>
      </c>
      <c r="FE21" s="108">
        <v>96</v>
      </c>
      <c r="FF21" s="104">
        <v>0</v>
      </c>
      <c r="FG21" s="105">
        <v>0</v>
      </c>
      <c r="FH21" s="105">
        <v>73</v>
      </c>
      <c r="FI21" s="105">
        <v>177</v>
      </c>
      <c r="FJ21" s="105">
        <v>315</v>
      </c>
      <c r="FK21" s="105">
        <v>462</v>
      </c>
      <c r="FL21" s="105">
        <v>459</v>
      </c>
      <c r="FM21" s="105">
        <v>1486</v>
      </c>
      <c r="FN21" s="105">
        <v>0</v>
      </c>
      <c r="FO21" s="105">
        <v>0</v>
      </c>
      <c r="FP21" s="105">
        <v>28</v>
      </c>
      <c r="FQ21" s="105">
        <v>88</v>
      </c>
      <c r="FR21" s="105">
        <v>166</v>
      </c>
      <c r="FS21" s="105">
        <v>277</v>
      </c>
      <c r="FT21" s="105">
        <v>260</v>
      </c>
      <c r="FU21" s="105">
        <v>819</v>
      </c>
      <c r="FV21" s="105">
        <v>0</v>
      </c>
      <c r="FW21" s="105">
        <v>0</v>
      </c>
      <c r="FX21" s="105">
        <v>41</v>
      </c>
      <c r="FY21" s="105">
        <v>75</v>
      </c>
      <c r="FZ21" s="105">
        <v>109</v>
      </c>
      <c r="GA21" s="105">
        <v>110</v>
      </c>
      <c r="GB21" s="105">
        <v>52</v>
      </c>
      <c r="GC21" s="106">
        <v>387</v>
      </c>
      <c r="GD21" s="104">
        <v>0</v>
      </c>
      <c r="GE21" s="105">
        <v>0</v>
      </c>
      <c r="GF21" s="105">
        <v>4</v>
      </c>
      <c r="GG21" s="105">
        <v>14</v>
      </c>
      <c r="GH21" s="105">
        <v>40</v>
      </c>
      <c r="GI21" s="105">
        <v>75</v>
      </c>
      <c r="GJ21" s="105">
        <v>147</v>
      </c>
      <c r="GK21" s="108">
        <v>280</v>
      </c>
      <c r="GL21" s="104">
        <v>0</v>
      </c>
      <c r="GM21" s="105">
        <v>1904</v>
      </c>
      <c r="GN21" s="105">
        <v>6494</v>
      </c>
      <c r="GO21" s="105">
        <v>4461</v>
      </c>
      <c r="GP21" s="105">
        <v>3402</v>
      </c>
      <c r="GQ21" s="105">
        <v>3125</v>
      </c>
      <c r="GR21" s="105">
        <v>2667</v>
      </c>
      <c r="GS21" s="106">
        <v>22053</v>
      </c>
    </row>
    <row r="22" spans="1:201" s="77" customFormat="1" ht="18" customHeight="1">
      <c r="A22" s="109" t="s">
        <v>31</v>
      </c>
      <c r="B22" s="104"/>
      <c r="C22" s="105">
        <v>4262</v>
      </c>
      <c r="D22" s="105">
        <v>11941</v>
      </c>
      <c r="E22" s="105">
        <v>5268</v>
      </c>
      <c r="F22" s="105">
        <v>4669</v>
      </c>
      <c r="G22" s="105">
        <v>3933</v>
      </c>
      <c r="H22" s="105">
        <v>3474</v>
      </c>
      <c r="I22" s="106">
        <f t="shared" si="1"/>
        <v>33547</v>
      </c>
      <c r="J22" s="104">
        <v>0</v>
      </c>
      <c r="K22" s="105">
        <v>2220</v>
      </c>
      <c r="L22" s="105">
        <v>6670</v>
      </c>
      <c r="M22" s="105">
        <v>3067</v>
      </c>
      <c r="N22" s="105">
        <v>2704</v>
      </c>
      <c r="O22" s="105">
        <v>2396</v>
      </c>
      <c r="P22" s="105">
        <v>2188</v>
      </c>
      <c r="Q22" s="104">
        <v>19245</v>
      </c>
      <c r="R22" s="105">
        <v>0</v>
      </c>
      <c r="S22" s="105">
        <v>1480</v>
      </c>
      <c r="T22" s="105">
        <v>3117</v>
      </c>
      <c r="U22" s="105">
        <v>1051</v>
      </c>
      <c r="V22" s="105">
        <v>854</v>
      </c>
      <c r="W22" s="105">
        <v>696</v>
      </c>
      <c r="X22" s="105">
        <v>661</v>
      </c>
      <c r="Y22" s="104">
        <v>7859</v>
      </c>
      <c r="Z22" s="105">
        <v>0</v>
      </c>
      <c r="AA22" s="105">
        <v>0</v>
      </c>
      <c r="AB22" s="105">
        <v>21</v>
      </c>
      <c r="AC22" s="105">
        <v>40</v>
      </c>
      <c r="AD22" s="105">
        <v>73</v>
      </c>
      <c r="AE22" s="105">
        <v>157</v>
      </c>
      <c r="AF22" s="105">
        <v>283</v>
      </c>
      <c r="AG22" s="104">
        <v>574</v>
      </c>
      <c r="AH22" s="105">
        <v>0</v>
      </c>
      <c r="AI22" s="105">
        <v>61</v>
      </c>
      <c r="AJ22" s="105">
        <v>336</v>
      </c>
      <c r="AK22" s="105">
        <v>230</v>
      </c>
      <c r="AL22" s="105">
        <v>273</v>
      </c>
      <c r="AM22" s="105">
        <v>278</v>
      </c>
      <c r="AN22" s="105">
        <v>313</v>
      </c>
      <c r="AO22" s="104">
        <v>1491</v>
      </c>
      <c r="AP22" s="105">
        <v>0</v>
      </c>
      <c r="AQ22" s="105">
        <v>2</v>
      </c>
      <c r="AR22" s="105">
        <v>14</v>
      </c>
      <c r="AS22" s="105">
        <v>12</v>
      </c>
      <c r="AT22" s="105">
        <v>12</v>
      </c>
      <c r="AU22" s="105">
        <v>17</v>
      </c>
      <c r="AV22" s="105">
        <v>25</v>
      </c>
      <c r="AW22" s="104">
        <v>82</v>
      </c>
      <c r="AX22" s="105">
        <v>0</v>
      </c>
      <c r="AY22" s="105">
        <v>284</v>
      </c>
      <c r="AZ22" s="105">
        <v>1212</v>
      </c>
      <c r="BA22" s="105">
        <v>660</v>
      </c>
      <c r="BB22" s="105">
        <v>512</v>
      </c>
      <c r="BC22" s="105">
        <v>367</v>
      </c>
      <c r="BD22" s="105">
        <v>171</v>
      </c>
      <c r="BE22" s="104">
        <v>3206</v>
      </c>
      <c r="BF22" s="105">
        <v>0</v>
      </c>
      <c r="BG22" s="105">
        <v>54</v>
      </c>
      <c r="BH22" s="105">
        <v>273</v>
      </c>
      <c r="BI22" s="105">
        <v>156</v>
      </c>
      <c r="BJ22" s="105">
        <v>129</v>
      </c>
      <c r="BK22" s="105">
        <v>97</v>
      </c>
      <c r="BL22" s="105">
        <v>44</v>
      </c>
      <c r="BM22" s="104">
        <v>753</v>
      </c>
      <c r="BN22" s="105">
        <v>0</v>
      </c>
      <c r="BO22" s="105">
        <v>339</v>
      </c>
      <c r="BP22" s="105">
        <v>1697</v>
      </c>
      <c r="BQ22" s="105">
        <v>918</v>
      </c>
      <c r="BR22" s="105">
        <v>851</v>
      </c>
      <c r="BS22" s="105">
        <v>784</v>
      </c>
      <c r="BT22" s="105">
        <v>691</v>
      </c>
      <c r="BU22" s="107">
        <v>5280</v>
      </c>
      <c r="BV22" s="104">
        <v>0</v>
      </c>
      <c r="BW22" s="105">
        <v>4</v>
      </c>
      <c r="BX22" s="105">
        <v>91</v>
      </c>
      <c r="BY22" s="105">
        <v>109</v>
      </c>
      <c r="BZ22" s="105">
        <v>153</v>
      </c>
      <c r="CA22" s="105">
        <v>129</v>
      </c>
      <c r="CB22" s="105">
        <v>88</v>
      </c>
      <c r="CC22" s="104">
        <v>574</v>
      </c>
      <c r="CD22" s="104">
        <v>0</v>
      </c>
      <c r="CE22" s="105">
        <v>4</v>
      </c>
      <c r="CF22" s="105">
        <v>81</v>
      </c>
      <c r="CG22" s="105">
        <v>96</v>
      </c>
      <c r="CH22" s="105">
        <v>140</v>
      </c>
      <c r="CI22" s="105">
        <v>108</v>
      </c>
      <c r="CJ22" s="105">
        <v>77</v>
      </c>
      <c r="CK22" s="105">
        <v>506</v>
      </c>
      <c r="CL22" s="105">
        <v>0</v>
      </c>
      <c r="CM22" s="105">
        <v>0</v>
      </c>
      <c r="CN22" s="105">
        <v>9</v>
      </c>
      <c r="CO22" s="105">
        <v>13</v>
      </c>
      <c r="CP22" s="105">
        <v>12</v>
      </c>
      <c r="CQ22" s="105">
        <v>20</v>
      </c>
      <c r="CR22" s="105">
        <v>7</v>
      </c>
      <c r="CS22" s="105">
        <v>61</v>
      </c>
      <c r="CT22" s="105">
        <v>0</v>
      </c>
      <c r="CU22" s="105">
        <v>0</v>
      </c>
      <c r="CV22" s="105">
        <v>1</v>
      </c>
      <c r="CW22" s="105">
        <v>0</v>
      </c>
      <c r="CX22" s="105">
        <v>1</v>
      </c>
      <c r="CY22" s="105">
        <v>1</v>
      </c>
      <c r="CZ22" s="105">
        <v>4</v>
      </c>
      <c r="DA22" s="106">
        <v>7</v>
      </c>
      <c r="DB22" s="104">
        <v>0</v>
      </c>
      <c r="DC22" s="105">
        <v>1988</v>
      </c>
      <c r="DD22" s="105">
        <v>5064</v>
      </c>
      <c r="DE22" s="105">
        <v>2041</v>
      </c>
      <c r="DF22" s="105">
        <v>1759</v>
      </c>
      <c r="DG22" s="105">
        <v>1364</v>
      </c>
      <c r="DH22" s="105">
        <v>1186</v>
      </c>
      <c r="DI22" s="105">
        <v>13402</v>
      </c>
      <c r="DJ22" s="105">
        <v>0</v>
      </c>
      <c r="DK22" s="105">
        <v>85</v>
      </c>
      <c r="DL22" s="105">
        <v>551</v>
      </c>
      <c r="DM22" s="105">
        <v>339</v>
      </c>
      <c r="DN22" s="105">
        <v>399</v>
      </c>
      <c r="DO22" s="105">
        <v>404</v>
      </c>
      <c r="DP22" s="105">
        <v>476</v>
      </c>
      <c r="DQ22" s="105">
        <v>2254</v>
      </c>
      <c r="DR22" s="105">
        <v>0</v>
      </c>
      <c r="DS22" s="105">
        <v>0</v>
      </c>
      <c r="DT22" s="105">
        <v>41</v>
      </c>
      <c r="DU22" s="105">
        <v>47</v>
      </c>
      <c r="DV22" s="105">
        <v>59</v>
      </c>
      <c r="DW22" s="105">
        <v>21</v>
      </c>
      <c r="DX22" s="105">
        <v>6</v>
      </c>
      <c r="DY22" s="105">
        <v>174</v>
      </c>
      <c r="DZ22" s="105">
        <v>0</v>
      </c>
      <c r="EA22" s="105">
        <v>69</v>
      </c>
      <c r="EB22" s="105">
        <v>269</v>
      </c>
      <c r="EC22" s="105">
        <v>124</v>
      </c>
      <c r="ED22" s="105">
        <v>151</v>
      </c>
      <c r="EE22" s="105">
        <v>136</v>
      </c>
      <c r="EF22" s="105">
        <v>90</v>
      </c>
      <c r="EG22" s="105">
        <v>839</v>
      </c>
      <c r="EH22" s="105">
        <v>0</v>
      </c>
      <c r="EI22" s="105">
        <v>1834</v>
      </c>
      <c r="EJ22" s="105">
        <v>4203</v>
      </c>
      <c r="EK22" s="105">
        <v>1531</v>
      </c>
      <c r="EL22" s="105">
        <v>1150</v>
      </c>
      <c r="EM22" s="105">
        <v>803</v>
      </c>
      <c r="EN22" s="105">
        <v>614</v>
      </c>
      <c r="EO22" s="106">
        <v>10135</v>
      </c>
      <c r="EP22" s="104">
        <v>0</v>
      </c>
      <c r="EQ22" s="105">
        <v>22</v>
      </c>
      <c r="ER22" s="105">
        <v>65</v>
      </c>
      <c r="ES22" s="105">
        <v>26</v>
      </c>
      <c r="ET22" s="105">
        <v>31</v>
      </c>
      <c r="EU22" s="105">
        <v>28</v>
      </c>
      <c r="EV22" s="105">
        <v>8</v>
      </c>
      <c r="EW22" s="106">
        <v>180</v>
      </c>
      <c r="EX22" s="104">
        <v>0</v>
      </c>
      <c r="EY22" s="105">
        <v>28</v>
      </c>
      <c r="EZ22" s="105">
        <v>51</v>
      </c>
      <c r="FA22" s="105">
        <v>25</v>
      </c>
      <c r="FB22" s="105">
        <v>22</v>
      </c>
      <c r="FC22" s="105">
        <v>16</v>
      </c>
      <c r="FD22" s="105">
        <v>4</v>
      </c>
      <c r="FE22" s="108">
        <v>146</v>
      </c>
      <c r="FF22" s="104">
        <v>0</v>
      </c>
      <c r="FG22" s="105">
        <v>0</v>
      </c>
      <c r="FH22" s="105">
        <v>174</v>
      </c>
      <c r="FI22" s="105">
        <v>287</v>
      </c>
      <c r="FJ22" s="105">
        <v>477</v>
      </c>
      <c r="FK22" s="105">
        <v>829</v>
      </c>
      <c r="FL22" s="105">
        <v>776</v>
      </c>
      <c r="FM22" s="105">
        <v>2543</v>
      </c>
      <c r="FN22" s="105">
        <v>0</v>
      </c>
      <c r="FO22" s="105">
        <v>0</v>
      </c>
      <c r="FP22" s="105">
        <v>76</v>
      </c>
      <c r="FQ22" s="105">
        <v>147</v>
      </c>
      <c r="FR22" s="105">
        <v>278</v>
      </c>
      <c r="FS22" s="105">
        <v>497</v>
      </c>
      <c r="FT22" s="105">
        <v>467</v>
      </c>
      <c r="FU22" s="105">
        <v>1465</v>
      </c>
      <c r="FV22" s="105">
        <v>0</v>
      </c>
      <c r="FW22" s="105">
        <v>0</v>
      </c>
      <c r="FX22" s="105">
        <v>92</v>
      </c>
      <c r="FY22" s="105">
        <v>123</v>
      </c>
      <c r="FZ22" s="105">
        <v>150</v>
      </c>
      <c r="GA22" s="105">
        <v>166</v>
      </c>
      <c r="GB22" s="105">
        <v>87</v>
      </c>
      <c r="GC22" s="106">
        <v>618</v>
      </c>
      <c r="GD22" s="104">
        <v>0</v>
      </c>
      <c r="GE22" s="105">
        <v>0</v>
      </c>
      <c r="GF22" s="105">
        <v>6</v>
      </c>
      <c r="GG22" s="105">
        <v>17</v>
      </c>
      <c r="GH22" s="105">
        <v>49</v>
      </c>
      <c r="GI22" s="105">
        <v>166</v>
      </c>
      <c r="GJ22" s="105">
        <v>222</v>
      </c>
      <c r="GK22" s="108">
        <v>460</v>
      </c>
      <c r="GL22" s="104">
        <v>0</v>
      </c>
      <c r="GM22" s="105">
        <v>4262</v>
      </c>
      <c r="GN22" s="105">
        <v>12115</v>
      </c>
      <c r="GO22" s="105">
        <v>5555</v>
      </c>
      <c r="GP22" s="105">
        <v>5146</v>
      </c>
      <c r="GQ22" s="105">
        <v>4762</v>
      </c>
      <c r="GR22" s="105">
        <v>4250</v>
      </c>
      <c r="GS22" s="106">
        <v>36090</v>
      </c>
    </row>
    <row r="23" spans="1:201" s="77" customFormat="1" ht="18" customHeight="1">
      <c r="A23" s="109" t="s">
        <v>32</v>
      </c>
      <c r="B23" s="104"/>
      <c r="C23" s="105">
        <v>2065</v>
      </c>
      <c r="D23" s="105">
        <v>5101</v>
      </c>
      <c r="E23" s="105">
        <v>3110</v>
      </c>
      <c r="F23" s="105">
        <v>2628</v>
      </c>
      <c r="G23" s="105">
        <v>2263</v>
      </c>
      <c r="H23" s="105">
        <v>1445</v>
      </c>
      <c r="I23" s="106">
        <f t="shared" si="1"/>
        <v>16612</v>
      </c>
      <c r="J23" s="104">
        <v>0</v>
      </c>
      <c r="K23" s="105">
        <v>1071</v>
      </c>
      <c r="L23" s="105">
        <v>2924</v>
      </c>
      <c r="M23" s="105">
        <v>1861</v>
      </c>
      <c r="N23" s="105">
        <v>1568</v>
      </c>
      <c r="O23" s="105">
        <v>1410</v>
      </c>
      <c r="P23" s="105">
        <v>932</v>
      </c>
      <c r="Q23" s="104">
        <v>9766</v>
      </c>
      <c r="R23" s="105">
        <v>0</v>
      </c>
      <c r="S23" s="105">
        <v>735</v>
      </c>
      <c r="T23" s="105">
        <v>1390</v>
      </c>
      <c r="U23" s="105">
        <v>663</v>
      </c>
      <c r="V23" s="105">
        <v>463</v>
      </c>
      <c r="W23" s="105">
        <v>406</v>
      </c>
      <c r="X23" s="105">
        <v>255</v>
      </c>
      <c r="Y23" s="104">
        <v>3912</v>
      </c>
      <c r="Z23" s="105">
        <v>0</v>
      </c>
      <c r="AA23" s="105">
        <v>0</v>
      </c>
      <c r="AB23" s="105">
        <v>9</v>
      </c>
      <c r="AC23" s="105">
        <v>18</v>
      </c>
      <c r="AD23" s="105">
        <v>40</v>
      </c>
      <c r="AE23" s="105">
        <v>90</v>
      </c>
      <c r="AF23" s="105">
        <v>130</v>
      </c>
      <c r="AG23" s="104">
        <v>287</v>
      </c>
      <c r="AH23" s="105">
        <v>0</v>
      </c>
      <c r="AI23" s="105">
        <v>16</v>
      </c>
      <c r="AJ23" s="105">
        <v>132</v>
      </c>
      <c r="AK23" s="105">
        <v>112</v>
      </c>
      <c r="AL23" s="105">
        <v>127</v>
      </c>
      <c r="AM23" s="105">
        <v>121</v>
      </c>
      <c r="AN23" s="105">
        <v>134</v>
      </c>
      <c r="AO23" s="104">
        <v>642</v>
      </c>
      <c r="AP23" s="105">
        <v>0</v>
      </c>
      <c r="AQ23" s="105">
        <v>3</v>
      </c>
      <c r="AR23" s="105">
        <v>5</v>
      </c>
      <c r="AS23" s="105">
        <v>4</v>
      </c>
      <c r="AT23" s="105">
        <v>10</v>
      </c>
      <c r="AU23" s="105">
        <v>15</v>
      </c>
      <c r="AV23" s="105">
        <v>5</v>
      </c>
      <c r="AW23" s="104">
        <v>42</v>
      </c>
      <c r="AX23" s="105">
        <v>0</v>
      </c>
      <c r="AY23" s="105">
        <v>90</v>
      </c>
      <c r="AZ23" s="105">
        <v>502</v>
      </c>
      <c r="BA23" s="105">
        <v>426</v>
      </c>
      <c r="BB23" s="105">
        <v>351</v>
      </c>
      <c r="BC23" s="105">
        <v>234</v>
      </c>
      <c r="BD23" s="105">
        <v>83</v>
      </c>
      <c r="BE23" s="104">
        <v>1686</v>
      </c>
      <c r="BF23" s="105">
        <v>0</v>
      </c>
      <c r="BG23" s="105">
        <v>9</v>
      </c>
      <c r="BH23" s="105">
        <v>64</v>
      </c>
      <c r="BI23" s="105">
        <v>54</v>
      </c>
      <c r="BJ23" s="105">
        <v>48</v>
      </c>
      <c r="BK23" s="105">
        <v>27</v>
      </c>
      <c r="BL23" s="105">
        <v>10</v>
      </c>
      <c r="BM23" s="104">
        <v>212</v>
      </c>
      <c r="BN23" s="105">
        <v>0</v>
      </c>
      <c r="BO23" s="105">
        <v>218</v>
      </c>
      <c r="BP23" s="105">
        <v>822</v>
      </c>
      <c r="BQ23" s="105">
        <v>584</v>
      </c>
      <c r="BR23" s="105">
        <v>529</v>
      </c>
      <c r="BS23" s="105">
        <v>517</v>
      </c>
      <c r="BT23" s="105">
        <v>315</v>
      </c>
      <c r="BU23" s="107">
        <v>2985</v>
      </c>
      <c r="BV23" s="104">
        <v>0</v>
      </c>
      <c r="BW23" s="105">
        <v>1</v>
      </c>
      <c r="BX23" s="105">
        <v>29</v>
      </c>
      <c r="BY23" s="105">
        <v>62</v>
      </c>
      <c r="BZ23" s="105">
        <v>86</v>
      </c>
      <c r="CA23" s="105">
        <v>98</v>
      </c>
      <c r="CB23" s="105">
        <v>39</v>
      </c>
      <c r="CC23" s="104">
        <v>315</v>
      </c>
      <c r="CD23" s="104">
        <v>0</v>
      </c>
      <c r="CE23" s="105">
        <v>1</v>
      </c>
      <c r="CF23" s="105">
        <v>24</v>
      </c>
      <c r="CG23" s="105">
        <v>53</v>
      </c>
      <c r="CH23" s="105">
        <v>69</v>
      </c>
      <c r="CI23" s="105">
        <v>78</v>
      </c>
      <c r="CJ23" s="105">
        <v>34</v>
      </c>
      <c r="CK23" s="105">
        <v>259</v>
      </c>
      <c r="CL23" s="105">
        <v>0</v>
      </c>
      <c r="CM23" s="105">
        <v>0</v>
      </c>
      <c r="CN23" s="105">
        <v>5</v>
      </c>
      <c r="CO23" s="105">
        <v>9</v>
      </c>
      <c r="CP23" s="105">
        <v>17</v>
      </c>
      <c r="CQ23" s="105">
        <v>20</v>
      </c>
      <c r="CR23" s="105">
        <v>5</v>
      </c>
      <c r="CS23" s="105">
        <v>56</v>
      </c>
      <c r="CT23" s="105">
        <v>0</v>
      </c>
      <c r="CU23" s="105">
        <v>0</v>
      </c>
      <c r="CV23" s="105">
        <v>0</v>
      </c>
      <c r="CW23" s="105">
        <v>0</v>
      </c>
      <c r="CX23" s="105">
        <v>0</v>
      </c>
      <c r="CY23" s="105">
        <v>0</v>
      </c>
      <c r="CZ23" s="105">
        <v>0</v>
      </c>
      <c r="DA23" s="106">
        <v>0</v>
      </c>
      <c r="DB23" s="104">
        <v>0</v>
      </c>
      <c r="DC23" s="105">
        <v>947</v>
      </c>
      <c r="DD23" s="105">
        <v>2079</v>
      </c>
      <c r="DE23" s="105">
        <v>1146</v>
      </c>
      <c r="DF23" s="105">
        <v>923</v>
      </c>
      <c r="DG23" s="105">
        <v>737</v>
      </c>
      <c r="DH23" s="105">
        <v>467</v>
      </c>
      <c r="DI23" s="105">
        <v>6299</v>
      </c>
      <c r="DJ23" s="105">
        <v>0</v>
      </c>
      <c r="DK23" s="105">
        <v>18</v>
      </c>
      <c r="DL23" s="105">
        <v>154</v>
      </c>
      <c r="DM23" s="105">
        <v>148</v>
      </c>
      <c r="DN23" s="105">
        <v>179</v>
      </c>
      <c r="DO23" s="105">
        <v>184</v>
      </c>
      <c r="DP23" s="105">
        <v>153</v>
      </c>
      <c r="DQ23" s="105">
        <v>836</v>
      </c>
      <c r="DR23" s="105">
        <v>0</v>
      </c>
      <c r="DS23" s="105">
        <v>0</v>
      </c>
      <c r="DT23" s="105">
        <v>24</v>
      </c>
      <c r="DU23" s="105">
        <v>26</v>
      </c>
      <c r="DV23" s="105">
        <v>28</v>
      </c>
      <c r="DW23" s="105">
        <v>12</v>
      </c>
      <c r="DX23" s="105">
        <v>5</v>
      </c>
      <c r="DY23" s="105">
        <v>95</v>
      </c>
      <c r="DZ23" s="105">
        <v>0</v>
      </c>
      <c r="EA23" s="105">
        <v>4</v>
      </c>
      <c r="EB23" s="105">
        <v>50</v>
      </c>
      <c r="EC23" s="105">
        <v>37</v>
      </c>
      <c r="ED23" s="105">
        <v>52</v>
      </c>
      <c r="EE23" s="105">
        <v>42</v>
      </c>
      <c r="EF23" s="105">
        <v>33</v>
      </c>
      <c r="EG23" s="105">
        <v>218</v>
      </c>
      <c r="EH23" s="105">
        <v>0</v>
      </c>
      <c r="EI23" s="105">
        <v>925</v>
      </c>
      <c r="EJ23" s="105">
        <v>1851</v>
      </c>
      <c r="EK23" s="105">
        <v>935</v>
      </c>
      <c r="EL23" s="105">
        <v>664</v>
      </c>
      <c r="EM23" s="105">
        <v>499</v>
      </c>
      <c r="EN23" s="105">
        <v>276</v>
      </c>
      <c r="EO23" s="106">
        <v>5150</v>
      </c>
      <c r="EP23" s="104">
        <v>0</v>
      </c>
      <c r="EQ23" s="105">
        <v>15</v>
      </c>
      <c r="ER23" s="105">
        <v>38</v>
      </c>
      <c r="ES23" s="105">
        <v>18</v>
      </c>
      <c r="ET23" s="105">
        <v>28</v>
      </c>
      <c r="EU23" s="105">
        <v>12</v>
      </c>
      <c r="EV23" s="105">
        <v>5</v>
      </c>
      <c r="EW23" s="106">
        <v>116</v>
      </c>
      <c r="EX23" s="104">
        <v>0</v>
      </c>
      <c r="EY23" s="105">
        <v>31</v>
      </c>
      <c r="EZ23" s="105">
        <v>31</v>
      </c>
      <c r="FA23" s="105">
        <v>23</v>
      </c>
      <c r="FB23" s="105">
        <v>23</v>
      </c>
      <c r="FC23" s="105">
        <v>6</v>
      </c>
      <c r="FD23" s="105">
        <v>2</v>
      </c>
      <c r="FE23" s="108">
        <v>116</v>
      </c>
      <c r="FF23" s="104">
        <v>0</v>
      </c>
      <c r="FG23" s="105">
        <v>0</v>
      </c>
      <c r="FH23" s="105">
        <v>71</v>
      </c>
      <c r="FI23" s="105">
        <v>146</v>
      </c>
      <c r="FJ23" s="105">
        <v>268</v>
      </c>
      <c r="FK23" s="105">
        <v>444</v>
      </c>
      <c r="FL23" s="105">
        <v>370</v>
      </c>
      <c r="FM23" s="105">
        <v>1299</v>
      </c>
      <c r="FN23" s="105">
        <v>0</v>
      </c>
      <c r="FO23" s="105">
        <v>0</v>
      </c>
      <c r="FP23" s="105">
        <v>28</v>
      </c>
      <c r="FQ23" s="105">
        <v>73</v>
      </c>
      <c r="FR23" s="105">
        <v>151</v>
      </c>
      <c r="FS23" s="105">
        <v>299</v>
      </c>
      <c r="FT23" s="105">
        <v>242</v>
      </c>
      <c r="FU23" s="105">
        <v>793</v>
      </c>
      <c r="FV23" s="105">
        <v>0</v>
      </c>
      <c r="FW23" s="105">
        <v>0</v>
      </c>
      <c r="FX23" s="105">
        <v>36</v>
      </c>
      <c r="FY23" s="105">
        <v>65</v>
      </c>
      <c r="FZ23" s="105">
        <v>94</v>
      </c>
      <c r="GA23" s="105">
        <v>87</v>
      </c>
      <c r="GB23" s="105">
        <v>28</v>
      </c>
      <c r="GC23" s="106">
        <v>310</v>
      </c>
      <c r="GD23" s="104">
        <v>0</v>
      </c>
      <c r="GE23" s="105">
        <v>0</v>
      </c>
      <c r="GF23" s="105">
        <v>7</v>
      </c>
      <c r="GG23" s="105">
        <v>8</v>
      </c>
      <c r="GH23" s="105">
        <v>23</v>
      </c>
      <c r="GI23" s="105">
        <v>58</v>
      </c>
      <c r="GJ23" s="105">
        <v>100</v>
      </c>
      <c r="GK23" s="108">
        <v>196</v>
      </c>
      <c r="GL23" s="104">
        <v>0</v>
      </c>
      <c r="GM23" s="105">
        <v>2065</v>
      </c>
      <c r="GN23" s="105">
        <v>5172</v>
      </c>
      <c r="GO23" s="105">
        <v>3256</v>
      </c>
      <c r="GP23" s="105">
        <v>2896</v>
      </c>
      <c r="GQ23" s="105">
        <v>2707</v>
      </c>
      <c r="GR23" s="105">
        <v>1815</v>
      </c>
      <c r="GS23" s="106">
        <v>17911</v>
      </c>
    </row>
    <row r="24" spans="1:201" s="77" customFormat="1" ht="18" customHeight="1">
      <c r="A24" s="109" t="s">
        <v>33</v>
      </c>
      <c r="B24" s="104"/>
      <c r="C24" s="105">
        <v>4828</v>
      </c>
      <c r="D24" s="105">
        <v>7141</v>
      </c>
      <c r="E24" s="105">
        <v>3687</v>
      </c>
      <c r="F24" s="105">
        <v>3010</v>
      </c>
      <c r="G24" s="105">
        <v>2768</v>
      </c>
      <c r="H24" s="105">
        <v>2277</v>
      </c>
      <c r="I24" s="106">
        <f t="shared" si="1"/>
        <v>23711</v>
      </c>
      <c r="J24" s="104">
        <v>0</v>
      </c>
      <c r="K24" s="105">
        <v>2697</v>
      </c>
      <c r="L24" s="105">
        <v>4184</v>
      </c>
      <c r="M24" s="105">
        <v>2172</v>
      </c>
      <c r="N24" s="105">
        <v>1749</v>
      </c>
      <c r="O24" s="105">
        <v>1682</v>
      </c>
      <c r="P24" s="105">
        <v>1382</v>
      </c>
      <c r="Q24" s="104">
        <v>13866</v>
      </c>
      <c r="R24" s="105">
        <v>0</v>
      </c>
      <c r="S24" s="105">
        <v>1532</v>
      </c>
      <c r="T24" s="105">
        <v>1844</v>
      </c>
      <c r="U24" s="105">
        <v>734</v>
      </c>
      <c r="V24" s="105">
        <v>565</v>
      </c>
      <c r="W24" s="105">
        <v>502</v>
      </c>
      <c r="X24" s="105">
        <v>361</v>
      </c>
      <c r="Y24" s="104">
        <v>5538</v>
      </c>
      <c r="Z24" s="105">
        <v>0</v>
      </c>
      <c r="AA24" s="105">
        <v>7</v>
      </c>
      <c r="AB24" s="105">
        <v>16</v>
      </c>
      <c r="AC24" s="105">
        <v>16</v>
      </c>
      <c r="AD24" s="105">
        <v>27</v>
      </c>
      <c r="AE24" s="105">
        <v>102</v>
      </c>
      <c r="AF24" s="105">
        <v>177</v>
      </c>
      <c r="AG24" s="104">
        <v>345</v>
      </c>
      <c r="AH24" s="105">
        <v>0</v>
      </c>
      <c r="AI24" s="105">
        <v>61</v>
      </c>
      <c r="AJ24" s="105">
        <v>182</v>
      </c>
      <c r="AK24" s="105">
        <v>121</v>
      </c>
      <c r="AL24" s="105">
        <v>137</v>
      </c>
      <c r="AM24" s="105">
        <v>194</v>
      </c>
      <c r="AN24" s="105">
        <v>194</v>
      </c>
      <c r="AO24" s="104">
        <v>889</v>
      </c>
      <c r="AP24" s="105">
        <v>0</v>
      </c>
      <c r="AQ24" s="105">
        <v>2</v>
      </c>
      <c r="AR24" s="105">
        <v>4</v>
      </c>
      <c r="AS24" s="105">
        <v>3</v>
      </c>
      <c r="AT24" s="105">
        <v>2</v>
      </c>
      <c r="AU24" s="105">
        <v>4</v>
      </c>
      <c r="AV24" s="105">
        <v>4</v>
      </c>
      <c r="AW24" s="104">
        <v>19</v>
      </c>
      <c r="AX24" s="105">
        <v>0</v>
      </c>
      <c r="AY24" s="105">
        <v>395</v>
      </c>
      <c r="AZ24" s="105">
        <v>791</v>
      </c>
      <c r="BA24" s="105">
        <v>496</v>
      </c>
      <c r="BB24" s="105">
        <v>376</v>
      </c>
      <c r="BC24" s="105">
        <v>250</v>
      </c>
      <c r="BD24" s="105">
        <v>161</v>
      </c>
      <c r="BE24" s="104">
        <v>2469</v>
      </c>
      <c r="BF24" s="105">
        <v>0</v>
      </c>
      <c r="BG24" s="105">
        <v>75</v>
      </c>
      <c r="BH24" s="105">
        <v>141</v>
      </c>
      <c r="BI24" s="105">
        <v>83</v>
      </c>
      <c r="BJ24" s="105">
        <v>59</v>
      </c>
      <c r="BK24" s="105">
        <v>61</v>
      </c>
      <c r="BL24" s="105">
        <v>28</v>
      </c>
      <c r="BM24" s="104">
        <v>447</v>
      </c>
      <c r="BN24" s="105">
        <v>0</v>
      </c>
      <c r="BO24" s="105">
        <v>625</v>
      </c>
      <c r="BP24" s="105">
        <v>1206</v>
      </c>
      <c r="BQ24" s="105">
        <v>719</v>
      </c>
      <c r="BR24" s="105">
        <v>583</v>
      </c>
      <c r="BS24" s="105">
        <v>569</v>
      </c>
      <c r="BT24" s="105">
        <v>457</v>
      </c>
      <c r="BU24" s="107">
        <v>4159</v>
      </c>
      <c r="BV24" s="104">
        <v>0</v>
      </c>
      <c r="BW24" s="105">
        <v>5</v>
      </c>
      <c r="BX24" s="105">
        <v>77</v>
      </c>
      <c r="BY24" s="105">
        <v>97</v>
      </c>
      <c r="BZ24" s="105">
        <v>107</v>
      </c>
      <c r="CA24" s="105">
        <v>103</v>
      </c>
      <c r="CB24" s="105">
        <v>77</v>
      </c>
      <c r="CC24" s="104">
        <v>466</v>
      </c>
      <c r="CD24" s="104">
        <v>0</v>
      </c>
      <c r="CE24" s="105">
        <v>5</v>
      </c>
      <c r="CF24" s="105">
        <v>72</v>
      </c>
      <c r="CG24" s="105">
        <v>88</v>
      </c>
      <c r="CH24" s="105">
        <v>102</v>
      </c>
      <c r="CI24" s="105">
        <v>96</v>
      </c>
      <c r="CJ24" s="105">
        <v>69</v>
      </c>
      <c r="CK24" s="105">
        <v>432</v>
      </c>
      <c r="CL24" s="105">
        <v>0</v>
      </c>
      <c r="CM24" s="105">
        <v>0</v>
      </c>
      <c r="CN24" s="105">
        <v>5</v>
      </c>
      <c r="CO24" s="105">
        <v>9</v>
      </c>
      <c r="CP24" s="105">
        <v>5</v>
      </c>
      <c r="CQ24" s="105">
        <v>7</v>
      </c>
      <c r="CR24" s="105">
        <v>8</v>
      </c>
      <c r="CS24" s="105">
        <v>34</v>
      </c>
      <c r="CT24" s="105">
        <v>0</v>
      </c>
      <c r="CU24" s="105">
        <v>0</v>
      </c>
      <c r="CV24" s="105">
        <v>0</v>
      </c>
      <c r="CW24" s="105">
        <v>0</v>
      </c>
      <c r="CX24" s="105">
        <v>0</v>
      </c>
      <c r="CY24" s="105">
        <v>0</v>
      </c>
      <c r="CZ24" s="105">
        <v>0</v>
      </c>
      <c r="DA24" s="106">
        <v>0</v>
      </c>
      <c r="DB24" s="104">
        <v>0</v>
      </c>
      <c r="DC24" s="105">
        <v>2078</v>
      </c>
      <c r="DD24" s="105">
        <v>2823</v>
      </c>
      <c r="DE24" s="105">
        <v>1391</v>
      </c>
      <c r="DF24" s="105">
        <v>1131</v>
      </c>
      <c r="DG24" s="105">
        <v>967</v>
      </c>
      <c r="DH24" s="105">
        <v>810</v>
      </c>
      <c r="DI24" s="105">
        <v>9200</v>
      </c>
      <c r="DJ24" s="105">
        <v>0</v>
      </c>
      <c r="DK24" s="105">
        <v>101</v>
      </c>
      <c r="DL24" s="105">
        <v>368</v>
      </c>
      <c r="DM24" s="105">
        <v>264</v>
      </c>
      <c r="DN24" s="105">
        <v>281</v>
      </c>
      <c r="DO24" s="105">
        <v>314</v>
      </c>
      <c r="DP24" s="105">
        <v>329</v>
      </c>
      <c r="DQ24" s="105">
        <v>1657</v>
      </c>
      <c r="DR24" s="105">
        <v>0</v>
      </c>
      <c r="DS24" s="105">
        <v>0</v>
      </c>
      <c r="DT24" s="105">
        <v>49</v>
      </c>
      <c r="DU24" s="105">
        <v>49</v>
      </c>
      <c r="DV24" s="105">
        <v>42</v>
      </c>
      <c r="DW24" s="105">
        <v>15</v>
      </c>
      <c r="DX24" s="105">
        <v>7</v>
      </c>
      <c r="DY24" s="105">
        <v>162</v>
      </c>
      <c r="DZ24" s="105">
        <v>0</v>
      </c>
      <c r="EA24" s="105">
        <v>15</v>
      </c>
      <c r="EB24" s="105">
        <v>46</v>
      </c>
      <c r="EC24" s="105">
        <v>45</v>
      </c>
      <c r="ED24" s="105">
        <v>65</v>
      </c>
      <c r="EE24" s="105">
        <v>59</v>
      </c>
      <c r="EF24" s="105">
        <v>40</v>
      </c>
      <c r="EG24" s="105">
        <v>270</v>
      </c>
      <c r="EH24" s="105">
        <v>0</v>
      </c>
      <c r="EI24" s="105">
        <v>1962</v>
      </c>
      <c r="EJ24" s="105">
        <v>2360</v>
      </c>
      <c r="EK24" s="105">
        <v>1033</v>
      </c>
      <c r="EL24" s="105">
        <v>743</v>
      </c>
      <c r="EM24" s="105">
        <v>579</v>
      </c>
      <c r="EN24" s="105">
        <v>434</v>
      </c>
      <c r="EO24" s="106">
        <v>7111</v>
      </c>
      <c r="EP24" s="104">
        <v>0</v>
      </c>
      <c r="EQ24" s="105">
        <v>29</v>
      </c>
      <c r="ER24" s="105">
        <v>32</v>
      </c>
      <c r="ES24" s="105">
        <v>22</v>
      </c>
      <c r="ET24" s="105">
        <v>16</v>
      </c>
      <c r="EU24" s="105">
        <v>11</v>
      </c>
      <c r="EV24" s="105">
        <v>7</v>
      </c>
      <c r="EW24" s="106">
        <v>117</v>
      </c>
      <c r="EX24" s="104">
        <v>0</v>
      </c>
      <c r="EY24" s="105">
        <v>19</v>
      </c>
      <c r="EZ24" s="105">
        <v>25</v>
      </c>
      <c r="FA24" s="105">
        <v>5</v>
      </c>
      <c r="FB24" s="105">
        <v>7</v>
      </c>
      <c r="FC24" s="105">
        <v>5</v>
      </c>
      <c r="FD24" s="105">
        <v>1</v>
      </c>
      <c r="FE24" s="108">
        <v>62</v>
      </c>
      <c r="FF24" s="104">
        <v>0</v>
      </c>
      <c r="FG24" s="105">
        <v>0</v>
      </c>
      <c r="FH24" s="105">
        <v>141</v>
      </c>
      <c r="FI24" s="105">
        <v>188</v>
      </c>
      <c r="FJ24" s="105">
        <v>355</v>
      </c>
      <c r="FK24" s="105">
        <v>588</v>
      </c>
      <c r="FL24" s="105">
        <v>461</v>
      </c>
      <c r="FM24" s="105">
        <v>1733</v>
      </c>
      <c r="FN24" s="105">
        <v>0</v>
      </c>
      <c r="FO24" s="105">
        <v>0</v>
      </c>
      <c r="FP24" s="105">
        <v>46</v>
      </c>
      <c r="FQ24" s="105">
        <v>82</v>
      </c>
      <c r="FR24" s="105">
        <v>189</v>
      </c>
      <c r="FS24" s="105">
        <v>357</v>
      </c>
      <c r="FT24" s="105">
        <v>280</v>
      </c>
      <c r="FU24" s="105">
        <v>954</v>
      </c>
      <c r="FV24" s="105">
        <v>0</v>
      </c>
      <c r="FW24" s="105">
        <v>0</v>
      </c>
      <c r="FX24" s="105">
        <v>86</v>
      </c>
      <c r="FY24" s="105">
        <v>97</v>
      </c>
      <c r="FZ24" s="105">
        <v>139</v>
      </c>
      <c r="GA24" s="105">
        <v>133</v>
      </c>
      <c r="GB24" s="105">
        <v>53</v>
      </c>
      <c r="GC24" s="106">
        <v>508</v>
      </c>
      <c r="GD24" s="104">
        <v>0</v>
      </c>
      <c r="GE24" s="105">
        <v>0</v>
      </c>
      <c r="GF24" s="105">
        <v>9</v>
      </c>
      <c r="GG24" s="105">
        <v>9</v>
      </c>
      <c r="GH24" s="105">
        <v>27</v>
      </c>
      <c r="GI24" s="105">
        <v>98</v>
      </c>
      <c r="GJ24" s="105">
        <v>128</v>
      </c>
      <c r="GK24" s="108">
        <v>271</v>
      </c>
      <c r="GL24" s="104">
        <v>0</v>
      </c>
      <c r="GM24" s="105">
        <v>4828</v>
      </c>
      <c r="GN24" s="105">
        <v>7282</v>
      </c>
      <c r="GO24" s="105">
        <v>3875</v>
      </c>
      <c r="GP24" s="105">
        <v>3365</v>
      </c>
      <c r="GQ24" s="105">
        <v>3356</v>
      </c>
      <c r="GR24" s="105">
        <v>2738</v>
      </c>
      <c r="GS24" s="106">
        <v>25444</v>
      </c>
    </row>
    <row r="25" spans="1:201" s="77" customFormat="1" ht="18" customHeight="1">
      <c r="A25" s="109" t="s">
        <v>34</v>
      </c>
      <c r="B25" s="104"/>
      <c r="C25" s="105">
        <v>929</v>
      </c>
      <c r="D25" s="105">
        <v>4552</v>
      </c>
      <c r="E25" s="105">
        <v>2675</v>
      </c>
      <c r="F25" s="105">
        <v>2467</v>
      </c>
      <c r="G25" s="105">
        <v>2157</v>
      </c>
      <c r="H25" s="105">
        <v>1480</v>
      </c>
      <c r="I25" s="106">
        <f t="shared" si="1"/>
        <v>14260</v>
      </c>
      <c r="J25" s="104">
        <v>0</v>
      </c>
      <c r="K25" s="105">
        <v>492</v>
      </c>
      <c r="L25" s="105">
        <v>2639</v>
      </c>
      <c r="M25" s="105">
        <v>1599</v>
      </c>
      <c r="N25" s="105">
        <v>1515</v>
      </c>
      <c r="O25" s="105">
        <v>1289</v>
      </c>
      <c r="P25" s="105">
        <v>905</v>
      </c>
      <c r="Q25" s="104">
        <v>8439</v>
      </c>
      <c r="R25" s="105">
        <v>0</v>
      </c>
      <c r="S25" s="105">
        <v>303</v>
      </c>
      <c r="T25" s="105">
        <v>1160</v>
      </c>
      <c r="U25" s="105">
        <v>525</v>
      </c>
      <c r="V25" s="105">
        <v>431</v>
      </c>
      <c r="W25" s="105">
        <v>337</v>
      </c>
      <c r="X25" s="105">
        <v>237</v>
      </c>
      <c r="Y25" s="104">
        <v>2993</v>
      </c>
      <c r="Z25" s="105">
        <v>0</v>
      </c>
      <c r="AA25" s="105">
        <v>0</v>
      </c>
      <c r="AB25" s="105">
        <v>11</v>
      </c>
      <c r="AC25" s="105">
        <v>12</v>
      </c>
      <c r="AD25" s="105">
        <v>30</v>
      </c>
      <c r="AE25" s="105">
        <v>79</v>
      </c>
      <c r="AF25" s="105">
        <v>120</v>
      </c>
      <c r="AG25" s="104">
        <v>252</v>
      </c>
      <c r="AH25" s="105">
        <v>0</v>
      </c>
      <c r="AI25" s="105">
        <v>12</v>
      </c>
      <c r="AJ25" s="105">
        <v>151</v>
      </c>
      <c r="AK25" s="105">
        <v>123</v>
      </c>
      <c r="AL25" s="105">
        <v>130</v>
      </c>
      <c r="AM25" s="105">
        <v>160</v>
      </c>
      <c r="AN25" s="105">
        <v>151</v>
      </c>
      <c r="AO25" s="104">
        <v>727</v>
      </c>
      <c r="AP25" s="105">
        <v>0</v>
      </c>
      <c r="AQ25" s="105">
        <v>0</v>
      </c>
      <c r="AR25" s="105">
        <v>0</v>
      </c>
      <c r="AS25" s="105">
        <v>2</v>
      </c>
      <c r="AT25" s="105">
        <v>3</v>
      </c>
      <c r="AU25" s="105">
        <v>3</v>
      </c>
      <c r="AV25" s="105">
        <v>3</v>
      </c>
      <c r="AW25" s="104">
        <v>11</v>
      </c>
      <c r="AX25" s="105">
        <v>0</v>
      </c>
      <c r="AY25" s="105">
        <v>81</v>
      </c>
      <c r="AZ25" s="105">
        <v>553</v>
      </c>
      <c r="BA25" s="105">
        <v>362</v>
      </c>
      <c r="BB25" s="105">
        <v>327</v>
      </c>
      <c r="BC25" s="105">
        <v>213</v>
      </c>
      <c r="BD25" s="105">
        <v>78</v>
      </c>
      <c r="BE25" s="104">
        <v>1614</v>
      </c>
      <c r="BF25" s="105">
        <v>0</v>
      </c>
      <c r="BG25" s="105">
        <v>9</v>
      </c>
      <c r="BH25" s="105">
        <v>66</v>
      </c>
      <c r="BI25" s="105">
        <v>66</v>
      </c>
      <c r="BJ25" s="105">
        <v>85</v>
      </c>
      <c r="BK25" s="105">
        <v>64</v>
      </c>
      <c r="BL25" s="105">
        <v>24</v>
      </c>
      <c r="BM25" s="104">
        <v>314</v>
      </c>
      <c r="BN25" s="105">
        <v>0</v>
      </c>
      <c r="BO25" s="105">
        <v>87</v>
      </c>
      <c r="BP25" s="105">
        <v>698</v>
      </c>
      <c r="BQ25" s="105">
        <v>509</v>
      </c>
      <c r="BR25" s="105">
        <v>509</v>
      </c>
      <c r="BS25" s="105">
        <v>433</v>
      </c>
      <c r="BT25" s="105">
        <v>292</v>
      </c>
      <c r="BU25" s="107">
        <v>2528</v>
      </c>
      <c r="BV25" s="104">
        <v>0</v>
      </c>
      <c r="BW25" s="105">
        <v>0</v>
      </c>
      <c r="BX25" s="105">
        <v>20</v>
      </c>
      <c r="BY25" s="105">
        <v>54</v>
      </c>
      <c r="BZ25" s="105">
        <v>77</v>
      </c>
      <c r="CA25" s="105">
        <v>114</v>
      </c>
      <c r="CB25" s="105">
        <v>57</v>
      </c>
      <c r="CC25" s="104">
        <v>322</v>
      </c>
      <c r="CD25" s="104">
        <v>0</v>
      </c>
      <c r="CE25" s="105">
        <v>0</v>
      </c>
      <c r="CF25" s="105">
        <v>18</v>
      </c>
      <c r="CG25" s="105">
        <v>44</v>
      </c>
      <c r="CH25" s="105">
        <v>64</v>
      </c>
      <c r="CI25" s="105">
        <v>83</v>
      </c>
      <c r="CJ25" s="105">
        <v>41</v>
      </c>
      <c r="CK25" s="105">
        <v>250</v>
      </c>
      <c r="CL25" s="105">
        <v>0</v>
      </c>
      <c r="CM25" s="105">
        <v>0</v>
      </c>
      <c r="CN25" s="105">
        <v>2</v>
      </c>
      <c r="CO25" s="105">
        <v>9</v>
      </c>
      <c r="CP25" s="105">
        <v>13</v>
      </c>
      <c r="CQ25" s="105">
        <v>29</v>
      </c>
      <c r="CR25" s="105">
        <v>14</v>
      </c>
      <c r="CS25" s="105">
        <v>67</v>
      </c>
      <c r="CT25" s="105">
        <v>0</v>
      </c>
      <c r="CU25" s="105">
        <v>0</v>
      </c>
      <c r="CV25" s="105">
        <v>0</v>
      </c>
      <c r="CW25" s="105">
        <v>1</v>
      </c>
      <c r="CX25" s="105">
        <v>0</v>
      </c>
      <c r="CY25" s="105">
        <v>2</v>
      </c>
      <c r="CZ25" s="105">
        <v>2</v>
      </c>
      <c r="DA25" s="106">
        <v>5</v>
      </c>
      <c r="DB25" s="104">
        <v>0</v>
      </c>
      <c r="DC25" s="105">
        <v>427</v>
      </c>
      <c r="DD25" s="105">
        <v>1844</v>
      </c>
      <c r="DE25" s="105">
        <v>994</v>
      </c>
      <c r="DF25" s="105">
        <v>851</v>
      </c>
      <c r="DG25" s="105">
        <v>733</v>
      </c>
      <c r="DH25" s="105">
        <v>514</v>
      </c>
      <c r="DI25" s="105">
        <v>5363</v>
      </c>
      <c r="DJ25" s="105">
        <v>0</v>
      </c>
      <c r="DK25" s="105">
        <v>2</v>
      </c>
      <c r="DL25" s="105">
        <v>119</v>
      </c>
      <c r="DM25" s="105">
        <v>131</v>
      </c>
      <c r="DN25" s="105">
        <v>145</v>
      </c>
      <c r="DO25" s="105">
        <v>178</v>
      </c>
      <c r="DP25" s="105">
        <v>202</v>
      </c>
      <c r="DQ25" s="105">
        <v>777</v>
      </c>
      <c r="DR25" s="105">
        <v>0</v>
      </c>
      <c r="DS25" s="105">
        <v>0</v>
      </c>
      <c r="DT25" s="105">
        <v>31</v>
      </c>
      <c r="DU25" s="105">
        <v>37</v>
      </c>
      <c r="DV25" s="105">
        <v>39</v>
      </c>
      <c r="DW25" s="105">
        <v>26</v>
      </c>
      <c r="DX25" s="105">
        <v>4</v>
      </c>
      <c r="DY25" s="105">
        <v>137</v>
      </c>
      <c r="DZ25" s="105">
        <v>0</v>
      </c>
      <c r="EA25" s="105">
        <v>3</v>
      </c>
      <c r="EB25" s="105">
        <v>23</v>
      </c>
      <c r="EC25" s="105">
        <v>26</v>
      </c>
      <c r="ED25" s="105">
        <v>30</v>
      </c>
      <c r="EE25" s="105">
        <v>50</v>
      </c>
      <c r="EF25" s="105">
        <v>35</v>
      </c>
      <c r="EG25" s="105">
        <v>167</v>
      </c>
      <c r="EH25" s="105">
        <v>0</v>
      </c>
      <c r="EI25" s="105">
        <v>422</v>
      </c>
      <c r="EJ25" s="105">
        <v>1671</v>
      </c>
      <c r="EK25" s="105">
        <v>800</v>
      </c>
      <c r="EL25" s="105">
        <v>637</v>
      </c>
      <c r="EM25" s="105">
        <v>479</v>
      </c>
      <c r="EN25" s="105">
        <v>273</v>
      </c>
      <c r="EO25" s="106">
        <v>4282</v>
      </c>
      <c r="EP25" s="104">
        <v>0</v>
      </c>
      <c r="EQ25" s="105">
        <v>1</v>
      </c>
      <c r="ER25" s="105">
        <v>27</v>
      </c>
      <c r="ES25" s="105">
        <v>20</v>
      </c>
      <c r="ET25" s="105">
        <v>12</v>
      </c>
      <c r="EU25" s="105">
        <v>14</v>
      </c>
      <c r="EV25" s="105">
        <v>3</v>
      </c>
      <c r="EW25" s="106">
        <v>77</v>
      </c>
      <c r="EX25" s="104">
        <v>0</v>
      </c>
      <c r="EY25" s="105">
        <v>9</v>
      </c>
      <c r="EZ25" s="105">
        <v>22</v>
      </c>
      <c r="FA25" s="105">
        <v>8</v>
      </c>
      <c r="FB25" s="105">
        <v>12</v>
      </c>
      <c r="FC25" s="105">
        <v>7</v>
      </c>
      <c r="FD25" s="105">
        <v>1</v>
      </c>
      <c r="FE25" s="108">
        <v>59</v>
      </c>
      <c r="FF25" s="104">
        <v>0</v>
      </c>
      <c r="FG25" s="105">
        <v>0</v>
      </c>
      <c r="FH25" s="105">
        <v>58</v>
      </c>
      <c r="FI25" s="105">
        <v>99</v>
      </c>
      <c r="FJ25" s="105">
        <v>191</v>
      </c>
      <c r="FK25" s="105">
        <v>331</v>
      </c>
      <c r="FL25" s="105">
        <v>356</v>
      </c>
      <c r="FM25" s="105">
        <v>1035</v>
      </c>
      <c r="FN25" s="105">
        <v>0</v>
      </c>
      <c r="FO25" s="105">
        <v>0</v>
      </c>
      <c r="FP25" s="105">
        <v>31</v>
      </c>
      <c r="FQ25" s="105">
        <v>51</v>
      </c>
      <c r="FR25" s="105">
        <v>62</v>
      </c>
      <c r="FS25" s="105">
        <v>164</v>
      </c>
      <c r="FT25" s="105">
        <v>190</v>
      </c>
      <c r="FU25" s="105">
        <v>498</v>
      </c>
      <c r="FV25" s="105">
        <v>0</v>
      </c>
      <c r="FW25" s="105">
        <v>0</v>
      </c>
      <c r="FX25" s="105">
        <v>25</v>
      </c>
      <c r="FY25" s="105">
        <v>39</v>
      </c>
      <c r="FZ25" s="105">
        <v>110</v>
      </c>
      <c r="GA25" s="105">
        <v>109</v>
      </c>
      <c r="GB25" s="105">
        <v>46</v>
      </c>
      <c r="GC25" s="106">
        <v>329</v>
      </c>
      <c r="GD25" s="104">
        <v>0</v>
      </c>
      <c r="GE25" s="105">
        <v>0</v>
      </c>
      <c r="GF25" s="105">
        <v>2</v>
      </c>
      <c r="GG25" s="105">
        <v>9</v>
      </c>
      <c r="GH25" s="105">
        <v>19</v>
      </c>
      <c r="GI25" s="105">
        <v>58</v>
      </c>
      <c r="GJ25" s="105">
        <v>120</v>
      </c>
      <c r="GK25" s="108">
        <v>208</v>
      </c>
      <c r="GL25" s="104">
        <v>0</v>
      </c>
      <c r="GM25" s="105">
        <v>929</v>
      </c>
      <c r="GN25" s="105">
        <v>4610</v>
      </c>
      <c r="GO25" s="105">
        <v>2774</v>
      </c>
      <c r="GP25" s="105">
        <v>2658</v>
      </c>
      <c r="GQ25" s="105">
        <v>2488</v>
      </c>
      <c r="GR25" s="105">
        <v>1836</v>
      </c>
      <c r="GS25" s="106">
        <v>15295</v>
      </c>
    </row>
    <row r="26" spans="1:201" s="77" customFormat="1" ht="18" customHeight="1">
      <c r="A26" s="109" t="s">
        <v>35</v>
      </c>
      <c r="B26" s="104"/>
      <c r="C26" s="105">
        <v>2955</v>
      </c>
      <c r="D26" s="105">
        <v>9117</v>
      </c>
      <c r="E26" s="105">
        <v>5902</v>
      </c>
      <c r="F26" s="105">
        <v>4089</v>
      </c>
      <c r="G26" s="105">
        <v>4433</v>
      </c>
      <c r="H26" s="105">
        <v>3598</v>
      </c>
      <c r="I26" s="106">
        <f t="shared" si="1"/>
        <v>30094</v>
      </c>
      <c r="J26" s="104">
        <v>0</v>
      </c>
      <c r="K26" s="105">
        <v>1540</v>
      </c>
      <c r="L26" s="105">
        <v>5185</v>
      </c>
      <c r="M26" s="105">
        <v>3515</v>
      </c>
      <c r="N26" s="105">
        <v>2416</v>
      </c>
      <c r="O26" s="105">
        <v>2694</v>
      </c>
      <c r="P26" s="105">
        <v>2266</v>
      </c>
      <c r="Q26" s="104">
        <v>17616</v>
      </c>
      <c r="R26" s="105">
        <v>0</v>
      </c>
      <c r="S26" s="105">
        <v>1023</v>
      </c>
      <c r="T26" s="105">
        <v>2524</v>
      </c>
      <c r="U26" s="105">
        <v>1279</v>
      </c>
      <c r="V26" s="105">
        <v>750</v>
      </c>
      <c r="W26" s="105">
        <v>748</v>
      </c>
      <c r="X26" s="105">
        <v>627</v>
      </c>
      <c r="Y26" s="104">
        <v>6951</v>
      </c>
      <c r="Z26" s="105">
        <v>0</v>
      </c>
      <c r="AA26" s="105">
        <v>0</v>
      </c>
      <c r="AB26" s="105">
        <v>17</v>
      </c>
      <c r="AC26" s="105">
        <v>28</v>
      </c>
      <c r="AD26" s="105">
        <v>45</v>
      </c>
      <c r="AE26" s="105">
        <v>128</v>
      </c>
      <c r="AF26" s="105">
        <v>280</v>
      </c>
      <c r="AG26" s="104">
        <v>498</v>
      </c>
      <c r="AH26" s="105">
        <v>0</v>
      </c>
      <c r="AI26" s="105">
        <v>34</v>
      </c>
      <c r="AJ26" s="105">
        <v>194</v>
      </c>
      <c r="AK26" s="105">
        <v>190</v>
      </c>
      <c r="AL26" s="105">
        <v>154</v>
      </c>
      <c r="AM26" s="105">
        <v>245</v>
      </c>
      <c r="AN26" s="105">
        <v>326</v>
      </c>
      <c r="AO26" s="104">
        <v>1143</v>
      </c>
      <c r="AP26" s="105">
        <v>0</v>
      </c>
      <c r="AQ26" s="105">
        <v>0</v>
      </c>
      <c r="AR26" s="105">
        <v>1</v>
      </c>
      <c r="AS26" s="105">
        <v>9</v>
      </c>
      <c r="AT26" s="105">
        <v>3</v>
      </c>
      <c r="AU26" s="105">
        <v>5</v>
      </c>
      <c r="AV26" s="105">
        <v>3</v>
      </c>
      <c r="AW26" s="104">
        <v>21</v>
      </c>
      <c r="AX26" s="105">
        <v>0</v>
      </c>
      <c r="AY26" s="105">
        <v>195</v>
      </c>
      <c r="AZ26" s="105">
        <v>930</v>
      </c>
      <c r="BA26" s="105">
        <v>720</v>
      </c>
      <c r="BB26" s="105">
        <v>512</v>
      </c>
      <c r="BC26" s="105">
        <v>493</v>
      </c>
      <c r="BD26" s="105">
        <v>230</v>
      </c>
      <c r="BE26" s="104">
        <v>3080</v>
      </c>
      <c r="BF26" s="105">
        <v>0</v>
      </c>
      <c r="BG26" s="105">
        <v>49</v>
      </c>
      <c r="BH26" s="105">
        <v>252</v>
      </c>
      <c r="BI26" s="105">
        <v>231</v>
      </c>
      <c r="BJ26" s="105">
        <v>169</v>
      </c>
      <c r="BK26" s="105">
        <v>149</v>
      </c>
      <c r="BL26" s="105">
        <v>72</v>
      </c>
      <c r="BM26" s="104">
        <v>922</v>
      </c>
      <c r="BN26" s="105">
        <v>0</v>
      </c>
      <c r="BO26" s="105">
        <v>239</v>
      </c>
      <c r="BP26" s="105">
        <v>1267</v>
      </c>
      <c r="BQ26" s="105">
        <v>1058</v>
      </c>
      <c r="BR26" s="105">
        <v>783</v>
      </c>
      <c r="BS26" s="105">
        <v>926</v>
      </c>
      <c r="BT26" s="105">
        <v>728</v>
      </c>
      <c r="BU26" s="107">
        <v>5001</v>
      </c>
      <c r="BV26" s="104">
        <v>0</v>
      </c>
      <c r="BW26" s="105">
        <v>0</v>
      </c>
      <c r="BX26" s="105">
        <v>48</v>
      </c>
      <c r="BY26" s="105">
        <v>94</v>
      </c>
      <c r="BZ26" s="105">
        <v>111</v>
      </c>
      <c r="CA26" s="105">
        <v>183</v>
      </c>
      <c r="CB26" s="105">
        <v>115</v>
      </c>
      <c r="CC26" s="104">
        <v>551</v>
      </c>
      <c r="CD26" s="104">
        <v>0</v>
      </c>
      <c r="CE26" s="105">
        <v>0</v>
      </c>
      <c r="CF26" s="105">
        <v>43</v>
      </c>
      <c r="CG26" s="105">
        <v>77</v>
      </c>
      <c r="CH26" s="105">
        <v>82</v>
      </c>
      <c r="CI26" s="105">
        <v>150</v>
      </c>
      <c r="CJ26" s="105">
        <v>96</v>
      </c>
      <c r="CK26" s="105">
        <v>448</v>
      </c>
      <c r="CL26" s="105">
        <v>0</v>
      </c>
      <c r="CM26" s="105">
        <v>0</v>
      </c>
      <c r="CN26" s="105">
        <v>4</v>
      </c>
      <c r="CO26" s="105">
        <v>17</v>
      </c>
      <c r="CP26" s="105">
        <v>29</v>
      </c>
      <c r="CQ26" s="105">
        <v>33</v>
      </c>
      <c r="CR26" s="105">
        <v>18</v>
      </c>
      <c r="CS26" s="105">
        <v>101</v>
      </c>
      <c r="CT26" s="105">
        <v>0</v>
      </c>
      <c r="CU26" s="105">
        <v>0</v>
      </c>
      <c r="CV26" s="105">
        <v>1</v>
      </c>
      <c r="CW26" s="105">
        <v>0</v>
      </c>
      <c r="CX26" s="105">
        <v>0</v>
      </c>
      <c r="CY26" s="105">
        <v>0</v>
      </c>
      <c r="CZ26" s="105">
        <v>1</v>
      </c>
      <c r="DA26" s="106">
        <v>2</v>
      </c>
      <c r="DB26" s="104">
        <v>0</v>
      </c>
      <c r="DC26" s="105">
        <v>1373</v>
      </c>
      <c r="DD26" s="105">
        <v>3816</v>
      </c>
      <c r="DE26" s="105">
        <v>2252</v>
      </c>
      <c r="DF26" s="105">
        <v>1525</v>
      </c>
      <c r="DG26" s="105">
        <v>1531</v>
      </c>
      <c r="DH26" s="105">
        <v>1207</v>
      </c>
      <c r="DI26" s="105">
        <v>11704</v>
      </c>
      <c r="DJ26" s="105">
        <v>0</v>
      </c>
      <c r="DK26" s="105">
        <v>50</v>
      </c>
      <c r="DL26" s="105">
        <v>240</v>
      </c>
      <c r="DM26" s="105">
        <v>278</v>
      </c>
      <c r="DN26" s="105">
        <v>289</v>
      </c>
      <c r="DO26" s="105">
        <v>377</v>
      </c>
      <c r="DP26" s="105">
        <v>441</v>
      </c>
      <c r="DQ26" s="105">
        <v>1675</v>
      </c>
      <c r="DR26" s="105">
        <v>0</v>
      </c>
      <c r="DS26" s="105">
        <v>0</v>
      </c>
      <c r="DT26" s="105">
        <v>32</v>
      </c>
      <c r="DU26" s="105">
        <v>37</v>
      </c>
      <c r="DV26" s="105">
        <v>39</v>
      </c>
      <c r="DW26" s="105">
        <v>25</v>
      </c>
      <c r="DX26" s="105">
        <v>7</v>
      </c>
      <c r="DY26" s="105">
        <v>140</v>
      </c>
      <c r="DZ26" s="105">
        <v>0</v>
      </c>
      <c r="EA26" s="105">
        <v>17</v>
      </c>
      <c r="EB26" s="105">
        <v>75</v>
      </c>
      <c r="EC26" s="105">
        <v>55</v>
      </c>
      <c r="ED26" s="105">
        <v>59</v>
      </c>
      <c r="EE26" s="105">
        <v>76</v>
      </c>
      <c r="EF26" s="105">
        <v>57</v>
      </c>
      <c r="EG26" s="105">
        <v>339</v>
      </c>
      <c r="EH26" s="105">
        <v>0</v>
      </c>
      <c r="EI26" s="105">
        <v>1306</v>
      </c>
      <c r="EJ26" s="105">
        <v>3469</v>
      </c>
      <c r="EK26" s="105">
        <v>1882</v>
      </c>
      <c r="EL26" s="105">
        <v>1138</v>
      </c>
      <c r="EM26" s="105">
        <v>1053</v>
      </c>
      <c r="EN26" s="105">
        <v>702</v>
      </c>
      <c r="EO26" s="106">
        <v>9550</v>
      </c>
      <c r="EP26" s="104">
        <v>0</v>
      </c>
      <c r="EQ26" s="105">
        <v>19</v>
      </c>
      <c r="ER26" s="105">
        <v>31</v>
      </c>
      <c r="ES26" s="105">
        <v>29</v>
      </c>
      <c r="ET26" s="105">
        <v>24</v>
      </c>
      <c r="EU26" s="105">
        <v>17</v>
      </c>
      <c r="EV26" s="105">
        <v>7</v>
      </c>
      <c r="EW26" s="106">
        <v>127</v>
      </c>
      <c r="EX26" s="104">
        <v>0</v>
      </c>
      <c r="EY26" s="105">
        <v>23</v>
      </c>
      <c r="EZ26" s="105">
        <v>37</v>
      </c>
      <c r="FA26" s="105">
        <v>12</v>
      </c>
      <c r="FB26" s="105">
        <v>13</v>
      </c>
      <c r="FC26" s="105">
        <v>8</v>
      </c>
      <c r="FD26" s="105">
        <v>3</v>
      </c>
      <c r="FE26" s="108">
        <v>96</v>
      </c>
      <c r="FF26" s="104">
        <v>0</v>
      </c>
      <c r="FG26" s="105">
        <v>0</v>
      </c>
      <c r="FH26" s="105">
        <v>109</v>
      </c>
      <c r="FI26" s="105">
        <v>234</v>
      </c>
      <c r="FJ26" s="105">
        <v>405</v>
      </c>
      <c r="FK26" s="105">
        <v>787</v>
      </c>
      <c r="FL26" s="105">
        <v>686</v>
      </c>
      <c r="FM26" s="105">
        <v>2221</v>
      </c>
      <c r="FN26" s="105">
        <v>0</v>
      </c>
      <c r="FO26" s="105">
        <v>0</v>
      </c>
      <c r="FP26" s="105">
        <v>53</v>
      </c>
      <c r="FQ26" s="105">
        <v>105</v>
      </c>
      <c r="FR26" s="105">
        <v>185</v>
      </c>
      <c r="FS26" s="105">
        <v>406</v>
      </c>
      <c r="FT26" s="105">
        <v>357</v>
      </c>
      <c r="FU26" s="105">
        <v>1106</v>
      </c>
      <c r="FV26" s="105">
        <v>0</v>
      </c>
      <c r="FW26" s="105">
        <v>0</v>
      </c>
      <c r="FX26" s="105">
        <v>53</v>
      </c>
      <c r="FY26" s="105">
        <v>123</v>
      </c>
      <c r="FZ26" s="105">
        <v>185</v>
      </c>
      <c r="GA26" s="105">
        <v>231</v>
      </c>
      <c r="GB26" s="105">
        <v>88</v>
      </c>
      <c r="GC26" s="106">
        <v>680</v>
      </c>
      <c r="GD26" s="104">
        <v>0</v>
      </c>
      <c r="GE26" s="105">
        <v>0</v>
      </c>
      <c r="GF26" s="105">
        <v>3</v>
      </c>
      <c r="GG26" s="105">
        <v>6</v>
      </c>
      <c r="GH26" s="105">
        <v>35</v>
      </c>
      <c r="GI26" s="105">
        <v>150</v>
      </c>
      <c r="GJ26" s="105">
        <v>241</v>
      </c>
      <c r="GK26" s="108">
        <v>435</v>
      </c>
      <c r="GL26" s="104">
        <v>0</v>
      </c>
      <c r="GM26" s="105">
        <v>2955</v>
      </c>
      <c r="GN26" s="105">
        <v>9226</v>
      </c>
      <c r="GO26" s="105">
        <v>6136</v>
      </c>
      <c r="GP26" s="105">
        <v>4494</v>
      </c>
      <c r="GQ26" s="105">
        <v>5220</v>
      </c>
      <c r="GR26" s="105">
        <v>4284</v>
      </c>
      <c r="GS26" s="106">
        <v>32315</v>
      </c>
    </row>
    <row r="27" spans="1:201" s="77" customFormat="1" ht="18" customHeight="1">
      <c r="A27" s="109" t="s">
        <v>36</v>
      </c>
      <c r="B27" s="104"/>
      <c r="C27" s="105">
        <v>2722</v>
      </c>
      <c r="D27" s="105">
        <v>12893</v>
      </c>
      <c r="E27" s="105">
        <v>7226</v>
      </c>
      <c r="F27" s="105">
        <v>5786</v>
      </c>
      <c r="G27" s="105">
        <v>5386</v>
      </c>
      <c r="H27" s="105">
        <v>4307</v>
      </c>
      <c r="I27" s="106">
        <f t="shared" si="1"/>
        <v>38320</v>
      </c>
      <c r="J27" s="104">
        <v>0</v>
      </c>
      <c r="K27" s="105">
        <v>1415</v>
      </c>
      <c r="L27" s="105">
        <v>7262</v>
      </c>
      <c r="M27" s="105">
        <v>4204</v>
      </c>
      <c r="N27" s="105">
        <v>3428</v>
      </c>
      <c r="O27" s="105">
        <v>3245</v>
      </c>
      <c r="P27" s="105">
        <v>2666</v>
      </c>
      <c r="Q27" s="104">
        <v>22220</v>
      </c>
      <c r="R27" s="105">
        <v>0</v>
      </c>
      <c r="S27" s="105">
        <v>941</v>
      </c>
      <c r="T27" s="105">
        <v>3439</v>
      </c>
      <c r="U27" s="105">
        <v>1383</v>
      </c>
      <c r="V27" s="105">
        <v>1036</v>
      </c>
      <c r="W27" s="105">
        <v>921</v>
      </c>
      <c r="X27" s="105">
        <v>728</v>
      </c>
      <c r="Y27" s="104">
        <v>8448</v>
      </c>
      <c r="Z27" s="105">
        <v>0</v>
      </c>
      <c r="AA27" s="105">
        <v>0</v>
      </c>
      <c r="AB27" s="105">
        <v>7</v>
      </c>
      <c r="AC27" s="105">
        <v>19</v>
      </c>
      <c r="AD27" s="105">
        <v>69</v>
      </c>
      <c r="AE27" s="105">
        <v>138</v>
      </c>
      <c r="AF27" s="105">
        <v>319</v>
      </c>
      <c r="AG27" s="104">
        <v>552</v>
      </c>
      <c r="AH27" s="105">
        <v>0</v>
      </c>
      <c r="AI27" s="105">
        <v>24</v>
      </c>
      <c r="AJ27" s="105">
        <v>250</v>
      </c>
      <c r="AK27" s="105">
        <v>265</v>
      </c>
      <c r="AL27" s="105">
        <v>262</v>
      </c>
      <c r="AM27" s="105">
        <v>322</v>
      </c>
      <c r="AN27" s="105">
        <v>359</v>
      </c>
      <c r="AO27" s="104">
        <v>1482</v>
      </c>
      <c r="AP27" s="105">
        <v>0</v>
      </c>
      <c r="AQ27" s="105">
        <v>0</v>
      </c>
      <c r="AR27" s="105">
        <v>12</v>
      </c>
      <c r="AS27" s="105">
        <v>8</v>
      </c>
      <c r="AT27" s="105">
        <v>14</v>
      </c>
      <c r="AU27" s="105">
        <v>17</v>
      </c>
      <c r="AV27" s="105">
        <v>15</v>
      </c>
      <c r="AW27" s="104">
        <v>66</v>
      </c>
      <c r="AX27" s="105">
        <v>0</v>
      </c>
      <c r="AY27" s="105">
        <v>176</v>
      </c>
      <c r="AZ27" s="105">
        <v>1358</v>
      </c>
      <c r="BA27" s="105">
        <v>931</v>
      </c>
      <c r="BB27" s="105">
        <v>736</v>
      </c>
      <c r="BC27" s="105">
        <v>571</v>
      </c>
      <c r="BD27" s="105">
        <v>290</v>
      </c>
      <c r="BE27" s="104">
        <v>4062</v>
      </c>
      <c r="BF27" s="105">
        <v>0</v>
      </c>
      <c r="BG27" s="105">
        <v>23</v>
      </c>
      <c r="BH27" s="105">
        <v>295</v>
      </c>
      <c r="BI27" s="105">
        <v>264</v>
      </c>
      <c r="BJ27" s="105">
        <v>174</v>
      </c>
      <c r="BK27" s="105">
        <v>142</v>
      </c>
      <c r="BL27" s="105">
        <v>66</v>
      </c>
      <c r="BM27" s="104">
        <v>964</v>
      </c>
      <c r="BN27" s="105">
        <v>0</v>
      </c>
      <c r="BO27" s="105">
        <v>251</v>
      </c>
      <c r="BP27" s="105">
        <v>1901</v>
      </c>
      <c r="BQ27" s="105">
        <v>1334</v>
      </c>
      <c r="BR27" s="105">
        <v>1137</v>
      </c>
      <c r="BS27" s="105">
        <v>1134</v>
      </c>
      <c r="BT27" s="105">
        <v>889</v>
      </c>
      <c r="BU27" s="107">
        <v>6646</v>
      </c>
      <c r="BV27" s="104">
        <v>0</v>
      </c>
      <c r="BW27" s="105">
        <v>1</v>
      </c>
      <c r="BX27" s="105">
        <v>96</v>
      </c>
      <c r="BY27" s="105">
        <v>155</v>
      </c>
      <c r="BZ27" s="105">
        <v>198</v>
      </c>
      <c r="CA27" s="105">
        <v>241</v>
      </c>
      <c r="CB27" s="105">
        <v>154</v>
      </c>
      <c r="CC27" s="104">
        <v>845</v>
      </c>
      <c r="CD27" s="104">
        <v>0</v>
      </c>
      <c r="CE27" s="105">
        <v>0</v>
      </c>
      <c r="CF27" s="105">
        <v>91</v>
      </c>
      <c r="CG27" s="105">
        <v>136</v>
      </c>
      <c r="CH27" s="105">
        <v>178</v>
      </c>
      <c r="CI27" s="105">
        <v>212</v>
      </c>
      <c r="CJ27" s="105">
        <v>144</v>
      </c>
      <c r="CK27" s="105">
        <v>761</v>
      </c>
      <c r="CL27" s="105">
        <v>0</v>
      </c>
      <c r="CM27" s="105">
        <v>1</v>
      </c>
      <c r="CN27" s="105">
        <v>5</v>
      </c>
      <c r="CO27" s="105">
        <v>19</v>
      </c>
      <c r="CP27" s="105">
        <v>20</v>
      </c>
      <c r="CQ27" s="105">
        <v>29</v>
      </c>
      <c r="CR27" s="105">
        <v>10</v>
      </c>
      <c r="CS27" s="105">
        <v>84</v>
      </c>
      <c r="CT27" s="105">
        <v>0</v>
      </c>
      <c r="CU27" s="105">
        <v>0</v>
      </c>
      <c r="CV27" s="105">
        <v>0</v>
      </c>
      <c r="CW27" s="105">
        <v>0</v>
      </c>
      <c r="CX27" s="105">
        <v>0</v>
      </c>
      <c r="CY27" s="105">
        <v>0</v>
      </c>
      <c r="CZ27" s="105">
        <v>0</v>
      </c>
      <c r="DA27" s="106">
        <v>0</v>
      </c>
      <c r="DB27" s="104">
        <v>0</v>
      </c>
      <c r="DC27" s="105">
        <v>1279</v>
      </c>
      <c r="DD27" s="105">
        <v>5423</v>
      </c>
      <c r="DE27" s="105">
        <v>2793</v>
      </c>
      <c r="DF27" s="105">
        <v>2105</v>
      </c>
      <c r="DG27" s="105">
        <v>1854</v>
      </c>
      <c r="DH27" s="105">
        <v>1478</v>
      </c>
      <c r="DI27" s="105">
        <v>14932</v>
      </c>
      <c r="DJ27" s="105">
        <v>0</v>
      </c>
      <c r="DK27" s="105">
        <v>46</v>
      </c>
      <c r="DL27" s="105">
        <v>376</v>
      </c>
      <c r="DM27" s="105">
        <v>354</v>
      </c>
      <c r="DN27" s="105">
        <v>345</v>
      </c>
      <c r="DO27" s="105">
        <v>442</v>
      </c>
      <c r="DP27" s="105">
        <v>568</v>
      </c>
      <c r="DQ27" s="105">
        <v>2131</v>
      </c>
      <c r="DR27" s="105">
        <v>0</v>
      </c>
      <c r="DS27" s="105">
        <v>0</v>
      </c>
      <c r="DT27" s="105">
        <v>41</v>
      </c>
      <c r="DU27" s="105">
        <v>62</v>
      </c>
      <c r="DV27" s="105">
        <v>69</v>
      </c>
      <c r="DW27" s="105">
        <v>45</v>
      </c>
      <c r="DX27" s="105">
        <v>22</v>
      </c>
      <c r="DY27" s="105">
        <v>239</v>
      </c>
      <c r="DZ27" s="105">
        <v>0</v>
      </c>
      <c r="EA27" s="105">
        <v>38</v>
      </c>
      <c r="EB27" s="105">
        <v>141</v>
      </c>
      <c r="EC27" s="105">
        <v>119</v>
      </c>
      <c r="ED27" s="105">
        <v>130</v>
      </c>
      <c r="EE27" s="105">
        <v>136</v>
      </c>
      <c r="EF27" s="105">
        <v>84</v>
      </c>
      <c r="EG27" s="105">
        <v>648</v>
      </c>
      <c r="EH27" s="105">
        <v>0</v>
      </c>
      <c r="EI27" s="105">
        <v>1195</v>
      </c>
      <c r="EJ27" s="105">
        <v>4865</v>
      </c>
      <c r="EK27" s="105">
        <v>2258</v>
      </c>
      <c r="EL27" s="105">
        <v>1561</v>
      </c>
      <c r="EM27" s="105">
        <v>1231</v>
      </c>
      <c r="EN27" s="105">
        <v>804</v>
      </c>
      <c r="EO27" s="106">
        <v>11914</v>
      </c>
      <c r="EP27" s="104">
        <v>0</v>
      </c>
      <c r="EQ27" s="105">
        <v>9</v>
      </c>
      <c r="ER27" s="105">
        <v>63</v>
      </c>
      <c r="ES27" s="105">
        <v>43</v>
      </c>
      <c r="ET27" s="105">
        <v>31</v>
      </c>
      <c r="EU27" s="105">
        <v>31</v>
      </c>
      <c r="EV27" s="105">
        <v>8</v>
      </c>
      <c r="EW27" s="106">
        <v>185</v>
      </c>
      <c r="EX27" s="104">
        <v>0</v>
      </c>
      <c r="EY27" s="105">
        <v>18</v>
      </c>
      <c r="EZ27" s="105">
        <v>49</v>
      </c>
      <c r="FA27" s="105">
        <v>31</v>
      </c>
      <c r="FB27" s="105">
        <v>24</v>
      </c>
      <c r="FC27" s="105">
        <v>15</v>
      </c>
      <c r="FD27" s="105">
        <v>1</v>
      </c>
      <c r="FE27" s="108">
        <v>138</v>
      </c>
      <c r="FF27" s="104">
        <v>0</v>
      </c>
      <c r="FG27" s="105">
        <v>0</v>
      </c>
      <c r="FH27" s="105">
        <v>145</v>
      </c>
      <c r="FI27" s="105">
        <v>302</v>
      </c>
      <c r="FJ27" s="105">
        <v>491</v>
      </c>
      <c r="FK27" s="105">
        <v>987</v>
      </c>
      <c r="FL27" s="105">
        <v>851</v>
      </c>
      <c r="FM27" s="105">
        <v>2776</v>
      </c>
      <c r="FN27" s="105">
        <v>0</v>
      </c>
      <c r="FO27" s="105">
        <v>0</v>
      </c>
      <c r="FP27" s="105">
        <v>64</v>
      </c>
      <c r="FQ27" s="105">
        <v>161</v>
      </c>
      <c r="FR27" s="105">
        <v>227</v>
      </c>
      <c r="FS27" s="105">
        <v>531</v>
      </c>
      <c r="FT27" s="105">
        <v>465</v>
      </c>
      <c r="FU27" s="105">
        <v>1448</v>
      </c>
      <c r="FV27" s="105">
        <v>0</v>
      </c>
      <c r="FW27" s="105">
        <v>0</v>
      </c>
      <c r="FX27" s="105">
        <v>72</v>
      </c>
      <c r="FY27" s="105">
        <v>116</v>
      </c>
      <c r="FZ27" s="105">
        <v>206</v>
      </c>
      <c r="GA27" s="105">
        <v>245</v>
      </c>
      <c r="GB27" s="105">
        <v>85</v>
      </c>
      <c r="GC27" s="106">
        <v>724</v>
      </c>
      <c r="GD27" s="104">
        <v>0</v>
      </c>
      <c r="GE27" s="105">
        <v>0</v>
      </c>
      <c r="GF27" s="105">
        <v>9</v>
      </c>
      <c r="GG27" s="105">
        <v>25</v>
      </c>
      <c r="GH27" s="105">
        <v>58</v>
      </c>
      <c r="GI27" s="105">
        <v>211</v>
      </c>
      <c r="GJ27" s="105">
        <v>301</v>
      </c>
      <c r="GK27" s="108">
        <v>604</v>
      </c>
      <c r="GL27" s="104">
        <v>0</v>
      </c>
      <c r="GM27" s="105">
        <v>2722</v>
      </c>
      <c r="GN27" s="105">
        <v>13038</v>
      </c>
      <c r="GO27" s="105">
        <v>7528</v>
      </c>
      <c r="GP27" s="105">
        <v>6277</v>
      </c>
      <c r="GQ27" s="105">
        <v>6373</v>
      </c>
      <c r="GR27" s="105">
        <v>5158</v>
      </c>
      <c r="GS27" s="106">
        <v>41096</v>
      </c>
    </row>
    <row r="28" spans="1:201" s="77" customFormat="1" ht="18" customHeight="1">
      <c r="A28" s="109" t="s">
        <v>37</v>
      </c>
      <c r="B28" s="104"/>
      <c r="C28" s="105">
        <v>3429</v>
      </c>
      <c r="D28" s="105">
        <v>12589</v>
      </c>
      <c r="E28" s="105">
        <v>8039</v>
      </c>
      <c r="F28" s="105">
        <v>6976</v>
      </c>
      <c r="G28" s="105">
        <v>5454</v>
      </c>
      <c r="H28" s="105">
        <v>5416</v>
      </c>
      <c r="I28" s="106">
        <f t="shared" si="1"/>
        <v>41903</v>
      </c>
      <c r="J28" s="104">
        <v>0</v>
      </c>
      <c r="K28" s="105">
        <v>1780</v>
      </c>
      <c r="L28" s="105">
        <v>6975</v>
      </c>
      <c r="M28" s="105">
        <v>4483</v>
      </c>
      <c r="N28" s="105">
        <v>3895</v>
      </c>
      <c r="O28" s="105">
        <v>3056</v>
      </c>
      <c r="P28" s="105">
        <v>3182</v>
      </c>
      <c r="Q28" s="104">
        <v>23371</v>
      </c>
      <c r="R28" s="105">
        <v>0</v>
      </c>
      <c r="S28" s="105">
        <v>1154</v>
      </c>
      <c r="T28" s="105">
        <v>3230</v>
      </c>
      <c r="U28" s="105">
        <v>1495</v>
      </c>
      <c r="V28" s="105">
        <v>1204</v>
      </c>
      <c r="W28" s="105">
        <v>810</v>
      </c>
      <c r="X28" s="105">
        <v>870</v>
      </c>
      <c r="Y28" s="104">
        <v>8763</v>
      </c>
      <c r="Z28" s="105">
        <v>0</v>
      </c>
      <c r="AA28" s="105">
        <v>1</v>
      </c>
      <c r="AB28" s="105">
        <v>18</v>
      </c>
      <c r="AC28" s="105">
        <v>43</v>
      </c>
      <c r="AD28" s="105">
        <v>130</v>
      </c>
      <c r="AE28" s="105">
        <v>192</v>
      </c>
      <c r="AF28" s="105">
        <v>415</v>
      </c>
      <c r="AG28" s="104">
        <v>799</v>
      </c>
      <c r="AH28" s="105">
        <v>0</v>
      </c>
      <c r="AI28" s="105">
        <v>29</v>
      </c>
      <c r="AJ28" s="105">
        <v>305</v>
      </c>
      <c r="AK28" s="105">
        <v>266</v>
      </c>
      <c r="AL28" s="105">
        <v>319</v>
      </c>
      <c r="AM28" s="105">
        <v>316</v>
      </c>
      <c r="AN28" s="105">
        <v>468</v>
      </c>
      <c r="AO28" s="104">
        <v>1703</v>
      </c>
      <c r="AP28" s="105">
        <v>0</v>
      </c>
      <c r="AQ28" s="105">
        <v>0</v>
      </c>
      <c r="AR28" s="105">
        <v>7</v>
      </c>
      <c r="AS28" s="105">
        <v>5</v>
      </c>
      <c r="AT28" s="105">
        <v>8</v>
      </c>
      <c r="AU28" s="105">
        <v>13</v>
      </c>
      <c r="AV28" s="105">
        <v>31</v>
      </c>
      <c r="AW28" s="104">
        <v>64</v>
      </c>
      <c r="AX28" s="105">
        <v>0</v>
      </c>
      <c r="AY28" s="105">
        <v>255</v>
      </c>
      <c r="AZ28" s="105">
        <v>1162</v>
      </c>
      <c r="BA28" s="105">
        <v>907</v>
      </c>
      <c r="BB28" s="105">
        <v>645</v>
      </c>
      <c r="BC28" s="105">
        <v>469</v>
      </c>
      <c r="BD28" s="105">
        <v>289</v>
      </c>
      <c r="BE28" s="104">
        <v>3727</v>
      </c>
      <c r="BF28" s="105">
        <v>0</v>
      </c>
      <c r="BG28" s="105">
        <v>34</v>
      </c>
      <c r="BH28" s="105">
        <v>414</v>
      </c>
      <c r="BI28" s="105">
        <v>418</v>
      </c>
      <c r="BJ28" s="105">
        <v>342</v>
      </c>
      <c r="BK28" s="105">
        <v>236</v>
      </c>
      <c r="BL28" s="105">
        <v>127</v>
      </c>
      <c r="BM28" s="104">
        <v>1571</v>
      </c>
      <c r="BN28" s="105">
        <v>0</v>
      </c>
      <c r="BO28" s="105">
        <v>307</v>
      </c>
      <c r="BP28" s="105">
        <v>1839</v>
      </c>
      <c r="BQ28" s="105">
        <v>1349</v>
      </c>
      <c r="BR28" s="105">
        <v>1247</v>
      </c>
      <c r="BS28" s="105">
        <v>1020</v>
      </c>
      <c r="BT28" s="105">
        <v>982</v>
      </c>
      <c r="BU28" s="107">
        <v>6744</v>
      </c>
      <c r="BV28" s="104">
        <v>0</v>
      </c>
      <c r="BW28" s="105">
        <v>5</v>
      </c>
      <c r="BX28" s="105">
        <v>70</v>
      </c>
      <c r="BY28" s="105">
        <v>133</v>
      </c>
      <c r="BZ28" s="105">
        <v>184</v>
      </c>
      <c r="CA28" s="105">
        <v>222</v>
      </c>
      <c r="CB28" s="105">
        <v>214</v>
      </c>
      <c r="CC28" s="104">
        <v>828</v>
      </c>
      <c r="CD28" s="104">
        <v>0</v>
      </c>
      <c r="CE28" s="105">
        <v>4</v>
      </c>
      <c r="CF28" s="105">
        <v>57</v>
      </c>
      <c r="CG28" s="105">
        <v>100</v>
      </c>
      <c r="CH28" s="105">
        <v>140</v>
      </c>
      <c r="CI28" s="105">
        <v>169</v>
      </c>
      <c r="CJ28" s="105">
        <v>130</v>
      </c>
      <c r="CK28" s="105">
        <v>600</v>
      </c>
      <c r="CL28" s="105">
        <v>0</v>
      </c>
      <c r="CM28" s="105">
        <v>1</v>
      </c>
      <c r="CN28" s="105">
        <v>8</v>
      </c>
      <c r="CO28" s="105">
        <v>31</v>
      </c>
      <c r="CP28" s="105">
        <v>38</v>
      </c>
      <c r="CQ28" s="105">
        <v>43</v>
      </c>
      <c r="CR28" s="105">
        <v>68</v>
      </c>
      <c r="CS28" s="105">
        <v>189</v>
      </c>
      <c r="CT28" s="105">
        <v>0</v>
      </c>
      <c r="CU28" s="105">
        <v>0</v>
      </c>
      <c r="CV28" s="105">
        <v>5</v>
      </c>
      <c r="CW28" s="105">
        <v>2</v>
      </c>
      <c r="CX28" s="105">
        <v>6</v>
      </c>
      <c r="CY28" s="105">
        <v>10</v>
      </c>
      <c r="CZ28" s="105">
        <v>16</v>
      </c>
      <c r="DA28" s="106">
        <v>39</v>
      </c>
      <c r="DB28" s="104">
        <v>0</v>
      </c>
      <c r="DC28" s="105">
        <v>1607</v>
      </c>
      <c r="DD28" s="105">
        <v>5480</v>
      </c>
      <c r="DE28" s="105">
        <v>3370</v>
      </c>
      <c r="DF28" s="105">
        <v>2844</v>
      </c>
      <c r="DG28" s="105">
        <v>2143</v>
      </c>
      <c r="DH28" s="105">
        <v>2009</v>
      </c>
      <c r="DI28" s="105">
        <v>17453</v>
      </c>
      <c r="DJ28" s="105">
        <v>0</v>
      </c>
      <c r="DK28" s="105">
        <v>89</v>
      </c>
      <c r="DL28" s="105">
        <v>721</v>
      </c>
      <c r="DM28" s="105">
        <v>771</v>
      </c>
      <c r="DN28" s="105">
        <v>853</v>
      </c>
      <c r="DO28" s="105">
        <v>755</v>
      </c>
      <c r="DP28" s="105">
        <v>886</v>
      </c>
      <c r="DQ28" s="105">
        <v>4075</v>
      </c>
      <c r="DR28" s="105">
        <v>0</v>
      </c>
      <c r="DS28" s="105">
        <v>0</v>
      </c>
      <c r="DT28" s="105">
        <v>71</v>
      </c>
      <c r="DU28" s="105">
        <v>143</v>
      </c>
      <c r="DV28" s="105">
        <v>110</v>
      </c>
      <c r="DW28" s="105">
        <v>75</v>
      </c>
      <c r="DX28" s="105">
        <v>15</v>
      </c>
      <c r="DY28" s="105">
        <v>414</v>
      </c>
      <c r="DZ28" s="105">
        <v>0</v>
      </c>
      <c r="EA28" s="105">
        <v>11</v>
      </c>
      <c r="EB28" s="105">
        <v>88</v>
      </c>
      <c r="EC28" s="105">
        <v>90</v>
      </c>
      <c r="ED28" s="105">
        <v>116</v>
      </c>
      <c r="EE28" s="105">
        <v>150</v>
      </c>
      <c r="EF28" s="105">
        <v>130</v>
      </c>
      <c r="EG28" s="105">
        <v>585</v>
      </c>
      <c r="EH28" s="105">
        <v>0</v>
      </c>
      <c r="EI28" s="105">
        <v>1507</v>
      </c>
      <c r="EJ28" s="105">
        <v>4600</v>
      </c>
      <c r="EK28" s="105">
        <v>2366</v>
      </c>
      <c r="EL28" s="105">
        <v>1765</v>
      </c>
      <c r="EM28" s="105">
        <v>1163</v>
      </c>
      <c r="EN28" s="105">
        <v>978</v>
      </c>
      <c r="EO28" s="106">
        <v>12379</v>
      </c>
      <c r="EP28" s="104">
        <v>0</v>
      </c>
      <c r="EQ28" s="105">
        <v>14</v>
      </c>
      <c r="ER28" s="105">
        <v>34</v>
      </c>
      <c r="ES28" s="105">
        <v>32</v>
      </c>
      <c r="ET28" s="105">
        <v>31</v>
      </c>
      <c r="EU28" s="105">
        <v>24</v>
      </c>
      <c r="EV28" s="105">
        <v>8</v>
      </c>
      <c r="EW28" s="106">
        <v>143</v>
      </c>
      <c r="EX28" s="104">
        <v>0</v>
      </c>
      <c r="EY28" s="105">
        <v>23</v>
      </c>
      <c r="EZ28" s="105">
        <v>30</v>
      </c>
      <c r="FA28" s="105">
        <v>21</v>
      </c>
      <c r="FB28" s="105">
        <v>22</v>
      </c>
      <c r="FC28" s="105">
        <v>9</v>
      </c>
      <c r="FD28" s="105">
        <v>3</v>
      </c>
      <c r="FE28" s="108">
        <v>108</v>
      </c>
      <c r="FF28" s="104">
        <v>0</v>
      </c>
      <c r="FG28" s="105">
        <v>0</v>
      </c>
      <c r="FH28" s="105">
        <v>115</v>
      </c>
      <c r="FI28" s="105">
        <v>290</v>
      </c>
      <c r="FJ28" s="105">
        <v>546</v>
      </c>
      <c r="FK28" s="105">
        <v>864</v>
      </c>
      <c r="FL28" s="105">
        <v>838</v>
      </c>
      <c r="FM28" s="105">
        <v>2653</v>
      </c>
      <c r="FN28" s="105">
        <v>0</v>
      </c>
      <c r="FO28" s="105">
        <v>0</v>
      </c>
      <c r="FP28" s="105">
        <v>49</v>
      </c>
      <c r="FQ28" s="105">
        <v>149</v>
      </c>
      <c r="FR28" s="105">
        <v>267</v>
      </c>
      <c r="FS28" s="105">
        <v>431</v>
      </c>
      <c r="FT28" s="105">
        <v>472</v>
      </c>
      <c r="FU28" s="105">
        <v>1368</v>
      </c>
      <c r="FV28" s="105">
        <v>0</v>
      </c>
      <c r="FW28" s="105">
        <v>0</v>
      </c>
      <c r="FX28" s="105">
        <v>62</v>
      </c>
      <c r="FY28" s="105">
        <v>128</v>
      </c>
      <c r="FZ28" s="105">
        <v>245</v>
      </c>
      <c r="GA28" s="105">
        <v>322</v>
      </c>
      <c r="GB28" s="105">
        <v>146</v>
      </c>
      <c r="GC28" s="106">
        <v>903</v>
      </c>
      <c r="GD28" s="104">
        <v>0</v>
      </c>
      <c r="GE28" s="105">
        <v>0</v>
      </c>
      <c r="GF28" s="105">
        <v>4</v>
      </c>
      <c r="GG28" s="105">
        <v>13</v>
      </c>
      <c r="GH28" s="105">
        <v>34</v>
      </c>
      <c r="GI28" s="105">
        <v>111</v>
      </c>
      <c r="GJ28" s="105">
        <v>220</v>
      </c>
      <c r="GK28" s="108">
        <v>382</v>
      </c>
      <c r="GL28" s="104">
        <v>0</v>
      </c>
      <c r="GM28" s="105">
        <v>3429</v>
      </c>
      <c r="GN28" s="105">
        <v>12704</v>
      </c>
      <c r="GO28" s="105">
        <v>8329</v>
      </c>
      <c r="GP28" s="105">
        <v>7522</v>
      </c>
      <c r="GQ28" s="105">
        <v>6318</v>
      </c>
      <c r="GR28" s="105">
        <v>6254</v>
      </c>
      <c r="GS28" s="106">
        <v>44556</v>
      </c>
    </row>
    <row r="29" spans="1:201" s="77" customFormat="1" ht="18" customHeight="1">
      <c r="A29" s="109" t="s">
        <v>38</v>
      </c>
      <c r="B29" s="104"/>
      <c r="C29" s="105">
        <v>2336</v>
      </c>
      <c r="D29" s="105">
        <v>7761</v>
      </c>
      <c r="E29" s="105">
        <v>4244</v>
      </c>
      <c r="F29" s="105">
        <v>3564</v>
      </c>
      <c r="G29" s="105">
        <v>3370</v>
      </c>
      <c r="H29" s="105">
        <v>2692</v>
      </c>
      <c r="I29" s="106">
        <f t="shared" si="1"/>
        <v>23967</v>
      </c>
      <c r="J29" s="104">
        <v>0</v>
      </c>
      <c r="K29" s="105">
        <v>1249</v>
      </c>
      <c r="L29" s="105">
        <v>4388</v>
      </c>
      <c r="M29" s="105">
        <v>2387</v>
      </c>
      <c r="N29" s="105">
        <v>2051</v>
      </c>
      <c r="O29" s="105">
        <v>1902</v>
      </c>
      <c r="P29" s="105">
        <v>1549</v>
      </c>
      <c r="Q29" s="104">
        <v>13526</v>
      </c>
      <c r="R29" s="105">
        <v>0</v>
      </c>
      <c r="S29" s="105">
        <v>732</v>
      </c>
      <c r="T29" s="105">
        <v>1827</v>
      </c>
      <c r="U29" s="105">
        <v>730</v>
      </c>
      <c r="V29" s="105">
        <v>568</v>
      </c>
      <c r="W29" s="105">
        <v>447</v>
      </c>
      <c r="X29" s="105">
        <v>395</v>
      </c>
      <c r="Y29" s="104">
        <v>4699</v>
      </c>
      <c r="Z29" s="105">
        <v>0</v>
      </c>
      <c r="AA29" s="105">
        <v>3</v>
      </c>
      <c r="AB29" s="105">
        <v>40</v>
      </c>
      <c r="AC29" s="105">
        <v>36</v>
      </c>
      <c r="AD29" s="105">
        <v>80</v>
      </c>
      <c r="AE29" s="105">
        <v>172</v>
      </c>
      <c r="AF29" s="105">
        <v>246</v>
      </c>
      <c r="AG29" s="104">
        <v>577</v>
      </c>
      <c r="AH29" s="105">
        <v>0</v>
      </c>
      <c r="AI29" s="105">
        <v>27</v>
      </c>
      <c r="AJ29" s="105">
        <v>184</v>
      </c>
      <c r="AK29" s="105">
        <v>144</v>
      </c>
      <c r="AL29" s="105">
        <v>162</v>
      </c>
      <c r="AM29" s="105">
        <v>217</v>
      </c>
      <c r="AN29" s="105">
        <v>247</v>
      </c>
      <c r="AO29" s="104">
        <v>981</v>
      </c>
      <c r="AP29" s="105">
        <v>0</v>
      </c>
      <c r="AQ29" s="105">
        <v>1</v>
      </c>
      <c r="AR29" s="105">
        <v>12</v>
      </c>
      <c r="AS29" s="105">
        <v>7</v>
      </c>
      <c r="AT29" s="105">
        <v>13</v>
      </c>
      <c r="AU29" s="105">
        <v>7</v>
      </c>
      <c r="AV29" s="105">
        <v>1</v>
      </c>
      <c r="AW29" s="104">
        <v>41</v>
      </c>
      <c r="AX29" s="105">
        <v>0</v>
      </c>
      <c r="AY29" s="105">
        <v>196</v>
      </c>
      <c r="AZ29" s="105">
        <v>886</v>
      </c>
      <c r="BA29" s="105">
        <v>599</v>
      </c>
      <c r="BB29" s="105">
        <v>426</v>
      </c>
      <c r="BC29" s="105">
        <v>313</v>
      </c>
      <c r="BD29" s="105">
        <v>131</v>
      </c>
      <c r="BE29" s="104">
        <v>2551</v>
      </c>
      <c r="BF29" s="105">
        <v>0</v>
      </c>
      <c r="BG29" s="105">
        <v>24</v>
      </c>
      <c r="BH29" s="105">
        <v>188</v>
      </c>
      <c r="BI29" s="105">
        <v>138</v>
      </c>
      <c r="BJ29" s="105">
        <v>129</v>
      </c>
      <c r="BK29" s="105">
        <v>93</v>
      </c>
      <c r="BL29" s="105">
        <v>23</v>
      </c>
      <c r="BM29" s="104">
        <v>595</v>
      </c>
      <c r="BN29" s="105">
        <v>0</v>
      </c>
      <c r="BO29" s="105">
        <v>266</v>
      </c>
      <c r="BP29" s="105">
        <v>1251</v>
      </c>
      <c r="BQ29" s="105">
        <v>733</v>
      </c>
      <c r="BR29" s="105">
        <v>673</v>
      </c>
      <c r="BS29" s="105">
        <v>653</v>
      </c>
      <c r="BT29" s="105">
        <v>506</v>
      </c>
      <c r="BU29" s="107">
        <v>4082</v>
      </c>
      <c r="BV29" s="104">
        <v>0</v>
      </c>
      <c r="BW29" s="105">
        <v>3</v>
      </c>
      <c r="BX29" s="105">
        <v>64</v>
      </c>
      <c r="BY29" s="105">
        <v>99</v>
      </c>
      <c r="BZ29" s="105">
        <v>114</v>
      </c>
      <c r="CA29" s="105">
        <v>133</v>
      </c>
      <c r="CB29" s="105">
        <v>94</v>
      </c>
      <c r="CC29" s="104">
        <v>507</v>
      </c>
      <c r="CD29" s="104">
        <v>0</v>
      </c>
      <c r="CE29" s="105">
        <v>3</v>
      </c>
      <c r="CF29" s="105">
        <v>59</v>
      </c>
      <c r="CG29" s="105">
        <v>88</v>
      </c>
      <c r="CH29" s="105">
        <v>98</v>
      </c>
      <c r="CI29" s="105">
        <v>116</v>
      </c>
      <c r="CJ29" s="105">
        <v>80</v>
      </c>
      <c r="CK29" s="105">
        <v>444</v>
      </c>
      <c r="CL29" s="105">
        <v>0</v>
      </c>
      <c r="CM29" s="105">
        <v>0</v>
      </c>
      <c r="CN29" s="105">
        <v>3</v>
      </c>
      <c r="CO29" s="105">
        <v>10</v>
      </c>
      <c r="CP29" s="105">
        <v>13</v>
      </c>
      <c r="CQ29" s="105">
        <v>15</v>
      </c>
      <c r="CR29" s="105">
        <v>6</v>
      </c>
      <c r="CS29" s="105">
        <v>47</v>
      </c>
      <c r="CT29" s="105">
        <v>0</v>
      </c>
      <c r="CU29" s="105">
        <v>0</v>
      </c>
      <c r="CV29" s="105">
        <v>2</v>
      </c>
      <c r="CW29" s="105">
        <v>1</v>
      </c>
      <c r="CX29" s="105">
        <v>3</v>
      </c>
      <c r="CY29" s="105">
        <v>2</v>
      </c>
      <c r="CZ29" s="105">
        <v>8</v>
      </c>
      <c r="DA29" s="106">
        <v>16</v>
      </c>
      <c r="DB29" s="104">
        <v>0</v>
      </c>
      <c r="DC29" s="105">
        <v>1055</v>
      </c>
      <c r="DD29" s="105">
        <v>3244</v>
      </c>
      <c r="DE29" s="105">
        <v>1719</v>
      </c>
      <c r="DF29" s="105">
        <v>1360</v>
      </c>
      <c r="DG29" s="105">
        <v>1314</v>
      </c>
      <c r="DH29" s="105">
        <v>1037</v>
      </c>
      <c r="DI29" s="105">
        <v>9729</v>
      </c>
      <c r="DJ29" s="105">
        <v>0</v>
      </c>
      <c r="DK29" s="105">
        <v>53</v>
      </c>
      <c r="DL29" s="105">
        <v>374</v>
      </c>
      <c r="DM29" s="105">
        <v>319</v>
      </c>
      <c r="DN29" s="105">
        <v>332</v>
      </c>
      <c r="DO29" s="105">
        <v>462</v>
      </c>
      <c r="DP29" s="105">
        <v>451</v>
      </c>
      <c r="DQ29" s="105">
        <v>1991</v>
      </c>
      <c r="DR29" s="105">
        <v>0</v>
      </c>
      <c r="DS29" s="105">
        <v>0</v>
      </c>
      <c r="DT29" s="105">
        <v>43</v>
      </c>
      <c r="DU29" s="105">
        <v>57</v>
      </c>
      <c r="DV29" s="105">
        <v>46</v>
      </c>
      <c r="DW29" s="105">
        <v>34</v>
      </c>
      <c r="DX29" s="105">
        <v>12</v>
      </c>
      <c r="DY29" s="105">
        <v>192</v>
      </c>
      <c r="DZ29" s="105">
        <v>0</v>
      </c>
      <c r="EA29" s="105">
        <v>10</v>
      </c>
      <c r="EB29" s="105">
        <v>65</v>
      </c>
      <c r="EC29" s="105">
        <v>64</v>
      </c>
      <c r="ED29" s="105">
        <v>66</v>
      </c>
      <c r="EE29" s="105">
        <v>91</v>
      </c>
      <c r="EF29" s="105">
        <v>82</v>
      </c>
      <c r="EG29" s="105">
        <v>378</v>
      </c>
      <c r="EH29" s="105">
        <v>0</v>
      </c>
      <c r="EI29" s="105">
        <v>992</v>
      </c>
      <c r="EJ29" s="105">
        <v>2762</v>
      </c>
      <c r="EK29" s="105">
        <v>1279</v>
      </c>
      <c r="EL29" s="105">
        <v>916</v>
      </c>
      <c r="EM29" s="105">
        <v>727</v>
      </c>
      <c r="EN29" s="105">
        <v>492</v>
      </c>
      <c r="EO29" s="106">
        <v>7168</v>
      </c>
      <c r="EP29" s="104">
        <v>0</v>
      </c>
      <c r="EQ29" s="105">
        <v>13</v>
      </c>
      <c r="ER29" s="105">
        <v>36</v>
      </c>
      <c r="ES29" s="105">
        <v>28</v>
      </c>
      <c r="ET29" s="105">
        <v>29</v>
      </c>
      <c r="EU29" s="105">
        <v>9</v>
      </c>
      <c r="EV29" s="105">
        <v>8</v>
      </c>
      <c r="EW29" s="106">
        <v>123</v>
      </c>
      <c r="EX29" s="104">
        <v>0</v>
      </c>
      <c r="EY29" s="105">
        <v>16</v>
      </c>
      <c r="EZ29" s="105">
        <v>29</v>
      </c>
      <c r="FA29" s="105">
        <v>11</v>
      </c>
      <c r="FB29" s="105">
        <v>10</v>
      </c>
      <c r="FC29" s="105">
        <v>12</v>
      </c>
      <c r="FD29" s="105">
        <v>4</v>
      </c>
      <c r="FE29" s="108">
        <v>82</v>
      </c>
      <c r="FF29" s="104">
        <v>0</v>
      </c>
      <c r="FG29" s="105">
        <v>0</v>
      </c>
      <c r="FH29" s="105">
        <v>136</v>
      </c>
      <c r="FI29" s="105">
        <v>266</v>
      </c>
      <c r="FJ29" s="105">
        <v>384</v>
      </c>
      <c r="FK29" s="105">
        <v>694</v>
      </c>
      <c r="FL29" s="105">
        <v>594</v>
      </c>
      <c r="FM29" s="105">
        <v>2074</v>
      </c>
      <c r="FN29" s="105">
        <v>0</v>
      </c>
      <c r="FO29" s="105">
        <v>0</v>
      </c>
      <c r="FP29" s="105">
        <v>55</v>
      </c>
      <c r="FQ29" s="105">
        <v>124</v>
      </c>
      <c r="FR29" s="105">
        <v>203</v>
      </c>
      <c r="FS29" s="105">
        <v>367</v>
      </c>
      <c r="FT29" s="105">
        <v>335</v>
      </c>
      <c r="FU29" s="105">
        <v>1084</v>
      </c>
      <c r="FV29" s="105">
        <v>0</v>
      </c>
      <c r="FW29" s="105">
        <v>0</v>
      </c>
      <c r="FX29" s="105">
        <v>74</v>
      </c>
      <c r="FY29" s="105">
        <v>133</v>
      </c>
      <c r="FZ29" s="105">
        <v>174</v>
      </c>
      <c r="GA29" s="105">
        <v>249</v>
      </c>
      <c r="GB29" s="105">
        <v>108</v>
      </c>
      <c r="GC29" s="106">
        <v>738</v>
      </c>
      <c r="GD29" s="104">
        <v>0</v>
      </c>
      <c r="GE29" s="105">
        <v>0</v>
      </c>
      <c r="GF29" s="105">
        <v>7</v>
      </c>
      <c r="GG29" s="105">
        <v>9</v>
      </c>
      <c r="GH29" s="105">
        <v>7</v>
      </c>
      <c r="GI29" s="105">
        <v>78</v>
      </c>
      <c r="GJ29" s="105">
        <v>151</v>
      </c>
      <c r="GK29" s="108">
        <v>252</v>
      </c>
      <c r="GL29" s="104">
        <v>0</v>
      </c>
      <c r="GM29" s="105">
        <v>2336</v>
      </c>
      <c r="GN29" s="105">
        <v>7897</v>
      </c>
      <c r="GO29" s="105">
        <v>4510</v>
      </c>
      <c r="GP29" s="105">
        <v>3948</v>
      </c>
      <c r="GQ29" s="105">
        <v>4064</v>
      </c>
      <c r="GR29" s="105">
        <v>3286</v>
      </c>
      <c r="GS29" s="106">
        <v>26041</v>
      </c>
    </row>
    <row r="30" spans="1:201" s="77" customFormat="1" ht="18" customHeight="1">
      <c r="A30" s="109" t="s">
        <v>39</v>
      </c>
      <c r="B30" s="104"/>
      <c r="C30" s="105">
        <v>3628</v>
      </c>
      <c r="D30" s="105">
        <v>8254</v>
      </c>
      <c r="E30" s="105">
        <v>4263</v>
      </c>
      <c r="F30" s="105">
        <v>4127</v>
      </c>
      <c r="G30" s="105">
        <v>3945</v>
      </c>
      <c r="H30" s="105">
        <v>3124</v>
      </c>
      <c r="I30" s="106">
        <f t="shared" si="1"/>
        <v>27341</v>
      </c>
      <c r="J30" s="104">
        <v>0</v>
      </c>
      <c r="K30" s="105">
        <v>1881</v>
      </c>
      <c r="L30" s="105">
        <v>4555</v>
      </c>
      <c r="M30" s="105">
        <v>2339</v>
      </c>
      <c r="N30" s="105">
        <v>2257</v>
      </c>
      <c r="O30" s="105">
        <v>2231</v>
      </c>
      <c r="P30" s="105">
        <v>1789</v>
      </c>
      <c r="Q30" s="104">
        <v>15052</v>
      </c>
      <c r="R30" s="105">
        <v>0</v>
      </c>
      <c r="S30" s="105">
        <v>1114</v>
      </c>
      <c r="T30" s="105">
        <v>1785</v>
      </c>
      <c r="U30" s="105">
        <v>732</v>
      </c>
      <c r="V30" s="105">
        <v>617</v>
      </c>
      <c r="W30" s="105">
        <v>546</v>
      </c>
      <c r="X30" s="105">
        <v>431</v>
      </c>
      <c r="Y30" s="104">
        <v>5225</v>
      </c>
      <c r="Z30" s="105">
        <v>0</v>
      </c>
      <c r="AA30" s="105">
        <v>5</v>
      </c>
      <c r="AB30" s="105">
        <v>42</v>
      </c>
      <c r="AC30" s="105">
        <v>32</v>
      </c>
      <c r="AD30" s="105">
        <v>87</v>
      </c>
      <c r="AE30" s="105">
        <v>192</v>
      </c>
      <c r="AF30" s="105">
        <v>299</v>
      </c>
      <c r="AG30" s="104">
        <v>657</v>
      </c>
      <c r="AH30" s="105">
        <v>0</v>
      </c>
      <c r="AI30" s="105">
        <v>15</v>
      </c>
      <c r="AJ30" s="105">
        <v>104</v>
      </c>
      <c r="AK30" s="105">
        <v>78</v>
      </c>
      <c r="AL30" s="105">
        <v>99</v>
      </c>
      <c r="AM30" s="105">
        <v>154</v>
      </c>
      <c r="AN30" s="105">
        <v>241</v>
      </c>
      <c r="AO30" s="104">
        <v>691</v>
      </c>
      <c r="AP30" s="105">
        <v>0</v>
      </c>
      <c r="AQ30" s="105">
        <v>3</v>
      </c>
      <c r="AR30" s="105">
        <v>20</v>
      </c>
      <c r="AS30" s="105">
        <v>17</v>
      </c>
      <c r="AT30" s="105">
        <v>17</v>
      </c>
      <c r="AU30" s="105">
        <v>13</v>
      </c>
      <c r="AV30" s="105">
        <v>22</v>
      </c>
      <c r="AW30" s="104">
        <v>92</v>
      </c>
      <c r="AX30" s="105">
        <v>0</v>
      </c>
      <c r="AY30" s="105">
        <v>303</v>
      </c>
      <c r="AZ30" s="105">
        <v>1013</v>
      </c>
      <c r="BA30" s="105">
        <v>569</v>
      </c>
      <c r="BB30" s="105">
        <v>562</v>
      </c>
      <c r="BC30" s="105">
        <v>420</v>
      </c>
      <c r="BD30" s="105">
        <v>158</v>
      </c>
      <c r="BE30" s="104">
        <v>3025</v>
      </c>
      <c r="BF30" s="105">
        <v>0</v>
      </c>
      <c r="BG30" s="105">
        <v>49</v>
      </c>
      <c r="BH30" s="105">
        <v>219</v>
      </c>
      <c r="BI30" s="105">
        <v>132</v>
      </c>
      <c r="BJ30" s="105">
        <v>116</v>
      </c>
      <c r="BK30" s="105">
        <v>113</v>
      </c>
      <c r="BL30" s="105">
        <v>28</v>
      </c>
      <c r="BM30" s="104">
        <v>657</v>
      </c>
      <c r="BN30" s="105">
        <v>0</v>
      </c>
      <c r="BO30" s="105">
        <v>392</v>
      </c>
      <c r="BP30" s="105">
        <v>1372</v>
      </c>
      <c r="BQ30" s="105">
        <v>779</v>
      </c>
      <c r="BR30" s="105">
        <v>759</v>
      </c>
      <c r="BS30" s="105">
        <v>793</v>
      </c>
      <c r="BT30" s="105">
        <v>610</v>
      </c>
      <c r="BU30" s="107">
        <v>4705</v>
      </c>
      <c r="BV30" s="104">
        <v>0</v>
      </c>
      <c r="BW30" s="105">
        <v>7</v>
      </c>
      <c r="BX30" s="105">
        <v>140</v>
      </c>
      <c r="BY30" s="105">
        <v>140</v>
      </c>
      <c r="BZ30" s="105">
        <v>206</v>
      </c>
      <c r="CA30" s="105">
        <v>247</v>
      </c>
      <c r="CB30" s="105">
        <v>151</v>
      </c>
      <c r="CC30" s="104">
        <v>891</v>
      </c>
      <c r="CD30" s="104">
        <v>0</v>
      </c>
      <c r="CE30" s="105">
        <v>7</v>
      </c>
      <c r="CF30" s="105">
        <v>124</v>
      </c>
      <c r="CG30" s="105">
        <v>125</v>
      </c>
      <c r="CH30" s="105">
        <v>185</v>
      </c>
      <c r="CI30" s="105">
        <v>222</v>
      </c>
      <c r="CJ30" s="105">
        <v>138</v>
      </c>
      <c r="CK30" s="105">
        <v>801</v>
      </c>
      <c r="CL30" s="105">
        <v>0</v>
      </c>
      <c r="CM30" s="105">
        <v>0</v>
      </c>
      <c r="CN30" s="105">
        <v>16</v>
      </c>
      <c r="CO30" s="105">
        <v>15</v>
      </c>
      <c r="CP30" s="105">
        <v>21</v>
      </c>
      <c r="CQ30" s="105">
        <v>25</v>
      </c>
      <c r="CR30" s="105">
        <v>13</v>
      </c>
      <c r="CS30" s="105">
        <v>90</v>
      </c>
      <c r="CT30" s="105">
        <v>0</v>
      </c>
      <c r="CU30" s="105">
        <v>0</v>
      </c>
      <c r="CV30" s="105">
        <v>0</v>
      </c>
      <c r="CW30" s="105">
        <v>0</v>
      </c>
      <c r="CX30" s="105">
        <v>0</v>
      </c>
      <c r="CY30" s="105">
        <v>0</v>
      </c>
      <c r="CZ30" s="105">
        <v>0</v>
      </c>
      <c r="DA30" s="106">
        <v>0</v>
      </c>
      <c r="DB30" s="104">
        <v>0</v>
      </c>
      <c r="DC30" s="105">
        <v>1669</v>
      </c>
      <c r="DD30" s="105">
        <v>3477</v>
      </c>
      <c r="DE30" s="105">
        <v>1727</v>
      </c>
      <c r="DF30" s="105">
        <v>1572</v>
      </c>
      <c r="DG30" s="105">
        <v>1410</v>
      </c>
      <c r="DH30" s="105">
        <v>1172</v>
      </c>
      <c r="DI30" s="105">
        <v>11027</v>
      </c>
      <c r="DJ30" s="105">
        <v>0</v>
      </c>
      <c r="DK30" s="105">
        <v>96</v>
      </c>
      <c r="DL30" s="105">
        <v>424</v>
      </c>
      <c r="DM30" s="105">
        <v>323</v>
      </c>
      <c r="DN30" s="105">
        <v>352</v>
      </c>
      <c r="DO30" s="105">
        <v>383</v>
      </c>
      <c r="DP30" s="105">
        <v>528</v>
      </c>
      <c r="DQ30" s="105">
        <v>2106</v>
      </c>
      <c r="DR30" s="105">
        <v>0</v>
      </c>
      <c r="DS30" s="105">
        <v>0</v>
      </c>
      <c r="DT30" s="105">
        <v>54</v>
      </c>
      <c r="DU30" s="105">
        <v>79</v>
      </c>
      <c r="DV30" s="105">
        <v>61</v>
      </c>
      <c r="DW30" s="105">
        <v>36</v>
      </c>
      <c r="DX30" s="105">
        <v>6</v>
      </c>
      <c r="DY30" s="105">
        <v>236</v>
      </c>
      <c r="DZ30" s="105">
        <v>0</v>
      </c>
      <c r="EA30" s="105">
        <v>53</v>
      </c>
      <c r="EB30" s="105">
        <v>140</v>
      </c>
      <c r="EC30" s="105">
        <v>69</v>
      </c>
      <c r="ED30" s="105">
        <v>78</v>
      </c>
      <c r="EE30" s="105">
        <v>86</v>
      </c>
      <c r="EF30" s="105">
        <v>63</v>
      </c>
      <c r="EG30" s="105">
        <v>489</v>
      </c>
      <c r="EH30" s="105">
        <v>0</v>
      </c>
      <c r="EI30" s="105">
        <v>1520</v>
      </c>
      <c r="EJ30" s="105">
        <v>2859</v>
      </c>
      <c r="EK30" s="105">
        <v>1256</v>
      </c>
      <c r="EL30" s="105">
        <v>1081</v>
      </c>
      <c r="EM30" s="105">
        <v>905</v>
      </c>
      <c r="EN30" s="105">
        <v>575</v>
      </c>
      <c r="EO30" s="106">
        <v>8196</v>
      </c>
      <c r="EP30" s="104">
        <v>0</v>
      </c>
      <c r="EQ30" s="105">
        <v>31</v>
      </c>
      <c r="ER30" s="105">
        <v>49</v>
      </c>
      <c r="ES30" s="105">
        <v>39</v>
      </c>
      <c r="ET30" s="105">
        <v>59</v>
      </c>
      <c r="EU30" s="105">
        <v>34</v>
      </c>
      <c r="EV30" s="105">
        <v>5</v>
      </c>
      <c r="EW30" s="106">
        <v>217</v>
      </c>
      <c r="EX30" s="104">
        <v>0</v>
      </c>
      <c r="EY30" s="105">
        <v>40</v>
      </c>
      <c r="EZ30" s="105">
        <v>33</v>
      </c>
      <c r="FA30" s="105">
        <v>18</v>
      </c>
      <c r="FB30" s="105">
        <v>33</v>
      </c>
      <c r="FC30" s="105">
        <v>23</v>
      </c>
      <c r="FD30" s="105">
        <v>7</v>
      </c>
      <c r="FE30" s="108">
        <v>154</v>
      </c>
      <c r="FF30" s="104">
        <v>0</v>
      </c>
      <c r="FG30" s="105">
        <v>0</v>
      </c>
      <c r="FH30" s="105">
        <v>211</v>
      </c>
      <c r="FI30" s="105">
        <v>230</v>
      </c>
      <c r="FJ30" s="105">
        <v>522</v>
      </c>
      <c r="FK30" s="105">
        <v>720</v>
      </c>
      <c r="FL30" s="105">
        <v>522</v>
      </c>
      <c r="FM30" s="105">
        <v>2205</v>
      </c>
      <c r="FN30" s="105">
        <v>0</v>
      </c>
      <c r="FO30" s="105">
        <v>0</v>
      </c>
      <c r="FP30" s="105">
        <v>102</v>
      </c>
      <c r="FQ30" s="105">
        <v>82</v>
      </c>
      <c r="FR30" s="105">
        <v>233</v>
      </c>
      <c r="FS30" s="105">
        <v>412</v>
      </c>
      <c r="FT30" s="105">
        <v>277</v>
      </c>
      <c r="FU30" s="105">
        <v>1106</v>
      </c>
      <c r="FV30" s="105">
        <v>0</v>
      </c>
      <c r="FW30" s="105">
        <v>0</v>
      </c>
      <c r="FX30" s="105">
        <v>111</v>
      </c>
      <c r="FY30" s="105">
        <v>137</v>
      </c>
      <c r="FZ30" s="105">
        <v>260</v>
      </c>
      <c r="GA30" s="105">
        <v>249</v>
      </c>
      <c r="GB30" s="105">
        <v>109</v>
      </c>
      <c r="GC30" s="106">
        <v>866</v>
      </c>
      <c r="GD30" s="104">
        <v>0</v>
      </c>
      <c r="GE30" s="105">
        <v>0</v>
      </c>
      <c r="GF30" s="105">
        <v>-2</v>
      </c>
      <c r="GG30" s="105">
        <v>11</v>
      </c>
      <c r="GH30" s="105">
        <v>29</v>
      </c>
      <c r="GI30" s="105">
        <v>59</v>
      </c>
      <c r="GJ30" s="105">
        <v>136</v>
      </c>
      <c r="GK30" s="108">
        <v>233</v>
      </c>
      <c r="GL30" s="104">
        <v>0</v>
      </c>
      <c r="GM30" s="105">
        <v>3628</v>
      </c>
      <c r="GN30" s="105">
        <v>8465</v>
      </c>
      <c r="GO30" s="105">
        <v>4493</v>
      </c>
      <c r="GP30" s="105">
        <v>4649</v>
      </c>
      <c r="GQ30" s="105">
        <v>4665</v>
      </c>
      <c r="GR30" s="105">
        <v>3646</v>
      </c>
      <c r="GS30" s="106">
        <v>29546</v>
      </c>
    </row>
    <row r="31" spans="1:201" s="77" customFormat="1" ht="18" customHeight="1">
      <c r="A31" s="109" t="s">
        <v>40</v>
      </c>
      <c r="B31" s="104">
        <f aca="true" t="shared" si="26" ref="B31:H31">SUM(B8:B30)</f>
        <v>0</v>
      </c>
      <c r="C31" s="105">
        <f t="shared" si="26"/>
        <v>61704</v>
      </c>
      <c r="D31" s="105">
        <f t="shared" si="26"/>
        <v>160396</v>
      </c>
      <c r="E31" s="105">
        <f t="shared" si="26"/>
        <v>89931</v>
      </c>
      <c r="F31" s="105">
        <f t="shared" si="26"/>
        <v>77611</v>
      </c>
      <c r="G31" s="105">
        <f t="shared" si="26"/>
        <v>68245</v>
      </c>
      <c r="H31" s="105">
        <f t="shared" si="26"/>
        <v>57792</v>
      </c>
      <c r="I31" s="106">
        <f t="shared" si="1"/>
        <v>515679</v>
      </c>
      <c r="J31" s="104">
        <f aca="true" t="shared" si="27" ref="J31:P31">SUM(J8:J30)</f>
        <v>0</v>
      </c>
      <c r="K31" s="105">
        <f t="shared" si="27"/>
        <v>32500</v>
      </c>
      <c r="L31" s="105">
        <f t="shared" si="27"/>
        <v>90872</v>
      </c>
      <c r="M31" s="105">
        <f t="shared" si="27"/>
        <v>52261</v>
      </c>
      <c r="N31" s="105">
        <f t="shared" si="27"/>
        <v>45002</v>
      </c>
      <c r="O31" s="105">
        <f t="shared" si="27"/>
        <v>40176</v>
      </c>
      <c r="P31" s="105">
        <f t="shared" si="27"/>
        <v>35447</v>
      </c>
      <c r="Q31" s="105">
        <f>SUM(J31:P31)</f>
        <v>296258</v>
      </c>
      <c r="R31" s="105">
        <f aca="true" t="shared" si="28" ref="R31:X31">SUM(R8:R30)</f>
        <v>0</v>
      </c>
      <c r="S31" s="105">
        <f t="shared" si="28"/>
        <v>21037</v>
      </c>
      <c r="T31" s="105">
        <f t="shared" si="28"/>
        <v>41458</v>
      </c>
      <c r="U31" s="105">
        <f t="shared" si="28"/>
        <v>17943</v>
      </c>
      <c r="V31" s="105">
        <f t="shared" si="28"/>
        <v>13655</v>
      </c>
      <c r="W31" s="105">
        <f t="shared" si="28"/>
        <v>11322</v>
      </c>
      <c r="X31" s="105">
        <f t="shared" si="28"/>
        <v>9734</v>
      </c>
      <c r="Y31" s="105">
        <f>SUM(R31:X31)</f>
        <v>115149</v>
      </c>
      <c r="Z31" s="105">
        <f aca="true" t="shared" si="29" ref="Z31:AF31">SUM(Z8:Z30)</f>
        <v>0</v>
      </c>
      <c r="AA31" s="105">
        <f t="shared" si="29"/>
        <v>26</v>
      </c>
      <c r="AB31" s="105">
        <f t="shared" si="29"/>
        <v>340</v>
      </c>
      <c r="AC31" s="105">
        <f t="shared" si="29"/>
        <v>520</v>
      </c>
      <c r="AD31" s="105">
        <f t="shared" si="29"/>
        <v>1226</v>
      </c>
      <c r="AE31" s="105">
        <f t="shared" si="29"/>
        <v>2572</v>
      </c>
      <c r="AF31" s="105">
        <f t="shared" si="29"/>
        <v>4906</v>
      </c>
      <c r="AG31" s="105">
        <f>SUM(Z31:AF31)</f>
        <v>9590</v>
      </c>
      <c r="AH31" s="105">
        <f aca="true" t="shared" si="30" ref="AH31:AN31">SUM(AH8:AH30)</f>
        <v>0</v>
      </c>
      <c r="AI31" s="105">
        <f t="shared" si="30"/>
        <v>692</v>
      </c>
      <c r="AJ31" s="105">
        <f t="shared" si="30"/>
        <v>4160</v>
      </c>
      <c r="AK31" s="105">
        <f t="shared" si="30"/>
        <v>3461</v>
      </c>
      <c r="AL31" s="105">
        <f t="shared" si="30"/>
        <v>3734</v>
      </c>
      <c r="AM31" s="105">
        <f t="shared" si="30"/>
        <v>4328</v>
      </c>
      <c r="AN31" s="105">
        <f t="shared" si="30"/>
        <v>5358</v>
      </c>
      <c r="AO31" s="105">
        <f>SUM(AH31:AN31)</f>
        <v>21733</v>
      </c>
      <c r="AP31" s="105">
        <f aca="true" t="shared" si="31" ref="AP31:AV31">SUM(AP8:AP30)</f>
        <v>0</v>
      </c>
      <c r="AQ31" s="105">
        <f t="shared" si="31"/>
        <v>31</v>
      </c>
      <c r="AR31" s="105">
        <f t="shared" si="31"/>
        <v>218</v>
      </c>
      <c r="AS31" s="105">
        <f t="shared" si="31"/>
        <v>208</v>
      </c>
      <c r="AT31" s="105">
        <f t="shared" si="31"/>
        <v>271</v>
      </c>
      <c r="AU31" s="105">
        <f t="shared" si="31"/>
        <v>265</v>
      </c>
      <c r="AV31" s="105">
        <f t="shared" si="31"/>
        <v>292</v>
      </c>
      <c r="AW31" s="105">
        <f>SUM(AP31:AV31)</f>
        <v>1285</v>
      </c>
      <c r="AX31" s="105">
        <f aca="true" t="shared" si="32" ref="AX31:BD31">SUM(AX8:AX30)</f>
        <v>0</v>
      </c>
      <c r="AY31" s="105">
        <f t="shared" si="32"/>
        <v>4625</v>
      </c>
      <c r="AZ31" s="105">
        <f t="shared" si="32"/>
        <v>17650</v>
      </c>
      <c r="BA31" s="105">
        <f t="shared" si="32"/>
        <v>11606</v>
      </c>
      <c r="BB31" s="105">
        <f t="shared" si="32"/>
        <v>9573</v>
      </c>
      <c r="BC31" s="105">
        <f t="shared" si="32"/>
        <v>6733</v>
      </c>
      <c r="BD31" s="105">
        <f t="shared" si="32"/>
        <v>3200</v>
      </c>
      <c r="BE31" s="105">
        <f>SUM(AX31:BD31)</f>
        <v>53387</v>
      </c>
      <c r="BF31" s="105">
        <f aca="true" t="shared" si="33" ref="BF31:BL31">SUM(BF8:BF30)</f>
        <v>0</v>
      </c>
      <c r="BG31" s="105">
        <f t="shared" si="33"/>
        <v>630</v>
      </c>
      <c r="BH31" s="105">
        <f t="shared" si="33"/>
        <v>3413</v>
      </c>
      <c r="BI31" s="105">
        <f t="shared" si="33"/>
        <v>2623</v>
      </c>
      <c r="BJ31" s="105">
        <f t="shared" si="33"/>
        <v>2143</v>
      </c>
      <c r="BK31" s="105">
        <f t="shared" si="33"/>
        <v>1580</v>
      </c>
      <c r="BL31" s="105">
        <f t="shared" si="33"/>
        <v>617</v>
      </c>
      <c r="BM31" s="105">
        <f>SUM(BF31:BL31)</f>
        <v>11006</v>
      </c>
      <c r="BN31" s="105">
        <f aca="true" t="shared" si="34" ref="BN31:BT31">SUM(BN8:BN30)</f>
        <v>0</v>
      </c>
      <c r="BO31" s="105">
        <f t="shared" si="34"/>
        <v>5459</v>
      </c>
      <c r="BP31" s="105">
        <f t="shared" si="34"/>
        <v>23633</v>
      </c>
      <c r="BQ31" s="105">
        <f t="shared" si="34"/>
        <v>15900</v>
      </c>
      <c r="BR31" s="105">
        <f t="shared" si="34"/>
        <v>14400</v>
      </c>
      <c r="BS31" s="105">
        <f t="shared" si="34"/>
        <v>13376</v>
      </c>
      <c r="BT31" s="105">
        <f t="shared" si="34"/>
        <v>11340</v>
      </c>
      <c r="BU31" s="106">
        <f>SUM(BN31:BT31)</f>
        <v>84108</v>
      </c>
      <c r="BV31" s="104">
        <f aca="true" t="shared" si="35" ref="BV31:CB31">SUM(BV8:BV30)</f>
        <v>0</v>
      </c>
      <c r="BW31" s="105">
        <f t="shared" si="35"/>
        <v>70</v>
      </c>
      <c r="BX31" s="105">
        <f t="shared" si="35"/>
        <v>1313</v>
      </c>
      <c r="BY31" s="105">
        <f t="shared" si="35"/>
        <v>1906</v>
      </c>
      <c r="BZ31" s="105">
        <f t="shared" si="35"/>
        <v>2656</v>
      </c>
      <c r="CA31" s="105">
        <f t="shared" si="35"/>
        <v>2857</v>
      </c>
      <c r="CB31" s="105">
        <f t="shared" si="35"/>
        <v>1866</v>
      </c>
      <c r="CC31" s="105">
        <f>SUM(BV31:CB31)</f>
        <v>10668</v>
      </c>
      <c r="CD31" s="104">
        <f aca="true" t="shared" si="36" ref="CD31:CJ31">SUM(CD8:CD30)</f>
        <v>0</v>
      </c>
      <c r="CE31" s="105">
        <f t="shared" si="36"/>
        <v>62</v>
      </c>
      <c r="CF31" s="105">
        <f t="shared" si="36"/>
        <v>1152</v>
      </c>
      <c r="CG31" s="105">
        <f t="shared" si="36"/>
        <v>1614</v>
      </c>
      <c r="CH31" s="105">
        <f t="shared" si="36"/>
        <v>2249</v>
      </c>
      <c r="CI31" s="105">
        <f t="shared" si="36"/>
        <v>2411</v>
      </c>
      <c r="CJ31" s="105">
        <f t="shared" si="36"/>
        <v>1542</v>
      </c>
      <c r="CK31" s="105">
        <f>SUM(CD31:CJ31)</f>
        <v>9030</v>
      </c>
      <c r="CL31" s="105">
        <f aca="true" t="shared" si="37" ref="CL31:CR31">SUM(CL8:CL30)</f>
        <v>0</v>
      </c>
      <c r="CM31" s="105">
        <f t="shared" si="37"/>
        <v>8</v>
      </c>
      <c r="CN31" s="105">
        <f t="shared" si="37"/>
        <v>152</v>
      </c>
      <c r="CO31" s="105">
        <f t="shared" si="37"/>
        <v>287</v>
      </c>
      <c r="CP31" s="105">
        <f t="shared" si="37"/>
        <v>392</v>
      </c>
      <c r="CQ31" s="105">
        <f t="shared" si="37"/>
        <v>423</v>
      </c>
      <c r="CR31" s="105">
        <f t="shared" si="37"/>
        <v>285</v>
      </c>
      <c r="CS31" s="105">
        <f>SUM(CL31:CR31)</f>
        <v>1547</v>
      </c>
      <c r="CT31" s="105">
        <f aca="true" t="shared" si="38" ref="CT31:CZ31">SUM(CT8:CT30)</f>
        <v>0</v>
      </c>
      <c r="CU31" s="105">
        <f t="shared" si="38"/>
        <v>0</v>
      </c>
      <c r="CV31" s="105">
        <f t="shared" si="38"/>
        <v>9</v>
      </c>
      <c r="CW31" s="105">
        <f t="shared" si="38"/>
        <v>5</v>
      </c>
      <c r="CX31" s="105">
        <f t="shared" si="38"/>
        <v>15</v>
      </c>
      <c r="CY31" s="105">
        <f t="shared" si="38"/>
        <v>23</v>
      </c>
      <c r="CZ31" s="105">
        <f t="shared" si="38"/>
        <v>39</v>
      </c>
      <c r="DA31" s="106">
        <f>SUM(CT31:CZ31)</f>
        <v>91</v>
      </c>
      <c r="DB31" s="104">
        <f aca="true" t="shared" si="39" ref="DB31:DH31">SUM(DB8:DB30)</f>
        <v>0</v>
      </c>
      <c r="DC31" s="105">
        <f t="shared" si="39"/>
        <v>28351</v>
      </c>
      <c r="DD31" s="105">
        <f t="shared" si="39"/>
        <v>66657</v>
      </c>
      <c r="DE31" s="105">
        <f t="shared" si="39"/>
        <v>34859</v>
      </c>
      <c r="DF31" s="105">
        <f t="shared" si="39"/>
        <v>29069</v>
      </c>
      <c r="DG31" s="105">
        <f t="shared" si="39"/>
        <v>24640</v>
      </c>
      <c r="DH31" s="105">
        <f t="shared" si="39"/>
        <v>20282</v>
      </c>
      <c r="DI31" s="105">
        <f>SUM(DB31:DH31)</f>
        <v>203858</v>
      </c>
      <c r="DJ31" s="105">
        <f aca="true" t="shared" si="40" ref="DJ31:DP31">SUM(DJ8:DJ30)</f>
        <v>0</v>
      </c>
      <c r="DK31" s="105">
        <f t="shared" si="40"/>
        <v>1182</v>
      </c>
      <c r="DL31" s="105">
        <f t="shared" si="40"/>
        <v>6591</v>
      </c>
      <c r="DM31" s="105">
        <f t="shared" si="40"/>
        <v>5658</v>
      </c>
      <c r="DN31" s="105">
        <f t="shared" si="40"/>
        <v>6547</v>
      </c>
      <c r="DO31" s="105">
        <f t="shared" si="40"/>
        <v>7278</v>
      </c>
      <c r="DP31" s="105">
        <f t="shared" si="40"/>
        <v>8189</v>
      </c>
      <c r="DQ31" s="105">
        <f>SUM(DJ31:DP31)</f>
        <v>35445</v>
      </c>
      <c r="DR31" s="105">
        <f aca="true" t="shared" si="41" ref="DR31:DX31">SUM(DR8:DR30)</f>
        <v>0</v>
      </c>
      <c r="DS31" s="105">
        <f t="shared" si="41"/>
        <v>0</v>
      </c>
      <c r="DT31" s="105">
        <f t="shared" si="41"/>
        <v>726</v>
      </c>
      <c r="DU31" s="105">
        <f t="shared" si="41"/>
        <v>1052</v>
      </c>
      <c r="DV31" s="105">
        <f t="shared" si="41"/>
        <v>1044</v>
      </c>
      <c r="DW31" s="105">
        <f t="shared" si="41"/>
        <v>590</v>
      </c>
      <c r="DX31" s="105">
        <f t="shared" si="41"/>
        <v>143</v>
      </c>
      <c r="DY31" s="105">
        <f>SUM(DR31:DX31)</f>
        <v>3555</v>
      </c>
      <c r="DZ31" s="105">
        <f>SUM(DZ8:DZ30)</f>
        <v>0</v>
      </c>
      <c r="EA31" s="105">
        <f>SUM(EA8:EA30)</f>
        <v>543</v>
      </c>
      <c r="EB31" s="105">
        <f>SUM(EB8:EB30)</f>
        <v>2120</v>
      </c>
      <c r="EC31" s="105">
        <f>SUM(EC8:EC30)</f>
        <v>1578</v>
      </c>
      <c r="ED31" s="105">
        <f>SUM(ED8:ED30)</f>
        <v>1921</v>
      </c>
      <c r="EE31" s="105">
        <f>SUM(EE8:EE30)</f>
        <v>2098</v>
      </c>
      <c r="EF31" s="105">
        <f>SUM(EF8:EF30)</f>
        <v>1369</v>
      </c>
      <c r="EG31" s="105">
        <f>SUM(DZ31:EF31)</f>
        <v>9629</v>
      </c>
      <c r="EH31" s="105">
        <f>SUM(EH8:EH30)</f>
        <v>0</v>
      </c>
      <c r="EI31" s="105">
        <f>SUM(EI8:EI30)</f>
        <v>26626</v>
      </c>
      <c r="EJ31" s="105">
        <f>SUM(EJ8:EJ30)</f>
        <v>57220</v>
      </c>
      <c r="EK31" s="105">
        <f>SUM(EK8:EK30)</f>
        <v>26571</v>
      </c>
      <c r="EL31" s="105">
        <f>SUM(EL8:EL30)</f>
        <v>19557</v>
      </c>
      <c r="EM31" s="105">
        <f>SUM(EM8:EM30)</f>
        <v>14674</v>
      </c>
      <c r="EN31" s="105">
        <f>SUM(EN8:EN30)</f>
        <v>10581</v>
      </c>
      <c r="EO31" s="106">
        <f>SUM(EH31:EN31)</f>
        <v>155229</v>
      </c>
      <c r="EP31" s="104">
        <f>SUM(EP8:EP30)</f>
        <v>0</v>
      </c>
      <c r="EQ31" s="105">
        <f>SUM(EQ8:EQ30)</f>
        <v>331</v>
      </c>
      <c r="ER31" s="105">
        <f>SUM(ER8:ER30)</f>
        <v>805</v>
      </c>
      <c r="ES31" s="105">
        <f>SUM(ES8:ES30)</f>
        <v>537</v>
      </c>
      <c r="ET31" s="105">
        <f>SUM(ET8:ET30)</f>
        <v>528</v>
      </c>
      <c r="EU31" s="105">
        <f>SUM(EU8:EU30)</f>
        <v>354</v>
      </c>
      <c r="EV31" s="105">
        <f>SUM(EV8:EV30)</f>
        <v>129</v>
      </c>
      <c r="EW31" s="106">
        <f>SUM(EP31:EV31)</f>
        <v>2684</v>
      </c>
      <c r="EX31" s="104">
        <f>SUM(EX8:EX30)</f>
        <v>0</v>
      </c>
      <c r="EY31" s="105">
        <f>SUM(EY8:EY30)</f>
        <v>452</v>
      </c>
      <c r="EZ31" s="105">
        <f>SUM(EZ8:EZ30)</f>
        <v>749</v>
      </c>
      <c r="FA31" s="105">
        <f>SUM(FA8:FA30)</f>
        <v>368</v>
      </c>
      <c r="FB31" s="105">
        <f>SUM(FB8:FB30)</f>
        <v>356</v>
      </c>
      <c r="FC31" s="105">
        <f>SUM(FC8:FC30)</f>
        <v>218</v>
      </c>
      <c r="FD31" s="105">
        <f>SUM(FD8:FD30)</f>
        <v>68</v>
      </c>
      <c r="FE31" s="108">
        <f>SUM(EX31:FD31)</f>
        <v>2211</v>
      </c>
      <c r="FF31" s="104">
        <f>SUM(FF8:FF30)</f>
        <v>0</v>
      </c>
      <c r="FG31" s="105">
        <f>SUM(FG8:FG30)</f>
        <v>0</v>
      </c>
      <c r="FH31" s="105">
        <f>SUM(FH8:FH30)</f>
        <v>2345</v>
      </c>
      <c r="FI31" s="105">
        <f>SUM(FI8:FI30)</f>
        <v>4138</v>
      </c>
      <c r="FJ31" s="105">
        <f>SUM(FJ8:FJ30)</f>
        <v>7823</v>
      </c>
      <c r="FK31" s="105">
        <f>SUM(FK8:FK30)</f>
        <v>13172</v>
      </c>
      <c r="FL31" s="105">
        <f>SUM(FL8:FL30)</f>
        <v>12232</v>
      </c>
      <c r="FM31" s="105">
        <f>SUM(FF31:FL31)</f>
        <v>39710</v>
      </c>
      <c r="FN31" s="105">
        <f>SUM(FN8:FN30)</f>
        <v>0</v>
      </c>
      <c r="FO31" s="105">
        <f>SUM(FO8:FO30)</f>
        <v>0</v>
      </c>
      <c r="FP31" s="105">
        <f>SUM(FP8:FP30)</f>
        <v>1017</v>
      </c>
      <c r="FQ31" s="105">
        <f>SUM(FQ8:FQ30)</f>
        <v>1873</v>
      </c>
      <c r="FR31" s="105">
        <f>SUM(FR8:FR30)</f>
        <v>4041</v>
      </c>
      <c r="FS31" s="105">
        <f>SUM(FS8:FS30)</f>
        <v>7489</v>
      </c>
      <c r="FT31" s="105">
        <f>SUM(FT8:FT30)</f>
        <v>6801</v>
      </c>
      <c r="FU31" s="105">
        <f>SUM(FN31:FT31)</f>
        <v>21221</v>
      </c>
      <c r="FV31" s="105">
        <f>SUM(FV8:FV30)</f>
        <v>0</v>
      </c>
      <c r="FW31" s="105">
        <f>SUM(FW8:FW30)</f>
        <v>0</v>
      </c>
      <c r="FX31" s="105">
        <f>SUM(FX8:FX30)</f>
        <v>1248</v>
      </c>
      <c r="FY31" s="105">
        <f>SUM(FY8:FY30)</f>
        <v>2054</v>
      </c>
      <c r="FZ31" s="105">
        <f>SUM(FZ8:FZ30)</f>
        <v>3155</v>
      </c>
      <c r="GA31" s="105">
        <f>SUM(GA8:GA30)</f>
        <v>3371</v>
      </c>
      <c r="GB31" s="105">
        <f>SUM(GB8:GB30)</f>
        <v>1411</v>
      </c>
      <c r="GC31" s="106">
        <f>SUM(FV31:GB31)</f>
        <v>11239</v>
      </c>
      <c r="GD31" s="104"/>
      <c r="GE31" s="105"/>
      <c r="GF31" s="105">
        <f>SUM(GF8:GF30)</f>
        <v>80</v>
      </c>
      <c r="GG31" s="105">
        <f>SUM(GG8:GG30)</f>
        <v>211</v>
      </c>
      <c r="GH31" s="105">
        <f>SUM(GH8:GH30)</f>
        <v>627</v>
      </c>
      <c r="GI31" s="105">
        <f>SUM(GI8:GI30)</f>
        <v>2312</v>
      </c>
      <c r="GJ31" s="105">
        <f>SUM(GJ8:GJ30)</f>
        <v>4020</v>
      </c>
      <c r="GK31" s="108">
        <f>SUM(GD31:GJ31)</f>
        <v>7250</v>
      </c>
      <c r="GL31" s="104">
        <f>SUM(GL8:GL30)</f>
        <v>0</v>
      </c>
      <c r="GM31" s="105">
        <f>SUM(GM8:GM30)</f>
        <v>61704</v>
      </c>
      <c r="GN31" s="105">
        <f>SUM(GN8:GN30)</f>
        <v>162741</v>
      </c>
      <c r="GO31" s="105">
        <f>SUM(GO8:GO30)</f>
        <v>94069</v>
      </c>
      <c r="GP31" s="105">
        <f>SUM(GP8:GP30)</f>
        <v>85434</v>
      </c>
      <c r="GQ31" s="105">
        <f>SUM(GQ8:GQ30)</f>
        <v>81417</v>
      </c>
      <c r="GR31" s="105">
        <f>SUM(GR8:GR30)</f>
        <v>70024</v>
      </c>
      <c r="GS31" s="106">
        <f>SUM(GL31:GR31)</f>
        <v>555389</v>
      </c>
    </row>
    <row r="32" spans="1:201" s="77" customFormat="1" ht="18" customHeight="1">
      <c r="A32" s="109" t="s">
        <v>41</v>
      </c>
      <c r="B32" s="104"/>
      <c r="C32" s="105">
        <v>2584</v>
      </c>
      <c r="D32" s="105">
        <v>9694</v>
      </c>
      <c r="E32" s="105">
        <v>5106</v>
      </c>
      <c r="F32" s="105">
        <v>4045</v>
      </c>
      <c r="G32" s="105">
        <v>2873</v>
      </c>
      <c r="H32" s="105">
        <v>2690</v>
      </c>
      <c r="I32" s="106">
        <f t="shared" si="1"/>
        <v>26992</v>
      </c>
      <c r="J32" s="104">
        <v>0</v>
      </c>
      <c r="K32" s="105">
        <v>1337</v>
      </c>
      <c r="L32" s="105">
        <v>5521</v>
      </c>
      <c r="M32" s="105">
        <v>2998</v>
      </c>
      <c r="N32" s="105">
        <v>2422</v>
      </c>
      <c r="O32" s="105">
        <v>1753</v>
      </c>
      <c r="P32" s="105">
        <v>1642</v>
      </c>
      <c r="Q32" s="105">
        <v>15673</v>
      </c>
      <c r="R32" s="105">
        <v>0</v>
      </c>
      <c r="S32" s="105">
        <v>789</v>
      </c>
      <c r="T32" s="105">
        <v>2480</v>
      </c>
      <c r="U32" s="105">
        <v>1034</v>
      </c>
      <c r="V32" s="105">
        <v>734</v>
      </c>
      <c r="W32" s="105">
        <v>482</v>
      </c>
      <c r="X32" s="105">
        <v>455</v>
      </c>
      <c r="Y32" s="104">
        <v>5974</v>
      </c>
      <c r="Z32" s="105">
        <v>0</v>
      </c>
      <c r="AA32" s="105">
        <v>1</v>
      </c>
      <c r="AB32" s="105">
        <v>11</v>
      </c>
      <c r="AC32" s="105">
        <v>28</v>
      </c>
      <c r="AD32" s="105">
        <v>42</v>
      </c>
      <c r="AE32" s="105">
        <v>112</v>
      </c>
      <c r="AF32" s="105">
        <v>194</v>
      </c>
      <c r="AG32" s="104">
        <v>388</v>
      </c>
      <c r="AH32" s="105">
        <v>0</v>
      </c>
      <c r="AI32" s="105">
        <v>17</v>
      </c>
      <c r="AJ32" s="105">
        <v>215</v>
      </c>
      <c r="AK32" s="105">
        <v>181</v>
      </c>
      <c r="AL32" s="105">
        <v>200</v>
      </c>
      <c r="AM32" s="105">
        <v>180</v>
      </c>
      <c r="AN32" s="105">
        <v>227</v>
      </c>
      <c r="AO32" s="104">
        <v>1020</v>
      </c>
      <c r="AP32" s="105">
        <v>0</v>
      </c>
      <c r="AQ32" s="105">
        <v>1</v>
      </c>
      <c r="AR32" s="105">
        <v>11</v>
      </c>
      <c r="AS32" s="105">
        <v>9</v>
      </c>
      <c r="AT32" s="105">
        <v>19</v>
      </c>
      <c r="AU32" s="105">
        <v>11</v>
      </c>
      <c r="AV32" s="105">
        <v>13</v>
      </c>
      <c r="AW32" s="104">
        <v>64</v>
      </c>
      <c r="AX32" s="105">
        <v>0</v>
      </c>
      <c r="AY32" s="105">
        <v>322</v>
      </c>
      <c r="AZ32" s="105">
        <v>1280</v>
      </c>
      <c r="BA32" s="105">
        <v>643</v>
      </c>
      <c r="BB32" s="105">
        <v>475</v>
      </c>
      <c r="BC32" s="105">
        <v>255</v>
      </c>
      <c r="BD32" s="105">
        <v>154</v>
      </c>
      <c r="BE32" s="104">
        <v>3129</v>
      </c>
      <c r="BF32" s="105">
        <v>0</v>
      </c>
      <c r="BG32" s="105">
        <v>25</v>
      </c>
      <c r="BH32" s="105">
        <v>233</v>
      </c>
      <c r="BI32" s="105">
        <v>213</v>
      </c>
      <c r="BJ32" s="105">
        <v>174</v>
      </c>
      <c r="BK32" s="105">
        <v>128</v>
      </c>
      <c r="BL32" s="105">
        <v>67</v>
      </c>
      <c r="BM32" s="104">
        <v>840</v>
      </c>
      <c r="BN32" s="105">
        <v>0</v>
      </c>
      <c r="BO32" s="105">
        <v>182</v>
      </c>
      <c r="BP32" s="105">
        <v>1291</v>
      </c>
      <c r="BQ32" s="105">
        <v>890</v>
      </c>
      <c r="BR32" s="105">
        <v>778</v>
      </c>
      <c r="BS32" s="105">
        <v>585</v>
      </c>
      <c r="BT32" s="105">
        <v>532</v>
      </c>
      <c r="BU32" s="106">
        <v>4258</v>
      </c>
      <c r="BV32" s="104">
        <v>0</v>
      </c>
      <c r="BW32" s="105">
        <v>5</v>
      </c>
      <c r="BX32" s="105">
        <v>84</v>
      </c>
      <c r="BY32" s="105">
        <v>149</v>
      </c>
      <c r="BZ32" s="105">
        <v>152</v>
      </c>
      <c r="CA32" s="105">
        <v>151</v>
      </c>
      <c r="CB32" s="105">
        <v>115</v>
      </c>
      <c r="CC32" s="105">
        <v>656</v>
      </c>
      <c r="CD32" s="104">
        <v>0</v>
      </c>
      <c r="CE32" s="105">
        <v>3</v>
      </c>
      <c r="CF32" s="105">
        <v>57</v>
      </c>
      <c r="CG32" s="105">
        <v>98</v>
      </c>
      <c r="CH32" s="105">
        <v>101</v>
      </c>
      <c r="CI32" s="105">
        <v>79</v>
      </c>
      <c r="CJ32" s="105">
        <v>68</v>
      </c>
      <c r="CK32" s="105">
        <v>406</v>
      </c>
      <c r="CL32" s="105">
        <v>0</v>
      </c>
      <c r="CM32" s="105">
        <v>2</v>
      </c>
      <c r="CN32" s="105">
        <v>26</v>
      </c>
      <c r="CO32" s="105">
        <v>49</v>
      </c>
      <c r="CP32" s="105">
        <v>44</v>
      </c>
      <c r="CQ32" s="105">
        <v>67</v>
      </c>
      <c r="CR32" s="105">
        <v>37</v>
      </c>
      <c r="CS32" s="105">
        <v>225</v>
      </c>
      <c r="CT32" s="105">
        <v>0</v>
      </c>
      <c r="CU32" s="105">
        <v>0</v>
      </c>
      <c r="CV32" s="105">
        <v>1</v>
      </c>
      <c r="CW32" s="105">
        <v>2</v>
      </c>
      <c r="CX32" s="105">
        <v>7</v>
      </c>
      <c r="CY32" s="105">
        <v>5</v>
      </c>
      <c r="CZ32" s="105">
        <v>10</v>
      </c>
      <c r="DA32" s="106">
        <v>25</v>
      </c>
      <c r="DB32" s="104">
        <v>0</v>
      </c>
      <c r="DC32" s="105">
        <v>1215</v>
      </c>
      <c r="DD32" s="105">
        <v>4001</v>
      </c>
      <c r="DE32" s="105">
        <v>1892</v>
      </c>
      <c r="DF32" s="105">
        <v>1433</v>
      </c>
      <c r="DG32" s="105">
        <v>950</v>
      </c>
      <c r="DH32" s="105">
        <v>928</v>
      </c>
      <c r="DI32" s="105">
        <v>10419</v>
      </c>
      <c r="DJ32" s="105">
        <v>0</v>
      </c>
      <c r="DK32" s="105">
        <v>20</v>
      </c>
      <c r="DL32" s="105">
        <v>194</v>
      </c>
      <c r="DM32" s="105">
        <v>184</v>
      </c>
      <c r="DN32" s="105">
        <v>214</v>
      </c>
      <c r="DO32" s="105">
        <v>201</v>
      </c>
      <c r="DP32" s="105">
        <v>339</v>
      </c>
      <c r="DQ32" s="105">
        <v>1152</v>
      </c>
      <c r="DR32" s="105">
        <v>0</v>
      </c>
      <c r="DS32" s="105">
        <v>0</v>
      </c>
      <c r="DT32" s="105">
        <v>16</v>
      </c>
      <c r="DU32" s="105">
        <v>39</v>
      </c>
      <c r="DV32" s="105">
        <v>39</v>
      </c>
      <c r="DW32" s="105">
        <v>9</v>
      </c>
      <c r="DX32" s="105">
        <v>3</v>
      </c>
      <c r="DY32" s="105">
        <v>106</v>
      </c>
      <c r="DZ32" s="105">
        <v>0</v>
      </c>
      <c r="EA32" s="105">
        <v>77</v>
      </c>
      <c r="EB32" s="105">
        <v>173</v>
      </c>
      <c r="EC32" s="105">
        <v>94</v>
      </c>
      <c r="ED32" s="105">
        <v>97</v>
      </c>
      <c r="EE32" s="105">
        <v>67</v>
      </c>
      <c r="EF32" s="105">
        <v>67</v>
      </c>
      <c r="EG32" s="105">
        <v>575</v>
      </c>
      <c r="EH32" s="105">
        <v>0</v>
      </c>
      <c r="EI32" s="105">
        <v>1118</v>
      </c>
      <c r="EJ32" s="105">
        <v>3618</v>
      </c>
      <c r="EK32" s="105">
        <v>1575</v>
      </c>
      <c r="EL32" s="105">
        <v>1083</v>
      </c>
      <c r="EM32" s="105">
        <v>673</v>
      </c>
      <c r="EN32" s="105">
        <v>519</v>
      </c>
      <c r="EO32" s="106">
        <v>8586</v>
      </c>
      <c r="EP32" s="104">
        <v>0</v>
      </c>
      <c r="EQ32" s="105">
        <v>8</v>
      </c>
      <c r="ER32" s="105">
        <v>38</v>
      </c>
      <c r="ES32" s="105">
        <v>40</v>
      </c>
      <c r="ET32" s="105">
        <v>30</v>
      </c>
      <c r="EU32" s="105">
        <v>14</v>
      </c>
      <c r="EV32" s="105">
        <v>4</v>
      </c>
      <c r="EW32" s="106">
        <v>134</v>
      </c>
      <c r="EX32" s="104">
        <v>0</v>
      </c>
      <c r="EY32" s="105">
        <v>19</v>
      </c>
      <c r="EZ32" s="105">
        <v>50</v>
      </c>
      <c r="FA32" s="105">
        <v>27</v>
      </c>
      <c r="FB32" s="105">
        <v>8</v>
      </c>
      <c r="FC32" s="105">
        <v>5</v>
      </c>
      <c r="FD32" s="105">
        <v>1</v>
      </c>
      <c r="FE32" s="108">
        <v>110</v>
      </c>
      <c r="FF32" s="104">
        <v>0</v>
      </c>
      <c r="FG32" s="105">
        <v>0</v>
      </c>
      <c r="FH32" s="105">
        <v>146</v>
      </c>
      <c r="FI32" s="105">
        <v>276</v>
      </c>
      <c r="FJ32" s="105">
        <v>514</v>
      </c>
      <c r="FK32" s="105">
        <v>806</v>
      </c>
      <c r="FL32" s="105">
        <v>926</v>
      </c>
      <c r="FM32" s="105">
        <v>2668</v>
      </c>
      <c r="FN32" s="105">
        <v>0</v>
      </c>
      <c r="FO32" s="105">
        <v>0</v>
      </c>
      <c r="FP32" s="105">
        <v>53</v>
      </c>
      <c r="FQ32" s="105">
        <v>130</v>
      </c>
      <c r="FR32" s="105">
        <v>248</v>
      </c>
      <c r="FS32" s="105">
        <v>407</v>
      </c>
      <c r="FT32" s="105">
        <v>422</v>
      </c>
      <c r="FU32" s="105">
        <v>1260</v>
      </c>
      <c r="FV32" s="105">
        <v>0</v>
      </c>
      <c r="FW32" s="105">
        <v>0</v>
      </c>
      <c r="FX32" s="105">
        <v>88</v>
      </c>
      <c r="FY32" s="105">
        <v>122</v>
      </c>
      <c r="FZ32" s="105">
        <v>195</v>
      </c>
      <c r="GA32" s="105">
        <v>185</v>
      </c>
      <c r="GB32" s="105">
        <v>99</v>
      </c>
      <c r="GC32" s="106">
        <v>689</v>
      </c>
      <c r="GD32" s="104">
        <v>0</v>
      </c>
      <c r="GE32" s="105">
        <v>0</v>
      </c>
      <c r="GF32" s="105">
        <v>5</v>
      </c>
      <c r="GG32" s="105">
        <v>24</v>
      </c>
      <c r="GH32" s="105">
        <v>71</v>
      </c>
      <c r="GI32" s="105">
        <v>214</v>
      </c>
      <c r="GJ32" s="105">
        <v>405</v>
      </c>
      <c r="GK32" s="108">
        <v>719</v>
      </c>
      <c r="GL32" s="104">
        <v>0</v>
      </c>
      <c r="GM32" s="105">
        <v>2584</v>
      </c>
      <c r="GN32" s="105">
        <v>9840</v>
      </c>
      <c r="GO32" s="105">
        <v>5382</v>
      </c>
      <c r="GP32" s="105">
        <v>4559</v>
      </c>
      <c r="GQ32" s="105">
        <v>3679</v>
      </c>
      <c r="GR32" s="105">
        <v>3616</v>
      </c>
      <c r="GS32" s="106">
        <v>29660</v>
      </c>
    </row>
    <row r="33" spans="1:201" s="77" customFormat="1" ht="18" customHeight="1">
      <c r="A33" s="109" t="s">
        <v>42</v>
      </c>
      <c r="B33" s="104"/>
      <c r="C33" s="105">
        <v>1628</v>
      </c>
      <c r="D33" s="105">
        <v>3117</v>
      </c>
      <c r="E33" s="105">
        <v>1150</v>
      </c>
      <c r="F33" s="105">
        <v>1042</v>
      </c>
      <c r="G33" s="105">
        <v>808</v>
      </c>
      <c r="H33" s="105">
        <v>825</v>
      </c>
      <c r="I33" s="106">
        <f t="shared" si="1"/>
        <v>8570</v>
      </c>
      <c r="J33" s="104">
        <v>0</v>
      </c>
      <c r="K33" s="105">
        <v>837</v>
      </c>
      <c r="L33" s="105">
        <v>1837</v>
      </c>
      <c r="M33" s="105">
        <v>681</v>
      </c>
      <c r="N33" s="105">
        <v>606</v>
      </c>
      <c r="O33" s="105">
        <v>484</v>
      </c>
      <c r="P33" s="105">
        <v>490</v>
      </c>
      <c r="Q33" s="105">
        <v>4935</v>
      </c>
      <c r="R33" s="105">
        <v>0</v>
      </c>
      <c r="S33" s="105">
        <v>463</v>
      </c>
      <c r="T33" s="105">
        <v>749</v>
      </c>
      <c r="U33" s="105">
        <v>223</v>
      </c>
      <c r="V33" s="105">
        <v>168</v>
      </c>
      <c r="W33" s="105">
        <v>116</v>
      </c>
      <c r="X33" s="105">
        <v>127</v>
      </c>
      <c r="Y33" s="104">
        <v>1846</v>
      </c>
      <c r="Z33" s="105">
        <v>0</v>
      </c>
      <c r="AA33" s="105">
        <v>0</v>
      </c>
      <c r="AB33" s="105">
        <v>10</v>
      </c>
      <c r="AC33" s="105">
        <v>6</v>
      </c>
      <c r="AD33" s="105">
        <v>20</v>
      </c>
      <c r="AE33" s="105">
        <v>33</v>
      </c>
      <c r="AF33" s="105">
        <v>70</v>
      </c>
      <c r="AG33" s="104">
        <v>139</v>
      </c>
      <c r="AH33" s="105">
        <v>0</v>
      </c>
      <c r="AI33" s="105">
        <v>13</v>
      </c>
      <c r="AJ33" s="105">
        <v>100</v>
      </c>
      <c r="AK33" s="105">
        <v>36</v>
      </c>
      <c r="AL33" s="105">
        <v>43</v>
      </c>
      <c r="AM33" s="105">
        <v>60</v>
      </c>
      <c r="AN33" s="105">
        <v>76</v>
      </c>
      <c r="AO33" s="104">
        <v>328</v>
      </c>
      <c r="AP33" s="105">
        <v>0</v>
      </c>
      <c r="AQ33" s="105">
        <v>0</v>
      </c>
      <c r="AR33" s="105">
        <v>0</v>
      </c>
      <c r="AS33" s="105">
        <v>2</v>
      </c>
      <c r="AT33" s="105">
        <v>0</v>
      </c>
      <c r="AU33" s="105">
        <v>0</v>
      </c>
      <c r="AV33" s="105">
        <v>1</v>
      </c>
      <c r="AW33" s="104">
        <v>3</v>
      </c>
      <c r="AX33" s="105">
        <v>0</v>
      </c>
      <c r="AY33" s="105">
        <v>196</v>
      </c>
      <c r="AZ33" s="105">
        <v>393</v>
      </c>
      <c r="BA33" s="105">
        <v>161</v>
      </c>
      <c r="BB33" s="105">
        <v>125</v>
      </c>
      <c r="BC33" s="105">
        <v>70</v>
      </c>
      <c r="BD33" s="105">
        <v>44</v>
      </c>
      <c r="BE33" s="104">
        <v>989</v>
      </c>
      <c r="BF33" s="105">
        <v>0</v>
      </c>
      <c r="BG33" s="105">
        <v>34</v>
      </c>
      <c r="BH33" s="105">
        <v>107</v>
      </c>
      <c r="BI33" s="105">
        <v>49</v>
      </c>
      <c r="BJ33" s="105">
        <v>49</v>
      </c>
      <c r="BK33" s="105">
        <v>32</v>
      </c>
      <c r="BL33" s="105">
        <v>14</v>
      </c>
      <c r="BM33" s="104">
        <v>285</v>
      </c>
      <c r="BN33" s="105">
        <v>0</v>
      </c>
      <c r="BO33" s="105">
        <v>131</v>
      </c>
      <c r="BP33" s="105">
        <v>478</v>
      </c>
      <c r="BQ33" s="105">
        <v>204</v>
      </c>
      <c r="BR33" s="105">
        <v>201</v>
      </c>
      <c r="BS33" s="105">
        <v>173</v>
      </c>
      <c r="BT33" s="105">
        <v>158</v>
      </c>
      <c r="BU33" s="106">
        <v>1345</v>
      </c>
      <c r="BV33" s="104">
        <v>0</v>
      </c>
      <c r="BW33" s="105">
        <v>7</v>
      </c>
      <c r="BX33" s="105">
        <v>54</v>
      </c>
      <c r="BY33" s="105">
        <v>38</v>
      </c>
      <c r="BZ33" s="105">
        <v>51</v>
      </c>
      <c r="CA33" s="105">
        <v>47</v>
      </c>
      <c r="CB33" s="105">
        <v>45</v>
      </c>
      <c r="CC33" s="105">
        <v>242</v>
      </c>
      <c r="CD33" s="104">
        <v>0</v>
      </c>
      <c r="CE33" s="105">
        <v>6</v>
      </c>
      <c r="CF33" s="105">
        <v>48</v>
      </c>
      <c r="CG33" s="105">
        <v>36</v>
      </c>
      <c r="CH33" s="105">
        <v>41</v>
      </c>
      <c r="CI33" s="105">
        <v>35</v>
      </c>
      <c r="CJ33" s="105">
        <v>39</v>
      </c>
      <c r="CK33" s="105">
        <v>205</v>
      </c>
      <c r="CL33" s="105">
        <v>0</v>
      </c>
      <c r="CM33" s="105">
        <v>1</v>
      </c>
      <c r="CN33" s="105">
        <v>6</v>
      </c>
      <c r="CO33" s="105">
        <v>2</v>
      </c>
      <c r="CP33" s="105">
        <v>9</v>
      </c>
      <c r="CQ33" s="105">
        <v>10</v>
      </c>
      <c r="CR33" s="105">
        <v>2</v>
      </c>
      <c r="CS33" s="105">
        <v>30</v>
      </c>
      <c r="CT33" s="105">
        <v>0</v>
      </c>
      <c r="CU33" s="105">
        <v>0</v>
      </c>
      <c r="CV33" s="105">
        <v>0</v>
      </c>
      <c r="CW33" s="105">
        <v>0</v>
      </c>
      <c r="CX33" s="105">
        <v>1</v>
      </c>
      <c r="CY33" s="105">
        <v>2</v>
      </c>
      <c r="CZ33" s="105">
        <v>4</v>
      </c>
      <c r="DA33" s="106">
        <v>7</v>
      </c>
      <c r="DB33" s="104">
        <v>0</v>
      </c>
      <c r="DC33" s="105">
        <v>750</v>
      </c>
      <c r="DD33" s="105">
        <v>1198</v>
      </c>
      <c r="DE33" s="105">
        <v>419</v>
      </c>
      <c r="DF33" s="105">
        <v>367</v>
      </c>
      <c r="DG33" s="105">
        <v>265</v>
      </c>
      <c r="DH33" s="105">
        <v>288</v>
      </c>
      <c r="DI33" s="105">
        <v>3287</v>
      </c>
      <c r="DJ33" s="105">
        <v>0</v>
      </c>
      <c r="DK33" s="105">
        <v>38</v>
      </c>
      <c r="DL33" s="105">
        <v>124</v>
      </c>
      <c r="DM33" s="105">
        <v>52</v>
      </c>
      <c r="DN33" s="105">
        <v>78</v>
      </c>
      <c r="DO33" s="105">
        <v>74</v>
      </c>
      <c r="DP33" s="105">
        <v>115</v>
      </c>
      <c r="DQ33" s="105">
        <v>481</v>
      </c>
      <c r="DR33" s="105">
        <v>0</v>
      </c>
      <c r="DS33" s="105">
        <v>0</v>
      </c>
      <c r="DT33" s="105">
        <v>17</v>
      </c>
      <c r="DU33" s="105">
        <v>13</v>
      </c>
      <c r="DV33" s="105">
        <v>9</v>
      </c>
      <c r="DW33" s="105">
        <v>1</v>
      </c>
      <c r="DX33" s="105">
        <v>1</v>
      </c>
      <c r="DY33" s="105">
        <v>41</v>
      </c>
      <c r="DZ33" s="105">
        <v>0</v>
      </c>
      <c r="EA33" s="105">
        <v>39</v>
      </c>
      <c r="EB33" s="105">
        <v>52</v>
      </c>
      <c r="EC33" s="105">
        <v>19</v>
      </c>
      <c r="ED33" s="105">
        <v>21</v>
      </c>
      <c r="EE33" s="105">
        <v>21</v>
      </c>
      <c r="EF33" s="105">
        <v>13</v>
      </c>
      <c r="EG33" s="105">
        <v>165</v>
      </c>
      <c r="EH33" s="105">
        <v>0</v>
      </c>
      <c r="EI33" s="105">
        <v>673</v>
      </c>
      <c r="EJ33" s="105">
        <v>1005</v>
      </c>
      <c r="EK33" s="105">
        <v>335</v>
      </c>
      <c r="EL33" s="105">
        <v>259</v>
      </c>
      <c r="EM33" s="105">
        <v>169</v>
      </c>
      <c r="EN33" s="105">
        <v>159</v>
      </c>
      <c r="EO33" s="106">
        <v>2600</v>
      </c>
      <c r="EP33" s="104">
        <v>0</v>
      </c>
      <c r="EQ33" s="105">
        <v>19</v>
      </c>
      <c r="ER33" s="105">
        <v>16</v>
      </c>
      <c r="ES33" s="105">
        <v>7</v>
      </c>
      <c r="ET33" s="105">
        <v>9</v>
      </c>
      <c r="EU33" s="105">
        <v>10</v>
      </c>
      <c r="EV33" s="105">
        <v>0</v>
      </c>
      <c r="EW33" s="106">
        <v>61</v>
      </c>
      <c r="EX33" s="104">
        <v>0</v>
      </c>
      <c r="EY33" s="105">
        <v>15</v>
      </c>
      <c r="EZ33" s="105">
        <v>12</v>
      </c>
      <c r="FA33" s="105">
        <v>5</v>
      </c>
      <c r="FB33" s="105">
        <v>9</v>
      </c>
      <c r="FC33" s="105">
        <v>2</v>
      </c>
      <c r="FD33" s="105">
        <v>2</v>
      </c>
      <c r="FE33" s="108">
        <v>45</v>
      </c>
      <c r="FF33" s="104">
        <v>0</v>
      </c>
      <c r="FG33" s="105">
        <v>0</v>
      </c>
      <c r="FH33" s="105">
        <v>107</v>
      </c>
      <c r="FI33" s="105">
        <v>134</v>
      </c>
      <c r="FJ33" s="105">
        <v>192</v>
      </c>
      <c r="FK33" s="105">
        <v>307</v>
      </c>
      <c r="FL33" s="105">
        <v>194</v>
      </c>
      <c r="FM33" s="105">
        <v>934</v>
      </c>
      <c r="FN33" s="105">
        <v>0</v>
      </c>
      <c r="FO33" s="105">
        <v>0</v>
      </c>
      <c r="FP33" s="105">
        <v>42</v>
      </c>
      <c r="FQ33" s="105">
        <v>66</v>
      </c>
      <c r="FR33" s="105">
        <v>105</v>
      </c>
      <c r="FS33" s="105">
        <v>184</v>
      </c>
      <c r="FT33" s="105">
        <v>103</v>
      </c>
      <c r="FU33" s="105">
        <v>500</v>
      </c>
      <c r="FV33" s="105">
        <v>0</v>
      </c>
      <c r="FW33" s="105">
        <v>0</v>
      </c>
      <c r="FX33" s="105">
        <v>63</v>
      </c>
      <c r="FY33" s="105">
        <v>66</v>
      </c>
      <c r="FZ33" s="105">
        <v>83</v>
      </c>
      <c r="GA33" s="105">
        <v>97</v>
      </c>
      <c r="GB33" s="105">
        <v>41</v>
      </c>
      <c r="GC33" s="106">
        <v>350</v>
      </c>
      <c r="GD33" s="104">
        <v>0</v>
      </c>
      <c r="GE33" s="105">
        <v>0</v>
      </c>
      <c r="GF33" s="105">
        <v>2</v>
      </c>
      <c r="GG33" s="105">
        <v>2</v>
      </c>
      <c r="GH33" s="105">
        <v>4</v>
      </c>
      <c r="GI33" s="105">
        <v>26</v>
      </c>
      <c r="GJ33" s="105">
        <v>50</v>
      </c>
      <c r="GK33" s="108">
        <v>84</v>
      </c>
      <c r="GL33" s="104">
        <v>0</v>
      </c>
      <c r="GM33" s="105">
        <v>1628</v>
      </c>
      <c r="GN33" s="105">
        <v>3224</v>
      </c>
      <c r="GO33" s="105">
        <v>1284</v>
      </c>
      <c r="GP33" s="105">
        <v>1234</v>
      </c>
      <c r="GQ33" s="105">
        <v>1115</v>
      </c>
      <c r="GR33" s="105">
        <v>1019</v>
      </c>
      <c r="GS33" s="106">
        <v>9504</v>
      </c>
    </row>
    <row r="34" spans="1:201" s="77" customFormat="1" ht="18" customHeight="1">
      <c r="A34" s="109" t="s">
        <v>43</v>
      </c>
      <c r="B34" s="104"/>
      <c r="C34" s="105">
        <v>738</v>
      </c>
      <c r="D34" s="105">
        <v>3174</v>
      </c>
      <c r="E34" s="105">
        <v>1844</v>
      </c>
      <c r="F34" s="105">
        <v>1381</v>
      </c>
      <c r="G34" s="105">
        <v>1166</v>
      </c>
      <c r="H34" s="105">
        <v>968</v>
      </c>
      <c r="I34" s="106">
        <f t="shared" si="1"/>
        <v>9271</v>
      </c>
      <c r="J34" s="104">
        <v>0</v>
      </c>
      <c r="K34" s="105">
        <v>387</v>
      </c>
      <c r="L34" s="105">
        <v>1842</v>
      </c>
      <c r="M34" s="105">
        <v>1119</v>
      </c>
      <c r="N34" s="105">
        <v>837</v>
      </c>
      <c r="O34" s="105">
        <v>717</v>
      </c>
      <c r="P34" s="105">
        <v>609</v>
      </c>
      <c r="Q34" s="105">
        <v>5511</v>
      </c>
      <c r="R34" s="105">
        <v>0</v>
      </c>
      <c r="S34" s="105">
        <v>271</v>
      </c>
      <c r="T34" s="105">
        <v>945</v>
      </c>
      <c r="U34" s="105">
        <v>438</v>
      </c>
      <c r="V34" s="105">
        <v>266</v>
      </c>
      <c r="W34" s="105">
        <v>243</v>
      </c>
      <c r="X34" s="105">
        <v>187</v>
      </c>
      <c r="Y34" s="104">
        <v>2350</v>
      </c>
      <c r="Z34" s="105">
        <v>0</v>
      </c>
      <c r="AA34" s="105">
        <v>0</v>
      </c>
      <c r="AB34" s="105">
        <v>0</v>
      </c>
      <c r="AC34" s="105">
        <v>4</v>
      </c>
      <c r="AD34" s="105">
        <v>9</v>
      </c>
      <c r="AE34" s="105">
        <v>33</v>
      </c>
      <c r="AF34" s="105">
        <v>73</v>
      </c>
      <c r="AG34" s="104">
        <v>119</v>
      </c>
      <c r="AH34" s="105">
        <v>0</v>
      </c>
      <c r="AI34" s="105">
        <v>5</v>
      </c>
      <c r="AJ34" s="105">
        <v>82</v>
      </c>
      <c r="AK34" s="105">
        <v>57</v>
      </c>
      <c r="AL34" s="105">
        <v>67</v>
      </c>
      <c r="AM34" s="105">
        <v>60</v>
      </c>
      <c r="AN34" s="105">
        <v>88</v>
      </c>
      <c r="AO34" s="104">
        <v>359</v>
      </c>
      <c r="AP34" s="105">
        <v>0</v>
      </c>
      <c r="AQ34" s="105">
        <v>2</v>
      </c>
      <c r="AR34" s="105">
        <v>11</v>
      </c>
      <c r="AS34" s="105">
        <v>12</v>
      </c>
      <c r="AT34" s="105">
        <v>8</v>
      </c>
      <c r="AU34" s="105">
        <v>9</v>
      </c>
      <c r="AV34" s="105">
        <v>7</v>
      </c>
      <c r="AW34" s="104">
        <v>49</v>
      </c>
      <c r="AX34" s="105">
        <v>0</v>
      </c>
      <c r="AY34" s="105">
        <v>40</v>
      </c>
      <c r="AZ34" s="105">
        <v>247</v>
      </c>
      <c r="BA34" s="105">
        <v>182</v>
      </c>
      <c r="BB34" s="105">
        <v>144</v>
      </c>
      <c r="BC34" s="105">
        <v>101</v>
      </c>
      <c r="BD34" s="105">
        <v>39</v>
      </c>
      <c r="BE34" s="104">
        <v>753</v>
      </c>
      <c r="BF34" s="105">
        <v>0</v>
      </c>
      <c r="BG34" s="105">
        <v>13</v>
      </c>
      <c r="BH34" s="105">
        <v>127</v>
      </c>
      <c r="BI34" s="105">
        <v>114</v>
      </c>
      <c r="BJ34" s="105">
        <v>83</v>
      </c>
      <c r="BK34" s="105">
        <v>45</v>
      </c>
      <c r="BL34" s="105">
        <v>24</v>
      </c>
      <c r="BM34" s="104">
        <v>406</v>
      </c>
      <c r="BN34" s="105">
        <v>0</v>
      </c>
      <c r="BO34" s="105">
        <v>56</v>
      </c>
      <c r="BP34" s="105">
        <v>430</v>
      </c>
      <c r="BQ34" s="105">
        <v>312</v>
      </c>
      <c r="BR34" s="105">
        <v>260</v>
      </c>
      <c r="BS34" s="105">
        <v>226</v>
      </c>
      <c r="BT34" s="105">
        <v>191</v>
      </c>
      <c r="BU34" s="106">
        <v>1475</v>
      </c>
      <c r="BV34" s="104">
        <v>0</v>
      </c>
      <c r="BW34" s="105">
        <v>0</v>
      </c>
      <c r="BX34" s="105">
        <v>12</v>
      </c>
      <c r="BY34" s="105">
        <v>28</v>
      </c>
      <c r="BZ34" s="105">
        <v>41</v>
      </c>
      <c r="CA34" s="105">
        <v>43</v>
      </c>
      <c r="CB34" s="105">
        <v>26</v>
      </c>
      <c r="CC34" s="105">
        <v>150</v>
      </c>
      <c r="CD34" s="104">
        <v>0</v>
      </c>
      <c r="CE34" s="105">
        <v>0</v>
      </c>
      <c r="CF34" s="105">
        <v>11</v>
      </c>
      <c r="CG34" s="105">
        <v>20</v>
      </c>
      <c r="CH34" s="105">
        <v>34</v>
      </c>
      <c r="CI34" s="105">
        <v>34</v>
      </c>
      <c r="CJ34" s="105">
        <v>19</v>
      </c>
      <c r="CK34" s="105">
        <v>118</v>
      </c>
      <c r="CL34" s="105">
        <v>0</v>
      </c>
      <c r="CM34" s="105">
        <v>0</v>
      </c>
      <c r="CN34" s="105">
        <v>1</v>
      </c>
      <c r="CO34" s="105">
        <v>8</v>
      </c>
      <c r="CP34" s="105">
        <v>7</v>
      </c>
      <c r="CQ34" s="105">
        <v>9</v>
      </c>
      <c r="CR34" s="105">
        <v>4</v>
      </c>
      <c r="CS34" s="105">
        <v>29</v>
      </c>
      <c r="CT34" s="105">
        <v>0</v>
      </c>
      <c r="CU34" s="105">
        <v>0</v>
      </c>
      <c r="CV34" s="105">
        <v>0</v>
      </c>
      <c r="CW34" s="105">
        <v>0</v>
      </c>
      <c r="CX34" s="105">
        <v>0</v>
      </c>
      <c r="CY34" s="105">
        <v>0</v>
      </c>
      <c r="CZ34" s="105">
        <v>3</v>
      </c>
      <c r="DA34" s="106">
        <v>3</v>
      </c>
      <c r="DB34" s="104">
        <v>0</v>
      </c>
      <c r="DC34" s="105">
        <v>342</v>
      </c>
      <c r="DD34" s="105">
        <v>1303</v>
      </c>
      <c r="DE34" s="105">
        <v>680</v>
      </c>
      <c r="DF34" s="105">
        <v>480</v>
      </c>
      <c r="DG34" s="105">
        <v>392</v>
      </c>
      <c r="DH34" s="105">
        <v>332</v>
      </c>
      <c r="DI34" s="105">
        <v>3529</v>
      </c>
      <c r="DJ34" s="105">
        <v>0</v>
      </c>
      <c r="DK34" s="105">
        <v>5</v>
      </c>
      <c r="DL34" s="105">
        <v>64</v>
      </c>
      <c r="DM34" s="105">
        <v>75</v>
      </c>
      <c r="DN34" s="105">
        <v>80</v>
      </c>
      <c r="DO34" s="105">
        <v>93</v>
      </c>
      <c r="DP34" s="105">
        <v>113</v>
      </c>
      <c r="DQ34" s="105">
        <v>430</v>
      </c>
      <c r="DR34" s="105">
        <v>0</v>
      </c>
      <c r="DS34" s="105">
        <v>0</v>
      </c>
      <c r="DT34" s="105">
        <v>8</v>
      </c>
      <c r="DU34" s="105">
        <v>8</v>
      </c>
      <c r="DV34" s="105">
        <v>16</v>
      </c>
      <c r="DW34" s="105">
        <v>8</v>
      </c>
      <c r="DX34" s="105">
        <v>3</v>
      </c>
      <c r="DY34" s="105">
        <v>43</v>
      </c>
      <c r="DZ34" s="105">
        <v>0</v>
      </c>
      <c r="EA34" s="105">
        <v>8</v>
      </c>
      <c r="EB34" s="105">
        <v>54</v>
      </c>
      <c r="EC34" s="105">
        <v>48</v>
      </c>
      <c r="ED34" s="105">
        <v>42</v>
      </c>
      <c r="EE34" s="105">
        <v>50</v>
      </c>
      <c r="EF34" s="105">
        <v>33</v>
      </c>
      <c r="EG34" s="105">
        <v>235</v>
      </c>
      <c r="EH34" s="105">
        <v>0</v>
      </c>
      <c r="EI34" s="105">
        <v>329</v>
      </c>
      <c r="EJ34" s="105">
        <v>1177</v>
      </c>
      <c r="EK34" s="105">
        <v>549</v>
      </c>
      <c r="EL34" s="105">
        <v>342</v>
      </c>
      <c r="EM34" s="105">
        <v>241</v>
      </c>
      <c r="EN34" s="105">
        <v>183</v>
      </c>
      <c r="EO34" s="106">
        <v>2821</v>
      </c>
      <c r="EP34" s="104">
        <v>0</v>
      </c>
      <c r="EQ34" s="105">
        <v>6</v>
      </c>
      <c r="ER34" s="105">
        <v>9</v>
      </c>
      <c r="ES34" s="105">
        <v>12</v>
      </c>
      <c r="ET34" s="105">
        <v>14</v>
      </c>
      <c r="EU34" s="105">
        <v>9</v>
      </c>
      <c r="EV34" s="105">
        <v>0</v>
      </c>
      <c r="EW34" s="106">
        <v>50</v>
      </c>
      <c r="EX34" s="104">
        <v>0</v>
      </c>
      <c r="EY34" s="105">
        <v>3</v>
      </c>
      <c r="EZ34" s="105">
        <v>8</v>
      </c>
      <c r="FA34" s="105">
        <v>5</v>
      </c>
      <c r="FB34" s="105">
        <v>9</v>
      </c>
      <c r="FC34" s="105">
        <v>5</v>
      </c>
      <c r="FD34" s="105">
        <v>1</v>
      </c>
      <c r="FE34" s="108">
        <v>31</v>
      </c>
      <c r="FF34" s="104">
        <v>0</v>
      </c>
      <c r="FG34" s="105">
        <v>0</v>
      </c>
      <c r="FH34" s="105">
        <v>27</v>
      </c>
      <c r="FI34" s="105">
        <v>72</v>
      </c>
      <c r="FJ34" s="105">
        <v>184</v>
      </c>
      <c r="FK34" s="105">
        <v>267</v>
      </c>
      <c r="FL34" s="105">
        <v>253</v>
      </c>
      <c r="FM34" s="105">
        <v>803</v>
      </c>
      <c r="FN34" s="105">
        <v>0</v>
      </c>
      <c r="FO34" s="105">
        <v>0</v>
      </c>
      <c r="FP34" s="105">
        <v>9</v>
      </c>
      <c r="FQ34" s="105">
        <v>37</v>
      </c>
      <c r="FR34" s="105">
        <v>96</v>
      </c>
      <c r="FS34" s="105">
        <v>161</v>
      </c>
      <c r="FT34" s="105">
        <v>158</v>
      </c>
      <c r="FU34" s="105">
        <v>461</v>
      </c>
      <c r="FV34" s="105">
        <v>0</v>
      </c>
      <c r="FW34" s="105">
        <v>0</v>
      </c>
      <c r="FX34" s="105">
        <v>16</v>
      </c>
      <c r="FY34" s="105">
        <v>32</v>
      </c>
      <c r="FZ34" s="105">
        <v>69</v>
      </c>
      <c r="GA34" s="105">
        <v>79</v>
      </c>
      <c r="GB34" s="105">
        <v>25</v>
      </c>
      <c r="GC34" s="106">
        <v>221</v>
      </c>
      <c r="GD34" s="104">
        <v>0</v>
      </c>
      <c r="GE34" s="105">
        <v>0</v>
      </c>
      <c r="GF34" s="105">
        <v>2</v>
      </c>
      <c r="GG34" s="105">
        <v>3</v>
      </c>
      <c r="GH34" s="105">
        <v>19</v>
      </c>
      <c r="GI34" s="105">
        <v>27</v>
      </c>
      <c r="GJ34" s="105">
        <v>70</v>
      </c>
      <c r="GK34" s="108">
        <v>121</v>
      </c>
      <c r="GL34" s="104">
        <v>0</v>
      </c>
      <c r="GM34" s="105">
        <v>738</v>
      </c>
      <c r="GN34" s="105">
        <v>3201</v>
      </c>
      <c r="GO34" s="105">
        <v>1916</v>
      </c>
      <c r="GP34" s="105">
        <v>1565</v>
      </c>
      <c r="GQ34" s="105">
        <v>1433</v>
      </c>
      <c r="GR34" s="105">
        <v>1221</v>
      </c>
      <c r="GS34" s="106">
        <v>10074</v>
      </c>
    </row>
    <row r="35" spans="1:201" s="77" customFormat="1" ht="18" customHeight="1">
      <c r="A35" s="109" t="s">
        <v>44</v>
      </c>
      <c r="B35" s="104"/>
      <c r="C35" s="105">
        <v>1174</v>
      </c>
      <c r="D35" s="105">
        <v>3354</v>
      </c>
      <c r="E35" s="105">
        <v>1925</v>
      </c>
      <c r="F35" s="105">
        <v>1410</v>
      </c>
      <c r="G35" s="105">
        <v>1355</v>
      </c>
      <c r="H35" s="105">
        <v>1105</v>
      </c>
      <c r="I35" s="106">
        <f t="shared" si="1"/>
        <v>10323</v>
      </c>
      <c r="J35" s="104">
        <v>0</v>
      </c>
      <c r="K35" s="105">
        <v>614</v>
      </c>
      <c r="L35" s="105">
        <v>1901</v>
      </c>
      <c r="M35" s="105">
        <v>1171</v>
      </c>
      <c r="N35" s="105">
        <v>836</v>
      </c>
      <c r="O35" s="105">
        <v>812</v>
      </c>
      <c r="P35" s="105">
        <v>716</v>
      </c>
      <c r="Q35" s="105">
        <v>6050</v>
      </c>
      <c r="R35" s="105">
        <v>0</v>
      </c>
      <c r="S35" s="105">
        <v>415</v>
      </c>
      <c r="T35" s="105">
        <v>913</v>
      </c>
      <c r="U35" s="105">
        <v>449</v>
      </c>
      <c r="V35" s="105">
        <v>283</v>
      </c>
      <c r="W35" s="105">
        <v>260</v>
      </c>
      <c r="X35" s="105">
        <v>218</v>
      </c>
      <c r="Y35" s="104">
        <v>2538</v>
      </c>
      <c r="Z35" s="105">
        <v>0</v>
      </c>
      <c r="AA35" s="105">
        <v>0</v>
      </c>
      <c r="AB35" s="105">
        <v>1</v>
      </c>
      <c r="AC35" s="105">
        <v>1</v>
      </c>
      <c r="AD35" s="105">
        <v>9</v>
      </c>
      <c r="AE35" s="105">
        <v>28</v>
      </c>
      <c r="AF35" s="105">
        <v>82</v>
      </c>
      <c r="AG35" s="104">
        <v>121</v>
      </c>
      <c r="AH35" s="105">
        <v>0</v>
      </c>
      <c r="AI35" s="105">
        <v>22</v>
      </c>
      <c r="AJ35" s="105">
        <v>76</v>
      </c>
      <c r="AK35" s="105">
        <v>100</v>
      </c>
      <c r="AL35" s="105">
        <v>95</v>
      </c>
      <c r="AM35" s="105">
        <v>105</v>
      </c>
      <c r="AN35" s="105">
        <v>100</v>
      </c>
      <c r="AO35" s="104">
        <v>498</v>
      </c>
      <c r="AP35" s="105">
        <v>0</v>
      </c>
      <c r="AQ35" s="105">
        <v>0</v>
      </c>
      <c r="AR35" s="105">
        <v>0</v>
      </c>
      <c r="AS35" s="105">
        <v>0</v>
      </c>
      <c r="AT35" s="105">
        <v>2</v>
      </c>
      <c r="AU35" s="105">
        <v>2</v>
      </c>
      <c r="AV35" s="105">
        <v>4</v>
      </c>
      <c r="AW35" s="104">
        <v>8</v>
      </c>
      <c r="AX35" s="105">
        <v>0</v>
      </c>
      <c r="AY35" s="105">
        <v>62</v>
      </c>
      <c r="AZ35" s="105">
        <v>343</v>
      </c>
      <c r="BA35" s="105">
        <v>190</v>
      </c>
      <c r="BB35" s="105">
        <v>131</v>
      </c>
      <c r="BC35" s="105">
        <v>112</v>
      </c>
      <c r="BD35" s="105">
        <v>79</v>
      </c>
      <c r="BE35" s="104">
        <v>917</v>
      </c>
      <c r="BF35" s="105">
        <v>0</v>
      </c>
      <c r="BG35" s="105">
        <v>26</v>
      </c>
      <c r="BH35" s="105">
        <v>170</v>
      </c>
      <c r="BI35" s="105">
        <v>116</v>
      </c>
      <c r="BJ35" s="105">
        <v>72</v>
      </c>
      <c r="BK35" s="105">
        <v>67</v>
      </c>
      <c r="BL35" s="105">
        <v>25</v>
      </c>
      <c r="BM35" s="104">
        <v>476</v>
      </c>
      <c r="BN35" s="105">
        <v>0</v>
      </c>
      <c r="BO35" s="105">
        <v>89</v>
      </c>
      <c r="BP35" s="105">
        <v>398</v>
      </c>
      <c r="BQ35" s="105">
        <v>315</v>
      </c>
      <c r="BR35" s="105">
        <v>244</v>
      </c>
      <c r="BS35" s="105">
        <v>238</v>
      </c>
      <c r="BT35" s="105">
        <v>208</v>
      </c>
      <c r="BU35" s="106">
        <v>1492</v>
      </c>
      <c r="BV35" s="104">
        <v>0</v>
      </c>
      <c r="BW35" s="105">
        <v>1</v>
      </c>
      <c r="BX35" s="105">
        <v>35</v>
      </c>
      <c r="BY35" s="105">
        <v>33</v>
      </c>
      <c r="BZ35" s="105">
        <v>47</v>
      </c>
      <c r="CA35" s="105">
        <v>66</v>
      </c>
      <c r="CB35" s="105">
        <v>48</v>
      </c>
      <c r="CC35" s="105">
        <v>230</v>
      </c>
      <c r="CD35" s="104">
        <v>0</v>
      </c>
      <c r="CE35" s="105">
        <v>1</v>
      </c>
      <c r="CF35" s="105">
        <v>26</v>
      </c>
      <c r="CG35" s="105">
        <v>25</v>
      </c>
      <c r="CH35" s="105">
        <v>34</v>
      </c>
      <c r="CI35" s="105">
        <v>52</v>
      </c>
      <c r="CJ35" s="105">
        <v>35</v>
      </c>
      <c r="CK35" s="105">
        <v>173</v>
      </c>
      <c r="CL35" s="105">
        <v>0</v>
      </c>
      <c r="CM35" s="105">
        <v>0</v>
      </c>
      <c r="CN35" s="105">
        <v>9</v>
      </c>
      <c r="CO35" s="105">
        <v>8</v>
      </c>
      <c r="CP35" s="105">
        <v>13</v>
      </c>
      <c r="CQ35" s="105">
        <v>14</v>
      </c>
      <c r="CR35" s="105">
        <v>13</v>
      </c>
      <c r="CS35" s="105">
        <v>57</v>
      </c>
      <c r="CT35" s="105">
        <v>0</v>
      </c>
      <c r="CU35" s="105">
        <v>0</v>
      </c>
      <c r="CV35" s="105">
        <v>0</v>
      </c>
      <c r="CW35" s="105">
        <v>0</v>
      </c>
      <c r="CX35" s="105">
        <v>0</v>
      </c>
      <c r="CY35" s="105">
        <v>0</v>
      </c>
      <c r="CZ35" s="105">
        <v>0</v>
      </c>
      <c r="DA35" s="106">
        <v>0</v>
      </c>
      <c r="DB35" s="104">
        <v>0</v>
      </c>
      <c r="DC35" s="105">
        <v>546</v>
      </c>
      <c r="DD35" s="105">
        <v>1394</v>
      </c>
      <c r="DE35" s="105">
        <v>701</v>
      </c>
      <c r="DF35" s="105">
        <v>514</v>
      </c>
      <c r="DG35" s="105">
        <v>469</v>
      </c>
      <c r="DH35" s="105">
        <v>338</v>
      </c>
      <c r="DI35" s="105">
        <v>3962</v>
      </c>
      <c r="DJ35" s="105">
        <v>0</v>
      </c>
      <c r="DK35" s="105">
        <v>11</v>
      </c>
      <c r="DL35" s="105">
        <v>94</v>
      </c>
      <c r="DM35" s="105">
        <v>89</v>
      </c>
      <c r="DN35" s="105">
        <v>104</v>
      </c>
      <c r="DO35" s="105">
        <v>126</v>
      </c>
      <c r="DP35" s="105">
        <v>110</v>
      </c>
      <c r="DQ35" s="105">
        <v>534</v>
      </c>
      <c r="DR35" s="105">
        <v>0</v>
      </c>
      <c r="DS35" s="105">
        <v>0</v>
      </c>
      <c r="DT35" s="105">
        <v>18</v>
      </c>
      <c r="DU35" s="105">
        <v>18</v>
      </c>
      <c r="DV35" s="105">
        <v>25</v>
      </c>
      <c r="DW35" s="105">
        <v>12</v>
      </c>
      <c r="DX35" s="105">
        <v>3</v>
      </c>
      <c r="DY35" s="105">
        <v>76</v>
      </c>
      <c r="DZ35" s="105">
        <v>0</v>
      </c>
      <c r="EA35" s="105">
        <v>12</v>
      </c>
      <c r="EB35" s="105">
        <v>58</v>
      </c>
      <c r="EC35" s="105">
        <v>48</v>
      </c>
      <c r="ED35" s="105">
        <v>40</v>
      </c>
      <c r="EE35" s="105">
        <v>42</v>
      </c>
      <c r="EF35" s="105">
        <v>32</v>
      </c>
      <c r="EG35" s="105">
        <v>232</v>
      </c>
      <c r="EH35" s="105">
        <v>0</v>
      </c>
      <c r="EI35" s="105">
        <v>523</v>
      </c>
      <c r="EJ35" s="105">
        <v>1224</v>
      </c>
      <c r="EK35" s="105">
        <v>546</v>
      </c>
      <c r="EL35" s="105">
        <v>345</v>
      </c>
      <c r="EM35" s="105">
        <v>289</v>
      </c>
      <c r="EN35" s="105">
        <v>193</v>
      </c>
      <c r="EO35" s="106">
        <v>3120</v>
      </c>
      <c r="EP35" s="104">
        <v>0</v>
      </c>
      <c r="EQ35" s="105">
        <v>5</v>
      </c>
      <c r="ER35" s="105">
        <v>12</v>
      </c>
      <c r="ES35" s="105">
        <v>13</v>
      </c>
      <c r="ET35" s="105">
        <v>7</v>
      </c>
      <c r="EU35" s="105">
        <v>5</v>
      </c>
      <c r="EV35" s="105">
        <v>2</v>
      </c>
      <c r="EW35" s="106">
        <v>44</v>
      </c>
      <c r="EX35" s="104">
        <v>0</v>
      </c>
      <c r="EY35" s="105">
        <v>8</v>
      </c>
      <c r="EZ35" s="105">
        <v>12</v>
      </c>
      <c r="FA35" s="105">
        <v>7</v>
      </c>
      <c r="FB35" s="105">
        <v>6</v>
      </c>
      <c r="FC35" s="105">
        <v>3</v>
      </c>
      <c r="FD35" s="105">
        <v>1</v>
      </c>
      <c r="FE35" s="108">
        <v>37</v>
      </c>
      <c r="FF35" s="104">
        <v>0</v>
      </c>
      <c r="FG35" s="105">
        <v>0</v>
      </c>
      <c r="FH35" s="105">
        <v>49</v>
      </c>
      <c r="FI35" s="105">
        <v>107</v>
      </c>
      <c r="FJ35" s="105">
        <v>155</v>
      </c>
      <c r="FK35" s="105">
        <v>257</v>
      </c>
      <c r="FL35" s="105">
        <v>261</v>
      </c>
      <c r="FM35" s="105">
        <v>829</v>
      </c>
      <c r="FN35" s="105">
        <v>0</v>
      </c>
      <c r="FO35" s="105">
        <v>0</v>
      </c>
      <c r="FP35" s="105">
        <v>13</v>
      </c>
      <c r="FQ35" s="105">
        <v>49</v>
      </c>
      <c r="FR35" s="105">
        <v>80</v>
      </c>
      <c r="FS35" s="105">
        <v>160</v>
      </c>
      <c r="FT35" s="105">
        <v>132</v>
      </c>
      <c r="FU35" s="105">
        <v>434</v>
      </c>
      <c r="FV35" s="105">
        <v>0</v>
      </c>
      <c r="FW35" s="105">
        <v>0</v>
      </c>
      <c r="FX35" s="105">
        <v>32</v>
      </c>
      <c r="FY35" s="105">
        <v>48</v>
      </c>
      <c r="FZ35" s="105">
        <v>65</v>
      </c>
      <c r="GA35" s="105">
        <v>73</v>
      </c>
      <c r="GB35" s="105">
        <v>38</v>
      </c>
      <c r="GC35" s="106">
        <v>256</v>
      </c>
      <c r="GD35" s="104">
        <v>0</v>
      </c>
      <c r="GE35" s="105">
        <v>0</v>
      </c>
      <c r="GF35" s="105">
        <v>4</v>
      </c>
      <c r="GG35" s="105">
        <v>10</v>
      </c>
      <c r="GH35" s="105">
        <v>10</v>
      </c>
      <c r="GI35" s="105">
        <v>24</v>
      </c>
      <c r="GJ35" s="105">
        <v>91</v>
      </c>
      <c r="GK35" s="108">
        <v>139</v>
      </c>
      <c r="GL35" s="104">
        <v>0</v>
      </c>
      <c r="GM35" s="105">
        <v>1174</v>
      </c>
      <c r="GN35" s="105">
        <v>3403</v>
      </c>
      <c r="GO35" s="105">
        <v>2032</v>
      </c>
      <c r="GP35" s="105">
        <v>1565</v>
      </c>
      <c r="GQ35" s="105">
        <v>1612</v>
      </c>
      <c r="GR35" s="105">
        <v>1366</v>
      </c>
      <c r="GS35" s="106">
        <v>11152</v>
      </c>
    </row>
    <row r="36" spans="1:201" s="77" customFormat="1" ht="18" customHeight="1">
      <c r="A36" s="109" t="s">
        <v>45</v>
      </c>
      <c r="B36" s="104"/>
      <c r="C36" s="105">
        <v>623</v>
      </c>
      <c r="D36" s="105">
        <v>1478</v>
      </c>
      <c r="E36" s="105">
        <v>700</v>
      </c>
      <c r="F36" s="105">
        <v>581</v>
      </c>
      <c r="G36" s="105">
        <v>479</v>
      </c>
      <c r="H36" s="105">
        <v>324</v>
      </c>
      <c r="I36" s="106">
        <f t="shared" si="1"/>
        <v>4185</v>
      </c>
      <c r="J36" s="104">
        <v>0</v>
      </c>
      <c r="K36" s="105">
        <v>333</v>
      </c>
      <c r="L36" s="105">
        <v>840</v>
      </c>
      <c r="M36" s="105">
        <v>405</v>
      </c>
      <c r="N36" s="105">
        <v>318</v>
      </c>
      <c r="O36" s="105">
        <v>289</v>
      </c>
      <c r="P36" s="105">
        <v>200</v>
      </c>
      <c r="Q36" s="105">
        <v>2385</v>
      </c>
      <c r="R36" s="105">
        <v>0</v>
      </c>
      <c r="S36" s="105">
        <v>148</v>
      </c>
      <c r="T36" s="105">
        <v>204</v>
      </c>
      <c r="U36" s="105">
        <v>84</v>
      </c>
      <c r="V36" s="105">
        <v>50</v>
      </c>
      <c r="W36" s="105">
        <v>57</v>
      </c>
      <c r="X36" s="105">
        <v>42</v>
      </c>
      <c r="Y36" s="104">
        <v>585</v>
      </c>
      <c r="Z36" s="105">
        <v>0</v>
      </c>
      <c r="AA36" s="105">
        <v>1</v>
      </c>
      <c r="AB36" s="105">
        <v>5</v>
      </c>
      <c r="AC36" s="105">
        <v>4</v>
      </c>
      <c r="AD36" s="105">
        <v>13</v>
      </c>
      <c r="AE36" s="105">
        <v>16</v>
      </c>
      <c r="AF36" s="105">
        <v>33</v>
      </c>
      <c r="AG36" s="104">
        <v>72</v>
      </c>
      <c r="AH36" s="105">
        <v>0</v>
      </c>
      <c r="AI36" s="105">
        <v>16</v>
      </c>
      <c r="AJ36" s="105">
        <v>61</v>
      </c>
      <c r="AK36" s="105">
        <v>49</v>
      </c>
      <c r="AL36" s="105">
        <v>34</v>
      </c>
      <c r="AM36" s="105">
        <v>38</v>
      </c>
      <c r="AN36" s="105">
        <v>34</v>
      </c>
      <c r="AO36" s="104">
        <v>232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5">
        <v>0</v>
      </c>
      <c r="AW36" s="104">
        <v>0</v>
      </c>
      <c r="AX36" s="105">
        <v>0</v>
      </c>
      <c r="AY36" s="105">
        <v>83</v>
      </c>
      <c r="AZ36" s="105">
        <v>213</v>
      </c>
      <c r="BA36" s="105">
        <v>99</v>
      </c>
      <c r="BB36" s="105">
        <v>86</v>
      </c>
      <c r="BC36" s="105">
        <v>45</v>
      </c>
      <c r="BD36" s="105">
        <v>19</v>
      </c>
      <c r="BE36" s="104">
        <v>545</v>
      </c>
      <c r="BF36" s="105">
        <v>0</v>
      </c>
      <c r="BG36" s="105">
        <v>42</v>
      </c>
      <c r="BH36" s="105">
        <v>130</v>
      </c>
      <c r="BI36" s="105">
        <v>52</v>
      </c>
      <c r="BJ36" s="105">
        <v>28</v>
      </c>
      <c r="BK36" s="105">
        <v>23</v>
      </c>
      <c r="BL36" s="105">
        <v>7</v>
      </c>
      <c r="BM36" s="104">
        <v>282</v>
      </c>
      <c r="BN36" s="105">
        <v>0</v>
      </c>
      <c r="BO36" s="105">
        <v>43</v>
      </c>
      <c r="BP36" s="105">
        <v>227</v>
      </c>
      <c r="BQ36" s="105">
        <v>117</v>
      </c>
      <c r="BR36" s="105">
        <v>107</v>
      </c>
      <c r="BS36" s="105">
        <v>110</v>
      </c>
      <c r="BT36" s="105">
        <v>65</v>
      </c>
      <c r="BU36" s="106">
        <v>669</v>
      </c>
      <c r="BV36" s="104">
        <v>0</v>
      </c>
      <c r="BW36" s="105">
        <v>2</v>
      </c>
      <c r="BX36" s="105">
        <v>29</v>
      </c>
      <c r="BY36" s="105">
        <v>31</v>
      </c>
      <c r="BZ36" s="105">
        <v>37</v>
      </c>
      <c r="CA36" s="105">
        <v>32</v>
      </c>
      <c r="CB36" s="105">
        <v>16</v>
      </c>
      <c r="CC36" s="105">
        <v>147</v>
      </c>
      <c r="CD36" s="104">
        <v>0</v>
      </c>
      <c r="CE36" s="105">
        <v>2</v>
      </c>
      <c r="CF36" s="105">
        <v>26</v>
      </c>
      <c r="CG36" s="105">
        <v>25</v>
      </c>
      <c r="CH36" s="105">
        <v>33</v>
      </c>
      <c r="CI36" s="105">
        <v>25</v>
      </c>
      <c r="CJ36" s="105">
        <v>15</v>
      </c>
      <c r="CK36" s="105">
        <v>126</v>
      </c>
      <c r="CL36" s="105">
        <v>0</v>
      </c>
      <c r="CM36" s="105">
        <v>0</v>
      </c>
      <c r="CN36" s="105">
        <v>3</v>
      </c>
      <c r="CO36" s="105">
        <v>6</v>
      </c>
      <c r="CP36" s="105">
        <v>4</v>
      </c>
      <c r="CQ36" s="105">
        <v>7</v>
      </c>
      <c r="CR36" s="105">
        <v>1</v>
      </c>
      <c r="CS36" s="105">
        <v>21</v>
      </c>
      <c r="CT36" s="105">
        <v>0</v>
      </c>
      <c r="CU36" s="105">
        <v>0</v>
      </c>
      <c r="CV36" s="105">
        <v>0</v>
      </c>
      <c r="CW36" s="105">
        <v>0</v>
      </c>
      <c r="CX36" s="105">
        <v>0</v>
      </c>
      <c r="CY36" s="105">
        <v>0</v>
      </c>
      <c r="CZ36" s="105">
        <v>0</v>
      </c>
      <c r="DA36" s="106">
        <v>0</v>
      </c>
      <c r="DB36" s="104">
        <v>0</v>
      </c>
      <c r="DC36" s="105">
        <v>275</v>
      </c>
      <c r="DD36" s="105">
        <v>595</v>
      </c>
      <c r="DE36" s="105">
        <v>259</v>
      </c>
      <c r="DF36" s="105">
        <v>217</v>
      </c>
      <c r="DG36" s="105">
        <v>153</v>
      </c>
      <c r="DH36" s="105">
        <v>106</v>
      </c>
      <c r="DI36" s="105">
        <v>1605</v>
      </c>
      <c r="DJ36" s="105">
        <v>0</v>
      </c>
      <c r="DK36" s="105">
        <v>8</v>
      </c>
      <c r="DL36" s="105">
        <v>35</v>
      </c>
      <c r="DM36" s="105">
        <v>33</v>
      </c>
      <c r="DN36" s="105">
        <v>37</v>
      </c>
      <c r="DO36" s="105">
        <v>28</v>
      </c>
      <c r="DP36" s="105">
        <v>28</v>
      </c>
      <c r="DQ36" s="105">
        <v>169</v>
      </c>
      <c r="DR36" s="105">
        <v>0</v>
      </c>
      <c r="DS36" s="105">
        <v>0</v>
      </c>
      <c r="DT36" s="105">
        <v>11</v>
      </c>
      <c r="DU36" s="105">
        <v>9</v>
      </c>
      <c r="DV36" s="105">
        <v>4</v>
      </c>
      <c r="DW36" s="105">
        <v>0</v>
      </c>
      <c r="DX36" s="105">
        <v>0</v>
      </c>
      <c r="DY36" s="105">
        <v>24</v>
      </c>
      <c r="DZ36" s="105">
        <v>0</v>
      </c>
      <c r="EA36" s="105">
        <v>2</v>
      </c>
      <c r="EB36" s="105">
        <v>9</v>
      </c>
      <c r="EC36" s="105">
        <v>2</v>
      </c>
      <c r="ED36" s="105">
        <v>2</v>
      </c>
      <c r="EE36" s="105">
        <v>2</v>
      </c>
      <c r="EF36" s="105">
        <v>1</v>
      </c>
      <c r="EG36" s="105">
        <v>18</v>
      </c>
      <c r="EH36" s="105">
        <v>0</v>
      </c>
      <c r="EI36" s="105">
        <v>265</v>
      </c>
      <c r="EJ36" s="105">
        <v>540</v>
      </c>
      <c r="EK36" s="105">
        <v>215</v>
      </c>
      <c r="EL36" s="105">
        <v>174</v>
      </c>
      <c r="EM36" s="105">
        <v>123</v>
      </c>
      <c r="EN36" s="105">
        <v>77</v>
      </c>
      <c r="EO36" s="106">
        <v>1394</v>
      </c>
      <c r="EP36" s="104">
        <v>0</v>
      </c>
      <c r="EQ36" s="105">
        <v>6</v>
      </c>
      <c r="ER36" s="105">
        <v>7</v>
      </c>
      <c r="ES36" s="105">
        <v>3</v>
      </c>
      <c r="ET36" s="105">
        <v>5</v>
      </c>
      <c r="EU36" s="105">
        <v>2</v>
      </c>
      <c r="EV36" s="105">
        <v>1</v>
      </c>
      <c r="EW36" s="106">
        <v>24</v>
      </c>
      <c r="EX36" s="104">
        <v>0</v>
      </c>
      <c r="EY36" s="105">
        <v>7</v>
      </c>
      <c r="EZ36" s="105">
        <v>7</v>
      </c>
      <c r="FA36" s="105">
        <v>2</v>
      </c>
      <c r="FB36" s="105">
        <v>4</v>
      </c>
      <c r="FC36" s="105">
        <v>3</v>
      </c>
      <c r="FD36" s="105">
        <v>1</v>
      </c>
      <c r="FE36" s="108">
        <v>24</v>
      </c>
      <c r="FF36" s="104">
        <v>0</v>
      </c>
      <c r="FG36" s="105">
        <v>0</v>
      </c>
      <c r="FH36" s="105">
        <v>107</v>
      </c>
      <c r="FI36" s="105">
        <v>114</v>
      </c>
      <c r="FJ36" s="105">
        <v>208</v>
      </c>
      <c r="FK36" s="105">
        <v>226</v>
      </c>
      <c r="FL36" s="105">
        <v>161</v>
      </c>
      <c r="FM36" s="105">
        <v>816</v>
      </c>
      <c r="FN36" s="105">
        <v>0</v>
      </c>
      <c r="FO36" s="105">
        <v>0</v>
      </c>
      <c r="FP36" s="105">
        <v>50</v>
      </c>
      <c r="FQ36" s="105">
        <v>62</v>
      </c>
      <c r="FR36" s="105">
        <v>140</v>
      </c>
      <c r="FS36" s="105">
        <v>164</v>
      </c>
      <c r="FT36" s="105">
        <v>111</v>
      </c>
      <c r="FU36" s="105">
        <v>527</v>
      </c>
      <c r="FV36" s="105">
        <v>0</v>
      </c>
      <c r="FW36" s="105">
        <v>0</v>
      </c>
      <c r="FX36" s="105">
        <v>49</v>
      </c>
      <c r="FY36" s="105">
        <v>38</v>
      </c>
      <c r="FZ36" s="105">
        <v>47</v>
      </c>
      <c r="GA36" s="105">
        <v>22</v>
      </c>
      <c r="GB36" s="105">
        <v>7</v>
      </c>
      <c r="GC36" s="106">
        <v>163</v>
      </c>
      <c r="GD36" s="104">
        <v>0</v>
      </c>
      <c r="GE36" s="105">
        <v>0</v>
      </c>
      <c r="GF36" s="105">
        <v>8</v>
      </c>
      <c r="GG36" s="105">
        <v>14</v>
      </c>
      <c r="GH36" s="105">
        <v>21</v>
      </c>
      <c r="GI36" s="105">
        <v>40</v>
      </c>
      <c r="GJ36" s="105">
        <v>43</v>
      </c>
      <c r="GK36" s="108">
        <v>126</v>
      </c>
      <c r="GL36" s="104">
        <v>0</v>
      </c>
      <c r="GM36" s="105">
        <v>623</v>
      </c>
      <c r="GN36" s="105">
        <v>1585</v>
      </c>
      <c r="GO36" s="105">
        <v>814</v>
      </c>
      <c r="GP36" s="105">
        <v>789</v>
      </c>
      <c r="GQ36" s="105">
        <v>705</v>
      </c>
      <c r="GR36" s="105">
        <v>485</v>
      </c>
      <c r="GS36" s="106">
        <v>5001</v>
      </c>
    </row>
    <row r="37" spans="1:201" s="77" customFormat="1" ht="18" customHeight="1">
      <c r="A37" s="109" t="s">
        <v>46</v>
      </c>
      <c r="B37" s="104"/>
      <c r="C37" s="105">
        <v>1346</v>
      </c>
      <c r="D37" s="105">
        <v>4178</v>
      </c>
      <c r="E37" s="105">
        <v>2181</v>
      </c>
      <c r="F37" s="105">
        <v>1822</v>
      </c>
      <c r="G37" s="105">
        <v>1392</v>
      </c>
      <c r="H37" s="105">
        <v>1264</v>
      </c>
      <c r="I37" s="106">
        <f t="shared" si="1"/>
        <v>12183</v>
      </c>
      <c r="J37" s="104">
        <v>0</v>
      </c>
      <c r="K37" s="105">
        <v>703</v>
      </c>
      <c r="L37" s="105">
        <v>2441</v>
      </c>
      <c r="M37" s="105">
        <v>1326</v>
      </c>
      <c r="N37" s="105">
        <v>1092</v>
      </c>
      <c r="O37" s="105">
        <v>832</v>
      </c>
      <c r="P37" s="105">
        <v>775</v>
      </c>
      <c r="Q37" s="105">
        <v>7169</v>
      </c>
      <c r="R37" s="105">
        <v>0</v>
      </c>
      <c r="S37" s="105">
        <v>392</v>
      </c>
      <c r="T37" s="105">
        <v>1145</v>
      </c>
      <c r="U37" s="105">
        <v>485</v>
      </c>
      <c r="V37" s="105">
        <v>324</v>
      </c>
      <c r="W37" s="105">
        <v>219</v>
      </c>
      <c r="X37" s="105">
        <v>198</v>
      </c>
      <c r="Y37" s="104">
        <v>2763</v>
      </c>
      <c r="Z37" s="105">
        <v>0</v>
      </c>
      <c r="AA37" s="105">
        <v>0</v>
      </c>
      <c r="AB37" s="105">
        <v>5</v>
      </c>
      <c r="AC37" s="105">
        <v>7</v>
      </c>
      <c r="AD37" s="105">
        <v>21</v>
      </c>
      <c r="AE37" s="105">
        <v>56</v>
      </c>
      <c r="AF37" s="105">
        <v>107</v>
      </c>
      <c r="AG37" s="104">
        <v>196</v>
      </c>
      <c r="AH37" s="105">
        <v>0</v>
      </c>
      <c r="AI37" s="105">
        <v>13</v>
      </c>
      <c r="AJ37" s="105">
        <v>99</v>
      </c>
      <c r="AK37" s="105">
        <v>76</v>
      </c>
      <c r="AL37" s="105">
        <v>81</v>
      </c>
      <c r="AM37" s="105">
        <v>66</v>
      </c>
      <c r="AN37" s="105">
        <v>112</v>
      </c>
      <c r="AO37" s="104">
        <v>447</v>
      </c>
      <c r="AP37" s="105">
        <v>0</v>
      </c>
      <c r="AQ37" s="105">
        <v>0</v>
      </c>
      <c r="AR37" s="105">
        <v>6</v>
      </c>
      <c r="AS37" s="105">
        <v>1</v>
      </c>
      <c r="AT37" s="105">
        <v>3</v>
      </c>
      <c r="AU37" s="105">
        <v>1</v>
      </c>
      <c r="AV37" s="105">
        <v>1</v>
      </c>
      <c r="AW37" s="104">
        <v>12</v>
      </c>
      <c r="AX37" s="105">
        <v>0</v>
      </c>
      <c r="AY37" s="105">
        <v>145</v>
      </c>
      <c r="AZ37" s="105">
        <v>489</v>
      </c>
      <c r="BA37" s="105">
        <v>271</v>
      </c>
      <c r="BB37" s="105">
        <v>222</v>
      </c>
      <c r="BC37" s="105">
        <v>136</v>
      </c>
      <c r="BD37" s="105">
        <v>67</v>
      </c>
      <c r="BE37" s="104">
        <v>1330</v>
      </c>
      <c r="BF37" s="105">
        <v>0</v>
      </c>
      <c r="BG37" s="105">
        <v>13</v>
      </c>
      <c r="BH37" s="105">
        <v>134</v>
      </c>
      <c r="BI37" s="105">
        <v>99</v>
      </c>
      <c r="BJ37" s="105">
        <v>104</v>
      </c>
      <c r="BK37" s="105">
        <v>55</v>
      </c>
      <c r="BL37" s="105">
        <v>24</v>
      </c>
      <c r="BM37" s="104">
        <v>429</v>
      </c>
      <c r="BN37" s="105">
        <v>0</v>
      </c>
      <c r="BO37" s="105">
        <v>140</v>
      </c>
      <c r="BP37" s="105">
        <v>563</v>
      </c>
      <c r="BQ37" s="105">
        <v>387</v>
      </c>
      <c r="BR37" s="105">
        <v>337</v>
      </c>
      <c r="BS37" s="105">
        <v>299</v>
      </c>
      <c r="BT37" s="105">
        <v>266</v>
      </c>
      <c r="BU37" s="106">
        <v>1992</v>
      </c>
      <c r="BV37" s="104">
        <v>0</v>
      </c>
      <c r="BW37" s="105">
        <v>4</v>
      </c>
      <c r="BX37" s="105">
        <v>61</v>
      </c>
      <c r="BY37" s="105">
        <v>70</v>
      </c>
      <c r="BZ37" s="105">
        <v>110</v>
      </c>
      <c r="CA37" s="105">
        <v>100</v>
      </c>
      <c r="CB37" s="105">
        <v>84</v>
      </c>
      <c r="CC37" s="105">
        <v>429</v>
      </c>
      <c r="CD37" s="104">
        <v>0</v>
      </c>
      <c r="CE37" s="105">
        <v>3</v>
      </c>
      <c r="CF37" s="105">
        <v>49</v>
      </c>
      <c r="CG37" s="105">
        <v>53</v>
      </c>
      <c r="CH37" s="105">
        <v>82</v>
      </c>
      <c r="CI37" s="105">
        <v>73</v>
      </c>
      <c r="CJ37" s="105">
        <v>59</v>
      </c>
      <c r="CK37" s="105">
        <v>319</v>
      </c>
      <c r="CL37" s="105">
        <v>0</v>
      </c>
      <c r="CM37" s="105">
        <v>1</v>
      </c>
      <c r="CN37" s="105">
        <v>12</v>
      </c>
      <c r="CO37" s="105">
        <v>17</v>
      </c>
      <c r="CP37" s="105">
        <v>28</v>
      </c>
      <c r="CQ37" s="105">
        <v>27</v>
      </c>
      <c r="CR37" s="105">
        <v>24</v>
      </c>
      <c r="CS37" s="105">
        <v>109</v>
      </c>
      <c r="CT37" s="105">
        <v>0</v>
      </c>
      <c r="CU37" s="105">
        <v>0</v>
      </c>
      <c r="CV37" s="105">
        <v>0</v>
      </c>
      <c r="CW37" s="105">
        <v>0</v>
      </c>
      <c r="CX37" s="105">
        <v>0</v>
      </c>
      <c r="CY37" s="105">
        <v>0</v>
      </c>
      <c r="CZ37" s="105">
        <v>1</v>
      </c>
      <c r="DA37" s="106">
        <v>1</v>
      </c>
      <c r="DB37" s="104">
        <v>0</v>
      </c>
      <c r="DC37" s="105">
        <v>596</v>
      </c>
      <c r="DD37" s="105">
        <v>1597</v>
      </c>
      <c r="DE37" s="105">
        <v>746</v>
      </c>
      <c r="DF37" s="105">
        <v>590</v>
      </c>
      <c r="DG37" s="105">
        <v>448</v>
      </c>
      <c r="DH37" s="105">
        <v>397</v>
      </c>
      <c r="DI37" s="105">
        <v>4374</v>
      </c>
      <c r="DJ37" s="105">
        <v>0</v>
      </c>
      <c r="DK37" s="105">
        <v>24</v>
      </c>
      <c r="DL37" s="105">
        <v>90</v>
      </c>
      <c r="DM37" s="105">
        <v>63</v>
      </c>
      <c r="DN37" s="105">
        <v>77</v>
      </c>
      <c r="DO37" s="105">
        <v>86</v>
      </c>
      <c r="DP37" s="105">
        <v>122</v>
      </c>
      <c r="DQ37" s="105">
        <v>462</v>
      </c>
      <c r="DR37" s="105">
        <v>0</v>
      </c>
      <c r="DS37" s="105">
        <v>0</v>
      </c>
      <c r="DT37" s="105">
        <v>7</v>
      </c>
      <c r="DU37" s="105">
        <v>9</v>
      </c>
      <c r="DV37" s="105">
        <v>19</v>
      </c>
      <c r="DW37" s="105">
        <v>7</v>
      </c>
      <c r="DX37" s="105">
        <v>1</v>
      </c>
      <c r="DY37" s="105">
        <v>43</v>
      </c>
      <c r="DZ37" s="105">
        <v>0</v>
      </c>
      <c r="EA37" s="105">
        <v>19</v>
      </c>
      <c r="EB37" s="105">
        <v>83</v>
      </c>
      <c r="EC37" s="105">
        <v>43</v>
      </c>
      <c r="ED37" s="105">
        <v>36</v>
      </c>
      <c r="EE37" s="105">
        <v>42</v>
      </c>
      <c r="EF37" s="105">
        <v>27</v>
      </c>
      <c r="EG37" s="105">
        <v>250</v>
      </c>
      <c r="EH37" s="105">
        <v>0</v>
      </c>
      <c r="EI37" s="105">
        <v>553</v>
      </c>
      <c r="EJ37" s="105">
        <v>1417</v>
      </c>
      <c r="EK37" s="105">
        <v>631</v>
      </c>
      <c r="EL37" s="105">
        <v>458</v>
      </c>
      <c r="EM37" s="105">
        <v>313</v>
      </c>
      <c r="EN37" s="105">
        <v>247</v>
      </c>
      <c r="EO37" s="106">
        <v>3619</v>
      </c>
      <c r="EP37" s="104">
        <v>0</v>
      </c>
      <c r="EQ37" s="105">
        <v>21</v>
      </c>
      <c r="ER37" s="105">
        <v>42</v>
      </c>
      <c r="ES37" s="105">
        <v>25</v>
      </c>
      <c r="ET37" s="105">
        <v>16</v>
      </c>
      <c r="EU37" s="105">
        <v>5</v>
      </c>
      <c r="EV37" s="105">
        <v>6</v>
      </c>
      <c r="EW37" s="106">
        <v>115</v>
      </c>
      <c r="EX37" s="104">
        <v>0</v>
      </c>
      <c r="EY37" s="105">
        <v>22</v>
      </c>
      <c r="EZ37" s="105">
        <v>37</v>
      </c>
      <c r="FA37" s="105">
        <v>14</v>
      </c>
      <c r="FB37" s="105">
        <v>14</v>
      </c>
      <c r="FC37" s="105">
        <v>7</v>
      </c>
      <c r="FD37" s="105">
        <v>2</v>
      </c>
      <c r="FE37" s="108">
        <v>96</v>
      </c>
      <c r="FF37" s="104">
        <v>0</v>
      </c>
      <c r="FG37" s="105">
        <v>0</v>
      </c>
      <c r="FH37" s="105">
        <v>55</v>
      </c>
      <c r="FI37" s="105">
        <v>119</v>
      </c>
      <c r="FJ37" s="105">
        <v>198</v>
      </c>
      <c r="FK37" s="105">
        <v>337</v>
      </c>
      <c r="FL37" s="105">
        <v>334</v>
      </c>
      <c r="FM37" s="105">
        <v>1043</v>
      </c>
      <c r="FN37" s="105">
        <v>0</v>
      </c>
      <c r="FO37" s="105">
        <v>0</v>
      </c>
      <c r="FP37" s="105">
        <v>19</v>
      </c>
      <c r="FQ37" s="105">
        <v>64</v>
      </c>
      <c r="FR37" s="105">
        <v>112</v>
      </c>
      <c r="FS37" s="105">
        <v>210</v>
      </c>
      <c r="FT37" s="105">
        <v>171</v>
      </c>
      <c r="FU37" s="105">
        <v>576</v>
      </c>
      <c r="FV37" s="105">
        <v>0</v>
      </c>
      <c r="FW37" s="105">
        <v>0</v>
      </c>
      <c r="FX37" s="105">
        <v>34</v>
      </c>
      <c r="FY37" s="105">
        <v>54</v>
      </c>
      <c r="FZ37" s="105">
        <v>72</v>
      </c>
      <c r="GA37" s="105">
        <v>93</v>
      </c>
      <c r="GB37" s="105">
        <v>40</v>
      </c>
      <c r="GC37" s="106">
        <v>293</v>
      </c>
      <c r="GD37" s="104">
        <v>0</v>
      </c>
      <c r="GE37" s="105">
        <v>0</v>
      </c>
      <c r="GF37" s="105">
        <v>2</v>
      </c>
      <c r="GG37" s="105">
        <v>1</v>
      </c>
      <c r="GH37" s="105">
        <v>14</v>
      </c>
      <c r="GI37" s="105">
        <v>34</v>
      </c>
      <c r="GJ37" s="105">
        <v>123</v>
      </c>
      <c r="GK37" s="108">
        <v>174</v>
      </c>
      <c r="GL37" s="104">
        <v>0</v>
      </c>
      <c r="GM37" s="105">
        <v>1346</v>
      </c>
      <c r="GN37" s="105">
        <v>4233</v>
      </c>
      <c r="GO37" s="105">
        <v>2300</v>
      </c>
      <c r="GP37" s="105">
        <v>2020</v>
      </c>
      <c r="GQ37" s="105">
        <v>1729</v>
      </c>
      <c r="GR37" s="105">
        <v>1598</v>
      </c>
      <c r="GS37" s="106">
        <v>13226</v>
      </c>
    </row>
    <row r="38" spans="1:201" s="77" customFormat="1" ht="18" customHeight="1">
      <c r="A38" s="109" t="s">
        <v>47</v>
      </c>
      <c r="B38" s="104"/>
      <c r="C38" s="105">
        <v>572</v>
      </c>
      <c r="D38" s="105">
        <v>1783</v>
      </c>
      <c r="E38" s="105">
        <v>928</v>
      </c>
      <c r="F38" s="105">
        <v>839</v>
      </c>
      <c r="G38" s="105">
        <v>610</v>
      </c>
      <c r="H38" s="105">
        <v>382</v>
      </c>
      <c r="I38" s="106">
        <f t="shared" si="1"/>
        <v>5114</v>
      </c>
      <c r="J38" s="104">
        <v>0</v>
      </c>
      <c r="K38" s="105">
        <v>287</v>
      </c>
      <c r="L38" s="105">
        <v>1015</v>
      </c>
      <c r="M38" s="105">
        <v>535</v>
      </c>
      <c r="N38" s="105">
        <v>479</v>
      </c>
      <c r="O38" s="105">
        <v>369</v>
      </c>
      <c r="P38" s="105">
        <v>234</v>
      </c>
      <c r="Q38" s="105">
        <v>2919</v>
      </c>
      <c r="R38" s="105">
        <v>0</v>
      </c>
      <c r="S38" s="105">
        <v>173</v>
      </c>
      <c r="T38" s="105">
        <v>453</v>
      </c>
      <c r="U38" s="105">
        <v>179</v>
      </c>
      <c r="V38" s="105">
        <v>136</v>
      </c>
      <c r="W38" s="105">
        <v>96</v>
      </c>
      <c r="X38" s="105">
        <v>53</v>
      </c>
      <c r="Y38" s="104">
        <v>1090</v>
      </c>
      <c r="Z38" s="105">
        <v>0</v>
      </c>
      <c r="AA38" s="105">
        <v>0</v>
      </c>
      <c r="AB38" s="105">
        <v>2</v>
      </c>
      <c r="AC38" s="105">
        <v>4</v>
      </c>
      <c r="AD38" s="105">
        <v>9</v>
      </c>
      <c r="AE38" s="105">
        <v>23</v>
      </c>
      <c r="AF38" s="105">
        <v>36</v>
      </c>
      <c r="AG38" s="104">
        <v>74</v>
      </c>
      <c r="AH38" s="105">
        <v>0</v>
      </c>
      <c r="AI38" s="105">
        <v>17</v>
      </c>
      <c r="AJ38" s="105">
        <v>44</v>
      </c>
      <c r="AK38" s="105">
        <v>27</v>
      </c>
      <c r="AL38" s="105">
        <v>22</v>
      </c>
      <c r="AM38" s="105">
        <v>31</v>
      </c>
      <c r="AN38" s="105">
        <v>39</v>
      </c>
      <c r="AO38" s="104">
        <v>180</v>
      </c>
      <c r="AP38" s="105">
        <v>0</v>
      </c>
      <c r="AQ38" s="105">
        <v>0</v>
      </c>
      <c r="AR38" s="105">
        <v>1</v>
      </c>
      <c r="AS38" s="105">
        <v>1</v>
      </c>
      <c r="AT38" s="105">
        <v>5</v>
      </c>
      <c r="AU38" s="105">
        <v>4</v>
      </c>
      <c r="AV38" s="105">
        <v>1</v>
      </c>
      <c r="AW38" s="104">
        <v>12</v>
      </c>
      <c r="AX38" s="105">
        <v>0</v>
      </c>
      <c r="AY38" s="105">
        <v>43</v>
      </c>
      <c r="AZ38" s="105">
        <v>157</v>
      </c>
      <c r="BA38" s="105">
        <v>92</v>
      </c>
      <c r="BB38" s="105">
        <v>89</v>
      </c>
      <c r="BC38" s="105">
        <v>39</v>
      </c>
      <c r="BD38" s="105">
        <v>20</v>
      </c>
      <c r="BE38" s="104">
        <v>440</v>
      </c>
      <c r="BF38" s="105">
        <v>0</v>
      </c>
      <c r="BG38" s="105">
        <v>21</v>
      </c>
      <c r="BH38" s="105">
        <v>98</v>
      </c>
      <c r="BI38" s="105">
        <v>69</v>
      </c>
      <c r="BJ38" s="105">
        <v>51</v>
      </c>
      <c r="BK38" s="105">
        <v>43</v>
      </c>
      <c r="BL38" s="105">
        <v>13</v>
      </c>
      <c r="BM38" s="104">
        <v>295</v>
      </c>
      <c r="BN38" s="105">
        <v>0</v>
      </c>
      <c r="BO38" s="105">
        <v>33</v>
      </c>
      <c r="BP38" s="105">
        <v>260</v>
      </c>
      <c r="BQ38" s="105">
        <v>163</v>
      </c>
      <c r="BR38" s="105">
        <v>167</v>
      </c>
      <c r="BS38" s="105">
        <v>133</v>
      </c>
      <c r="BT38" s="105">
        <v>72</v>
      </c>
      <c r="BU38" s="106">
        <v>828</v>
      </c>
      <c r="BV38" s="104">
        <v>0</v>
      </c>
      <c r="BW38" s="105">
        <v>0</v>
      </c>
      <c r="BX38" s="105">
        <v>31</v>
      </c>
      <c r="BY38" s="105">
        <v>25</v>
      </c>
      <c r="BZ38" s="105">
        <v>44</v>
      </c>
      <c r="CA38" s="105">
        <v>37</v>
      </c>
      <c r="CB38" s="105">
        <v>17</v>
      </c>
      <c r="CC38" s="105">
        <v>154</v>
      </c>
      <c r="CD38" s="104">
        <v>0</v>
      </c>
      <c r="CE38" s="105">
        <v>0</v>
      </c>
      <c r="CF38" s="105">
        <v>23</v>
      </c>
      <c r="CG38" s="105">
        <v>15</v>
      </c>
      <c r="CH38" s="105">
        <v>32</v>
      </c>
      <c r="CI38" s="105">
        <v>23</v>
      </c>
      <c r="CJ38" s="105">
        <v>10</v>
      </c>
      <c r="CK38" s="105">
        <v>103</v>
      </c>
      <c r="CL38" s="105">
        <v>0</v>
      </c>
      <c r="CM38" s="105">
        <v>0</v>
      </c>
      <c r="CN38" s="105">
        <v>7</v>
      </c>
      <c r="CO38" s="105">
        <v>9</v>
      </c>
      <c r="CP38" s="105">
        <v>10</v>
      </c>
      <c r="CQ38" s="105">
        <v>9</v>
      </c>
      <c r="CR38" s="105">
        <v>4</v>
      </c>
      <c r="CS38" s="105">
        <v>39</v>
      </c>
      <c r="CT38" s="105">
        <v>0</v>
      </c>
      <c r="CU38" s="105">
        <v>0</v>
      </c>
      <c r="CV38" s="105">
        <v>1</v>
      </c>
      <c r="CW38" s="105">
        <v>1</v>
      </c>
      <c r="CX38" s="105">
        <v>2</v>
      </c>
      <c r="CY38" s="105">
        <v>5</v>
      </c>
      <c r="CZ38" s="105">
        <v>3</v>
      </c>
      <c r="DA38" s="106">
        <v>12</v>
      </c>
      <c r="DB38" s="104">
        <v>0</v>
      </c>
      <c r="DC38" s="105">
        <v>276</v>
      </c>
      <c r="DD38" s="105">
        <v>730</v>
      </c>
      <c r="DE38" s="105">
        <v>361</v>
      </c>
      <c r="DF38" s="105">
        <v>311</v>
      </c>
      <c r="DG38" s="105">
        <v>198</v>
      </c>
      <c r="DH38" s="105">
        <v>128</v>
      </c>
      <c r="DI38" s="105">
        <v>2004</v>
      </c>
      <c r="DJ38" s="105">
        <v>0</v>
      </c>
      <c r="DK38" s="105">
        <v>22</v>
      </c>
      <c r="DL38" s="105">
        <v>55</v>
      </c>
      <c r="DM38" s="105">
        <v>54</v>
      </c>
      <c r="DN38" s="105">
        <v>49</v>
      </c>
      <c r="DO38" s="105">
        <v>46</v>
      </c>
      <c r="DP38" s="105">
        <v>46</v>
      </c>
      <c r="DQ38" s="105">
        <v>272</v>
      </c>
      <c r="DR38" s="105">
        <v>0</v>
      </c>
      <c r="DS38" s="105">
        <v>0</v>
      </c>
      <c r="DT38" s="105">
        <v>7</v>
      </c>
      <c r="DU38" s="105">
        <v>8</v>
      </c>
      <c r="DV38" s="105">
        <v>10</v>
      </c>
      <c r="DW38" s="105">
        <v>3</v>
      </c>
      <c r="DX38" s="105">
        <v>0</v>
      </c>
      <c r="DY38" s="105">
        <v>28</v>
      </c>
      <c r="DZ38" s="105">
        <v>0</v>
      </c>
      <c r="EA38" s="105">
        <v>10</v>
      </c>
      <c r="EB38" s="105">
        <v>20</v>
      </c>
      <c r="EC38" s="105">
        <v>10</v>
      </c>
      <c r="ED38" s="105">
        <v>16</v>
      </c>
      <c r="EE38" s="105">
        <v>7</v>
      </c>
      <c r="EF38" s="105">
        <v>4</v>
      </c>
      <c r="EG38" s="105">
        <v>67</v>
      </c>
      <c r="EH38" s="105">
        <v>0</v>
      </c>
      <c r="EI38" s="105">
        <v>244</v>
      </c>
      <c r="EJ38" s="105">
        <v>648</v>
      </c>
      <c r="EK38" s="105">
        <v>289</v>
      </c>
      <c r="EL38" s="105">
        <v>236</v>
      </c>
      <c r="EM38" s="105">
        <v>142</v>
      </c>
      <c r="EN38" s="105">
        <v>78</v>
      </c>
      <c r="EO38" s="106">
        <v>1637</v>
      </c>
      <c r="EP38" s="104">
        <v>0</v>
      </c>
      <c r="EQ38" s="105">
        <v>5</v>
      </c>
      <c r="ER38" s="105">
        <v>6</v>
      </c>
      <c r="ES38" s="105">
        <v>7</v>
      </c>
      <c r="ET38" s="105">
        <v>4</v>
      </c>
      <c r="EU38" s="105">
        <v>5</v>
      </c>
      <c r="EV38" s="105">
        <v>3</v>
      </c>
      <c r="EW38" s="106">
        <v>30</v>
      </c>
      <c r="EX38" s="104">
        <v>0</v>
      </c>
      <c r="EY38" s="105">
        <v>4</v>
      </c>
      <c r="EZ38" s="105">
        <v>1</v>
      </c>
      <c r="FA38" s="105">
        <v>0</v>
      </c>
      <c r="FB38" s="105">
        <v>1</v>
      </c>
      <c r="FC38" s="105">
        <v>1</v>
      </c>
      <c r="FD38" s="105">
        <v>0</v>
      </c>
      <c r="FE38" s="108">
        <v>7</v>
      </c>
      <c r="FF38" s="104">
        <v>0</v>
      </c>
      <c r="FG38" s="105">
        <v>0</v>
      </c>
      <c r="FH38" s="105">
        <v>62</v>
      </c>
      <c r="FI38" s="105">
        <v>98</v>
      </c>
      <c r="FJ38" s="105">
        <v>155</v>
      </c>
      <c r="FK38" s="105">
        <v>192</v>
      </c>
      <c r="FL38" s="105">
        <v>145</v>
      </c>
      <c r="FM38" s="105">
        <v>652</v>
      </c>
      <c r="FN38" s="105">
        <v>0</v>
      </c>
      <c r="FO38" s="105">
        <v>0</v>
      </c>
      <c r="FP38" s="105">
        <v>39</v>
      </c>
      <c r="FQ38" s="105">
        <v>48</v>
      </c>
      <c r="FR38" s="105">
        <v>81</v>
      </c>
      <c r="FS38" s="105">
        <v>97</v>
      </c>
      <c r="FT38" s="105">
        <v>70</v>
      </c>
      <c r="FU38" s="105">
        <v>335</v>
      </c>
      <c r="FV38" s="105">
        <v>0</v>
      </c>
      <c r="FW38" s="105">
        <v>0</v>
      </c>
      <c r="FX38" s="105">
        <v>22</v>
      </c>
      <c r="FY38" s="105">
        <v>48</v>
      </c>
      <c r="FZ38" s="105">
        <v>71</v>
      </c>
      <c r="GA38" s="105">
        <v>47</v>
      </c>
      <c r="GB38" s="105">
        <v>26</v>
      </c>
      <c r="GC38" s="106">
        <v>214</v>
      </c>
      <c r="GD38" s="104">
        <v>0</v>
      </c>
      <c r="GE38" s="105">
        <v>0</v>
      </c>
      <c r="GF38" s="105">
        <v>1</v>
      </c>
      <c r="GG38" s="105">
        <v>2</v>
      </c>
      <c r="GH38" s="105">
        <v>3</v>
      </c>
      <c r="GI38" s="105">
        <v>48</v>
      </c>
      <c r="GJ38" s="105">
        <v>49</v>
      </c>
      <c r="GK38" s="108">
        <v>103</v>
      </c>
      <c r="GL38" s="104">
        <v>0</v>
      </c>
      <c r="GM38" s="105">
        <v>572</v>
      </c>
      <c r="GN38" s="105">
        <v>1845</v>
      </c>
      <c r="GO38" s="105">
        <v>1026</v>
      </c>
      <c r="GP38" s="105">
        <v>994</v>
      </c>
      <c r="GQ38" s="105">
        <v>802</v>
      </c>
      <c r="GR38" s="105">
        <v>527</v>
      </c>
      <c r="GS38" s="106">
        <v>5766</v>
      </c>
    </row>
    <row r="39" spans="1:201" s="77" customFormat="1" ht="18" customHeight="1">
      <c r="A39" s="109" t="s">
        <v>48</v>
      </c>
      <c r="B39" s="104"/>
      <c r="C39" s="105">
        <v>1199</v>
      </c>
      <c r="D39" s="105">
        <v>4061</v>
      </c>
      <c r="E39" s="105">
        <v>2166</v>
      </c>
      <c r="F39" s="105">
        <v>1593</v>
      </c>
      <c r="G39" s="105">
        <v>967</v>
      </c>
      <c r="H39" s="105">
        <v>910</v>
      </c>
      <c r="I39" s="106">
        <f t="shared" si="1"/>
        <v>10896</v>
      </c>
      <c r="J39" s="104">
        <v>0</v>
      </c>
      <c r="K39" s="105">
        <v>598</v>
      </c>
      <c r="L39" s="105">
        <v>2309</v>
      </c>
      <c r="M39" s="105">
        <v>1296</v>
      </c>
      <c r="N39" s="105">
        <v>939</v>
      </c>
      <c r="O39" s="105">
        <v>541</v>
      </c>
      <c r="P39" s="105">
        <v>581</v>
      </c>
      <c r="Q39" s="105">
        <v>6264</v>
      </c>
      <c r="R39" s="105">
        <v>0</v>
      </c>
      <c r="S39" s="105">
        <v>420</v>
      </c>
      <c r="T39" s="105">
        <v>1143</v>
      </c>
      <c r="U39" s="105">
        <v>441</v>
      </c>
      <c r="V39" s="105">
        <v>304</v>
      </c>
      <c r="W39" s="105">
        <v>148</v>
      </c>
      <c r="X39" s="105">
        <v>162</v>
      </c>
      <c r="Y39" s="104">
        <v>2618</v>
      </c>
      <c r="Z39" s="105">
        <v>0</v>
      </c>
      <c r="AA39" s="105">
        <v>0</v>
      </c>
      <c r="AB39" s="105">
        <v>3</v>
      </c>
      <c r="AC39" s="105">
        <v>6</v>
      </c>
      <c r="AD39" s="105">
        <v>11</v>
      </c>
      <c r="AE39" s="105">
        <v>24</v>
      </c>
      <c r="AF39" s="105">
        <v>63</v>
      </c>
      <c r="AG39" s="104">
        <v>107</v>
      </c>
      <c r="AH39" s="105">
        <v>0</v>
      </c>
      <c r="AI39" s="105">
        <v>14</v>
      </c>
      <c r="AJ39" s="105">
        <v>119</v>
      </c>
      <c r="AK39" s="105">
        <v>98</v>
      </c>
      <c r="AL39" s="105">
        <v>114</v>
      </c>
      <c r="AM39" s="105">
        <v>83</v>
      </c>
      <c r="AN39" s="105">
        <v>103</v>
      </c>
      <c r="AO39" s="104">
        <v>531</v>
      </c>
      <c r="AP39" s="105">
        <v>0</v>
      </c>
      <c r="AQ39" s="105">
        <v>0</v>
      </c>
      <c r="AR39" s="105">
        <v>0</v>
      </c>
      <c r="AS39" s="105">
        <v>3</v>
      </c>
      <c r="AT39" s="105">
        <v>2</v>
      </c>
      <c r="AU39" s="105">
        <v>2</v>
      </c>
      <c r="AV39" s="105">
        <v>3</v>
      </c>
      <c r="AW39" s="104">
        <v>10</v>
      </c>
      <c r="AX39" s="105">
        <v>0</v>
      </c>
      <c r="AY39" s="105">
        <v>69</v>
      </c>
      <c r="AZ39" s="105">
        <v>407</v>
      </c>
      <c r="BA39" s="105">
        <v>253</v>
      </c>
      <c r="BB39" s="105">
        <v>167</v>
      </c>
      <c r="BC39" s="105">
        <v>83</v>
      </c>
      <c r="BD39" s="105">
        <v>45</v>
      </c>
      <c r="BE39" s="104">
        <v>1024</v>
      </c>
      <c r="BF39" s="105">
        <v>0</v>
      </c>
      <c r="BG39" s="105">
        <v>10</v>
      </c>
      <c r="BH39" s="105">
        <v>104</v>
      </c>
      <c r="BI39" s="105">
        <v>99</v>
      </c>
      <c r="BJ39" s="105">
        <v>48</v>
      </c>
      <c r="BK39" s="105">
        <v>19</v>
      </c>
      <c r="BL39" s="105">
        <v>12</v>
      </c>
      <c r="BM39" s="104">
        <v>292</v>
      </c>
      <c r="BN39" s="105">
        <v>0</v>
      </c>
      <c r="BO39" s="105">
        <v>85</v>
      </c>
      <c r="BP39" s="105">
        <v>533</v>
      </c>
      <c r="BQ39" s="105">
        <v>396</v>
      </c>
      <c r="BR39" s="105">
        <v>293</v>
      </c>
      <c r="BS39" s="105">
        <v>182</v>
      </c>
      <c r="BT39" s="105">
        <v>193</v>
      </c>
      <c r="BU39" s="106">
        <v>1682</v>
      </c>
      <c r="BV39" s="104">
        <v>0</v>
      </c>
      <c r="BW39" s="105">
        <v>-2</v>
      </c>
      <c r="BX39" s="105">
        <v>22</v>
      </c>
      <c r="BY39" s="105">
        <v>43</v>
      </c>
      <c r="BZ39" s="105">
        <v>52</v>
      </c>
      <c r="CA39" s="105">
        <v>45</v>
      </c>
      <c r="CB39" s="105">
        <v>30</v>
      </c>
      <c r="CC39" s="105">
        <v>190</v>
      </c>
      <c r="CD39" s="104">
        <v>0</v>
      </c>
      <c r="CE39" s="105">
        <v>-2</v>
      </c>
      <c r="CF39" s="105">
        <v>19</v>
      </c>
      <c r="CG39" s="105">
        <v>39</v>
      </c>
      <c r="CH39" s="105">
        <v>48</v>
      </c>
      <c r="CI39" s="105">
        <v>41</v>
      </c>
      <c r="CJ39" s="105">
        <v>24</v>
      </c>
      <c r="CK39" s="105">
        <v>169</v>
      </c>
      <c r="CL39" s="105">
        <v>0</v>
      </c>
      <c r="CM39" s="105">
        <v>0</v>
      </c>
      <c r="CN39" s="105">
        <v>3</v>
      </c>
      <c r="CO39" s="105">
        <v>4</v>
      </c>
      <c r="CP39" s="105">
        <v>4</v>
      </c>
      <c r="CQ39" s="105">
        <v>4</v>
      </c>
      <c r="CR39" s="105">
        <v>6</v>
      </c>
      <c r="CS39" s="105">
        <v>21</v>
      </c>
      <c r="CT39" s="105">
        <v>0</v>
      </c>
      <c r="CU39" s="105">
        <v>0</v>
      </c>
      <c r="CV39" s="105">
        <v>0</v>
      </c>
      <c r="CW39" s="105">
        <v>0</v>
      </c>
      <c r="CX39" s="105">
        <v>0</v>
      </c>
      <c r="CY39" s="105">
        <v>0</v>
      </c>
      <c r="CZ39" s="105">
        <v>0</v>
      </c>
      <c r="DA39" s="106">
        <v>0</v>
      </c>
      <c r="DB39" s="104">
        <v>0</v>
      </c>
      <c r="DC39" s="105">
        <v>559</v>
      </c>
      <c r="DD39" s="105">
        <v>1616</v>
      </c>
      <c r="DE39" s="105">
        <v>771</v>
      </c>
      <c r="DF39" s="105">
        <v>550</v>
      </c>
      <c r="DG39" s="105">
        <v>360</v>
      </c>
      <c r="DH39" s="105">
        <v>288</v>
      </c>
      <c r="DI39" s="105">
        <v>4144</v>
      </c>
      <c r="DJ39" s="105">
        <v>0</v>
      </c>
      <c r="DK39" s="105">
        <v>19</v>
      </c>
      <c r="DL39" s="105">
        <v>81</v>
      </c>
      <c r="DM39" s="105">
        <v>88</v>
      </c>
      <c r="DN39" s="105">
        <v>97</v>
      </c>
      <c r="DO39" s="105">
        <v>93</v>
      </c>
      <c r="DP39" s="105">
        <v>95</v>
      </c>
      <c r="DQ39" s="105">
        <v>473</v>
      </c>
      <c r="DR39" s="105">
        <v>0</v>
      </c>
      <c r="DS39" s="105">
        <v>0</v>
      </c>
      <c r="DT39" s="105">
        <v>17</v>
      </c>
      <c r="DU39" s="105">
        <v>15</v>
      </c>
      <c r="DV39" s="105">
        <v>26</v>
      </c>
      <c r="DW39" s="105">
        <v>6</v>
      </c>
      <c r="DX39" s="105">
        <v>1</v>
      </c>
      <c r="DY39" s="105">
        <v>65</v>
      </c>
      <c r="DZ39" s="105">
        <v>0</v>
      </c>
      <c r="EA39" s="105">
        <v>26</v>
      </c>
      <c r="EB39" s="105">
        <v>78</v>
      </c>
      <c r="EC39" s="105">
        <v>56</v>
      </c>
      <c r="ED39" s="105">
        <v>59</v>
      </c>
      <c r="EE39" s="105">
        <v>58</v>
      </c>
      <c r="EF39" s="105">
        <v>24</v>
      </c>
      <c r="EG39" s="105">
        <v>301</v>
      </c>
      <c r="EH39" s="105">
        <v>0</v>
      </c>
      <c r="EI39" s="105">
        <v>514</v>
      </c>
      <c r="EJ39" s="105">
        <v>1440</v>
      </c>
      <c r="EK39" s="105">
        <v>612</v>
      </c>
      <c r="EL39" s="105">
        <v>368</v>
      </c>
      <c r="EM39" s="105">
        <v>203</v>
      </c>
      <c r="EN39" s="105">
        <v>168</v>
      </c>
      <c r="EO39" s="106">
        <v>3305</v>
      </c>
      <c r="EP39" s="104">
        <v>0</v>
      </c>
      <c r="EQ39" s="105">
        <v>18</v>
      </c>
      <c r="ER39" s="105">
        <v>52</v>
      </c>
      <c r="ES39" s="105">
        <v>32</v>
      </c>
      <c r="ET39" s="105">
        <v>23</v>
      </c>
      <c r="EU39" s="105">
        <v>8</v>
      </c>
      <c r="EV39" s="105">
        <v>9</v>
      </c>
      <c r="EW39" s="106">
        <v>142</v>
      </c>
      <c r="EX39" s="104">
        <v>0</v>
      </c>
      <c r="EY39" s="105">
        <v>26</v>
      </c>
      <c r="EZ39" s="105">
        <v>62</v>
      </c>
      <c r="FA39" s="105">
        <v>24</v>
      </c>
      <c r="FB39" s="105">
        <v>29</v>
      </c>
      <c r="FC39" s="105">
        <v>13</v>
      </c>
      <c r="FD39" s="105">
        <v>2</v>
      </c>
      <c r="FE39" s="108">
        <v>156</v>
      </c>
      <c r="FF39" s="104">
        <v>0</v>
      </c>
      <c r="FG39" s="105">
        <v>0</v>
      </c>
      <c r="FH39" s="105">
        <v>52</v>
      </c>
      <c r="FI39" s="105">
        <v>99</v>
      </c>
      <c r="FJ39" s="105">
        <v>194</v>
      </c>
      <c r="FK39" s="105">
        <v>268</v>
      </c>
      <c r="FL39" s="105">
        <v>323</v>
      </c>
      <c r="FM39" s="105">
        <v>936</v>
      </c>
      <c r="FN39" s="105">
        <v>0</v>
      </c>
      <c r="FO39" s="105">
        <v>0</v>
      </c>
      <c r="FP39" s="105">
        <v>26</v>
      </c>
      <c r="FQ39" s="105">
        <v>51</v>
      </c>
      <c r="FR39" s="105">
        <v>111</v>
      </c>
      <c r="FS39" s="105">
        <v>154</v>
      </c>
      <c r="FT39" s="105">
        <v>149</v>
      </c>
      <c r="FU39" s="105">
        <v>491</v>
      </c>
      <c r="FV39" s="105">
        <v>0</v>
      </c>
      <c r="FW39" s="105">
        <v>0</v>
      </c>
      <c r="FX39" s="105">
        <v>25</v>
      </c>
      <c r="FY39" s="105">
        <v>45</v>
      </c>
      <c r="FZ39" s="105">
        <v>67</v>
      </c>
      <c r="GA39" s="105">
        <v>66</v>
      </c>
      <c r="GB39" s="105">
        <v>29</v>
      </c>
      <c r="GC39" s="106">
        <v>232</v>
      </c>
      <c r="GD39" s="104">
        <v>0</v>
      </c>
      <c r="GE39" s="105">
        <v>0</v>
      </c>
      <c r="GF39" s="105">
        <v>1</v>
      </c>
      <c r="GG39" s="105">
        <v>3</v>
      </c>
      <c r="GH39" s="105">
        <v>16</v>
      </c>
      <c r="GI39" s="105">
        <v>48</v>
      </c>
      <c r="GJ39" s="105">
        <v>145</v>
      </c>
      <c r="GK39" s="108">
        <v>213</v>
      </c>
      <c r="GL39" s="104">
        <v>0</v>
      </c>
      <c r="GM39" s="105">
        <v>1199</v>
      </c>
      <c r="GN39" s="105">
        <v>4113</v>
      </c>
      <c r="GO39" s="105">
        <v>2265</v>
      </c>
      <c r="GP39" s="105">
        <v>1787</v>
      </c>
      <c r="GQ39" s="105">
        <v>1235</v>
      </c>
      <c r="GR39" s="105">
        <v>1233</v>
      </c>
      <c r="GS39" s="106">
        <v>11832</v>
      </c>
    </row>
    <row r="40" spans="1:201" s="77" customFormat="1" ht="18" customHeight="1">
      <c r="A40" s="109" t="s">
        <v>49</v>
      </c>
      <c r="B40" s="104"/>
      <c r="C40" s="105">
        <v>1450</v>
      </c>
      <c r="D40" s="105">
        <v>8309</v>
      </c>
      <c r="E40" s="105">
        <v>4117</v>
      </c>
      <c r="F40" s="105">
        <v>3329</v>
      </c>
      <c r="G40" s="105">
        <v>2638</v>
      </c>
      <c r="H40" s="105">
        <v>2703</v>
      </c>
      <c r="I40" s="106">
        <f t="shared" si="1"/>
        <v>22546</v>
      </c>
      <c r="J40" s="104">
        <v>0</v>
      </c>
      <c r="K40" s="105">
        <v>751</v>
      </c>
      <c r="L40" s="105">
        <v>4603</v>
      </c>
      <c r="M40" s="105">
        <v>2371</v>
      </c>
      <c r="N40" s="105">
        <v>1888</v>
      </c>
      <c r="O40" s="105">
        <v>1478</v>
      </c>
      <c r="P40" s="105">
        <v>1635</v>
      </c>
      <c r="Q40" s="105">
        <v>12726</v>
      </c>
      <c r="R40" s="105">
        <v>0</v>
      </c>
      <c r="S40" s="105">
        <v>452</v>
      </c>
      <c r="T40" s="105">
        <v>2177</v>
      </c>
      <c r="U40" s="105">
        <v>741</v>
      </c>
      <c r="V40" s="105">
        <v>482</v>
      </c>
      <c r="W40" s="105">
        <v>373</v>
      </c>
      <c r="X40" s="105">
        <v>393</v>
      </c>
      <c r="Y40" s="104">
        <v>4618</v>
      </c>
      <c r="Z40" s="105">
        <v>0</v>
      </c>
      <c r="AA40" s="105">
        <v>0</v>
      </c>
      <c r="AB40" s="105">
        <v>6</v>
      </c>
      <c r="AC40" s="105">
        <v>3</v>
      </c>
      <c r="AD40" s="105">
        <v>28</v>
      </c>
      <c r="AE40" s="105">
        <v>55</v>
      </c>
      <c r="AF40" s="105">
        <v>150</v>
      </c>
      <c r="AG40" s="104">
        <v>242</v>
      </c>
      <c r="AH40" s="105">
        <v>0</v>
      </c>
      <c r="AI40" s="105">
        <v>19</v>
      </c>
      <c r="AJ40" s="105">
        <v>186</v>
      </c>
      <c r="AK40" s="105">
        <v>171</v>
      </c>
      <c r="AL40" s="105">
        <v>160</v>
      </c>
      <c r="AM40" s="105">
        <v>164</v>
      </c>
      <c r="AN40" s="105">
        <v>284</v>
      </c>
      <c r="AO40" s="104">
        <v>984</v>
      </c>
      <c r="AP40" s="105">
        <v>0</v>
      </c>
      <c r="AQ40" s="105">
        <v>1</v>
      </c>
      <c r="AR40" s="105">
        <v>3</v>
      </c>
      <c r="AS40" s="105">
        <v>1</v>
      </c>
      <c r="AT40" s="105">
        <v>8</v>
      </c>
      <c r="AU40" s="105">
        <v>6</v>
      </c>
      <c r="AV40" s="105">
        <v>8</v>
      </c>
      <c r="AW40" s="104">
        <v>27</v>
      </c>
      <c r="AX40" s="105">
        <v>0</v>
      </c>
      <c r="AY40" s="105">
        <v>159</v>
      </c>
      <c r="AZ40" s="105">
        <v>1228</v>
      </c>
      <c r="BA40" s="105">
        <v>775</v>
      </c>
      <c r="BB40" s="105">
        <v>602</v>
      </c>
      <c r="BC40" s="105">
        <v>390</v>
      </c>
      <c r="BD40" s="105">
        <v>269</v>
      </c>
      <c r="BE40" s="104">
        <v>3423</v>
      </c>
      <c r="BF40" s="105">
        <v>0</v>
      </c>
      <c r="BG40" s="105">
        <v>9</v>
      </c>
      <c r="BH40" s="105">
        <v>117</v>
      </c>
      <c r="BI40" s="105">
        <v>96</v>
      </c>
      <c r="BJ40" s="105">
        <v>88</v>
      </c>
      <c r="BK40" s="105">
        <v>37</v>
      </c>
      <c r="BL40" s="105">
        <v>41</v>
      </c>
      <c r="BM40" s="104">
        <v>388</v>
      </c>
      <c r="BN40" s="105">
        <v>0</v>
      </c>
      <c r="BO40" s="105">
        <v>111</v>
      </c>
      <c r="BP40" s="105">
        <v>886</v>
      </c>
      <c r="BQ40" s="105">
        <v>584</v>
      </c>
      <c r="BR40" s="105">
        <v>520</v>
      </c>
      <c r="BS40" s="105">
        <v>453</v>
      </c>
      <c r="BT40" s="105">
        <v>490</v>
      </c>
      <c r="BU40" s="106">
        <v>3044</v>
      </c>
      <c r="BV40" s="104">
        <v>0</v>
      </c>
      <c r="BW40" s="105">
        <v>3</v>
      </c>
      <c r="BX40" s="105">
        <v>110</v>
      </c>
      <c r="BY40" s="105">
        <v>163</v>
      </c>
      <c r="BZ40" s="105">
        <v>201</v>
      </c>
      <c r="CA40" s="105">
        <v>196</v>
      </c>
      <c r="CB40" s="105">
        <v>177</v>
      </c>
      <c r="CC40" s="105">
        <v>850</v>
      </c>
      <c r="CD40" s="104">
        <v>0</v>
      </c>
      <c r="CE40" s="105">
        <v>3</v>
      </c>
      <c r="CF40" s="105">
        <v>101</v>
      </c>
      <c r="CG40" s="105">
        <v>155</v>
      </c>
      <c r="CH40" s="105">
        <v>186</v>
      </c>
      <c r="CI40" s="105">
        <v>184</v>
      </c>
      <c r="CJ40" s="105">
        <v>153</v>
      </c>
      <c r="CK40" s="105">
        <v>782</v>
      </c>
      <c r="CL40" s="105">
        <v>0</v>
      </c>
      <c r="CM40" s="105">
        <v>0</v>
      </c>
      <c r="CN40" s="105">
        <v>9</v>
      </c>
      <c r="CO40" s="105">
        <v>8</v>
      </c>
      <c r="CP40" s="105">
        <v>15</v>
      </c>
      <c r="CQ40" s="105">
        <v>12</v>
      </c>
      <c r="CR40" s="105">
        <v>24</v>
      </c>
      <c r="CS40" s="105">
        <v>68</v>
      </c>
      <c r="CT40" s="105">
        <v>0</v>
      </c>
      <c r="CU40" s="105">
        <v>0</v>
      </c>
      <c r="CV40" s="105">
        <v>0</v>
      </c>
      <c r="CW40" s="105">
        <v>0</v>
      </c>
      <c r="CX40" s="105">
        <v>0</v>
      </c>
      <c r="CY40" s="105">
        <v>0</v>
      </c>
      <c r="CZ40" s="105">
        <v>0</v>
      </c>
      <c r="DA40" s="106">
        <v>0</v>
      </c>
      <c r="DB40" s="104">
        <v>0</v>
      </c>
      <c r="DC40" s="105">
        <v>668</v>
      </c>
      <c r="DD40" s="105">
        <v>3437</v>
      </c>
      <c r="DE40" s="105">
        <v>1526</v>
      </c>
      <c r="DF40" s="105">
        <v>1176</v>
      </c>
      <c r="DG40" s="105">
        <v>918</v>
      </c>
      <c r="DH40" s="105">
        <v>867</v>
      </c>
      <c r="DI40" s="105">
        <v>8592</v>
      </c>
      <c r="DJ40" s="105">
        <v>0</v>
      </c>
      <c r="DK40" s="105">
        <v>11</v>
      </c>
      <c r="DL40" s="105">
        <v>238</v>
      </c>
      <c r="DM40" s="105">
        <v>178</v>
      </c>
      <c r="DN40" s="105">
        <v>197</v>
      </c>
      <c r="DO40" s="105">
        <v>239</v>
      </c>
      <c r="DP40" s="105">
        <v>302</v>
      </c>
      <c r="DQ40" s="105">
        <v>1165</v>
      </c>
      <c r="DR40" s="105">
        <v>0</v>
      </c>
      <c r="DS40" s="105">
        <v>0</v>
      </c>
      <c r="DT40" s="105">
        <v>15</v>
      </c>
      <c r="DU40" s="105">
        <v>33</v>
      </c>
      <c r="DV40" s="105">
        <v>38</v>
      </c>
      <c r="DW40" s="105">
        <v>24</v>
      </c>
      <c r="DX40" s="105">
        <v>11</v>
      </c>
      <c r="DY40" s="105">
        <v>121</v>
      </c>
      <c r="DZ40" s="105">
        <v>0</v>
      </c>
      <c r="EA40" s="105">
        <v>26</v>
      </c>
      <c r="EB40" s="105">
        <v>88</v>
      </c>
      <c r="EC40" s="105">
        <v>50</v>
      </c>
      <c r="ED40" s="105">
        <v>61</v>
      </c>
      <c r="EE40" s="105">
        <v>62</v>
      </c>
      <c r="EF40" s="105">
        <v>46</v>
      </c>
      <c r="EG40" s="105">
        <v>333</v>
      </c>
      <c r="EH40" s="105">
        <v>0</v>
      </c>
      <c r="EI40" s="105">
        <v>631</v>
      </c>
      <c r="EJ40" s="105">
        <v>3096</v>
      </c>
      <c r="EK40" s="105">
        <v>1265</v>
      </c>
      <c r="EL40" s="105">
        <v>880</v>
      </c>
      <c r="EM40" s="105">
        <v>593</v>
      </c>
      <c r="EN40" s="105">
        <v>508</v>
      </c>
      <c r="EO40" s="106">
        <v>6973</v>
      </c>
      <c r="EP40" s="104">
        <v>0</v>
      </c>
      <c r="EQ40" s="105">
        <v>10</v>
      </c>
      <c r="ER40" s="105">
        <v>84</v>
      </c>
      <c r="ES40" s="105">
        <v>31</v>
      </c>
      <c r="ET40" s="105">
        <v>50</v>
      </c>
      <c r="EU40" s="105">
        <v>37</v>
      </c>
      <c r="EV40" s="105">
        <v>19</v>
      </c>
      <c r="EW40" s="106">
        <v>231</v>
      </c>
      <c r="EX40" s="104">
        <v>0</v>
      </c>
      <c r="EY40" s="105">
        <v>18</v>
      </c>
      <c r="EZ40" s="105">
        <v>75</v>
      </c>
      <c r="FA40" s="105">
        <v>26</v>
      </c>
      <c r="FB40" s="105">
        <v>14</v>
      </c>
      <c r="FC40" s="105">
        <v>9</v>
      </c>
      <c r="FD40" s="105">
        <v>5</v>
      </c>
      <c r="FE40" s="108">
        <v>147</v>
      </c>
      <c r="FF40" s="104">
        <v>0</v>
      </c>
      <c r="FG40" s="105">
        <v>0</v>
      </c>
      <c r="FH40" s="105">
        <v>115</v>
      </c>
      <c r="FI40" s="105">
        <v>191</v>
      </c>
      <c r="FJ40" s="105">
        <v>345</v>
      </c>
      <c r="FK40" s="105">
        <v>571</v>
      </c>
      <c r="FL40" s="105">
        <v>730</v>
      </c>
      <c r="FM40" s="105">
        <v>1952</v>
      </c>
      <c r="FN40" s="105">
        <v>0</v>
      </c>
      <c r="FO40" s="105">
        <v>0</v>
      </c>
      <c r="FP40" s="105">
        <v>44</v>
      </c>
      <c r="FQ40" s="105">
        <v>88</v>
      </c>
      <c r="FR40" s="105">
        <v>159</v>
      </c>
      <c r="FS40" s="105">
        <v>354</v>
      </c>
      <c r="FT40" s="105">
        <v>411</v>
      </c>
      <c r="FU40" s="105">
        <v>1056</v>
      </c>
      <c r="FV40" s="105">
        <v>0</v>
      </c>
      <c r="FW40" s="105">
        <v>0</v>
      </c>
      <c r="FX40" s="105">
        <v>65</v>
      </c>
      <c r="FY40" s="105">
        <v>88</v>
      </c>
      <c r="FZ40" s="105">
        <v>154</v>
      </c>
      <c r="GA40" s="105">
        <v>143</v>
      </c>
      <c r="GB40" s="105">
        <v>99</v>
      </c>
      <c r="GC40" s="106">
        <v>549</v>
      </c>
      <c r="GD40" s="104">
        <v>0</v>
      </c>
      <c r="GE40" s="105">
        <v>0</v>
      </c>
      <c r="GF40" s="105">
        <v>6</v>
      </c>
      <c r="GG40" s="105">
        <v>15</v>
      </c>
      <c r="GH40" s="105">
        <v>32</v>
      </c>
      <c r="GI40" s="105">
        <v>74</v>
      </c>
      <c r="GJ40" s="105">
        <v>220</v>
      </c>
      <c r="GK40" s="108">
        <v>347</v>
      </c>
      <c r="GL40" s="104">
        <v>0</v>
      </c>
      <c r="GM40" s="105">
        <v>1450</v>
      </c>
      <c r="GN40" s="105">
        <v>8424</v>
      </c>
      <c r="GO40" s="105">
        <v>4308</v>
      </c>
      <c r="GP40" s="105">
        <v>3674</v>
      </c>
      <c r="GQ40" s="105">
        <v>3209</v>
      </c>
      <c r="GR40" s="105">
        <v>3433</v>
      </c>
      <c r="GS40" s="106">
        <v>24498</v>
      </c>
    </row>
    <row r="41" spans="1:201" s="77" customFormat="1" ht="18" customHeight="1">
      <c r="A41" s="109" t="s">
        <v>50</v>
      </c>
      <c r="B41" s="104"/>
      <c r="C41" s="105">
        <v>851</v>
      </c>
      <c r="D41" s="105">
        <v>2039</v>
      </c>
      <c r="E41" s="105">
        <v>931</v>
      </c>
      <c r="F41" s="105">
        <v>705</v>
      </c>
      <c r="G41" s="105">
        <v>719</v>
      </c>
      <c r="H41" s="105">
        <v>512</v>
      </c>
      <c r="I41" s="106">
        <f t="shared" si="1"/>
        <v>5757</v>
      </c>
      <c r="J41" s="104">
        <v>0</v>
      </c>
      <c r="K41" s="105">
        <v>434</v>
      </c>
      <c r="L41" s="105">
        <v>1163</v>
      </c>
      <c r="M41" s="105">
        <v>541</v>
      </c>
      <c r="N41" s="105">
        <v>398</v>
      </c>
      <c r="O41" s="105">
        <v>436</v>
      </c>
      <c r="P41" s="105">
        <v>309</v>
      </c>
      <c r="Q41" s="105">
        <v>3281</v>
      </c>
      <c r="R41" s="105">
        <v>0</v>
      </c>
      <c r="S41" s="105">
        <v>285</v>
      </c>
      <c r="T41" s="105">
        <v>518</v>
      </c>
      <c r="U41" s="105">
        <v>186</v>
      </c>
      <c r="V41" s="105">
        <v>123</v>
      </c>
      <c r="W41" s="105">
        <v>124</v>
      </c>
      <c r="X41" s="105">
        <v>85</v>
      </c>
      <c r="Y41" s="104">
        <v>1321</v>
      </c>
      <c r="Z41" s="105">
        <v>0</v>
      </c>
      <c r="AA41" s="105">
        <v>0</v>
      </c>
      <c r="AB41" s="105">
        <v>1</v>
      </c>
      <c r="AC41" s="105">
        <v>5</v>
      </c>
      <c r="AD41" s="105">
        <v>10</v>
      </c>
      <c r="AE41" s="105">
        <v>31</v>
      </c>
      <c r="AF41" s="105">
        <v>46</v>
      </c>
      <c r="AG41" s="104">
        <v>93</v>
      </c>
      <c r="AH41" s="105">
        <v>0</v>
      </c>
      <c r="AI41" s="105">
        <v>11</v>
      </c>
      <c r="AJ41" s="105">
        <v>45</v>
      </c>
      <c r="AK41" s="105">
        <v>40</v>
      </c>
      <c r="AL41" s="105">
        <v>19</v>
      </c>
      <c r="AM41" s="105">
        <v>45</v>
      </c>
      <c r="AN41" s="105">
        <v>49</v>
      </c>
      <c r="AO41" s="104">
        <v>209</v>
      </c>
      <c r="AP41" s="105">
        <v>0</v>
      </c>
      <c r="AQ41" s="105">
        <v>0</v>
      </c>
      <c r="AR41" s="105">
        <v>0</v>
      </c>
      <c r="AS41" s="105">
        <v>0</v>
      </c>
      <c r="AT41" s="105">
        <v>1</v>
      </c>
      <c r="AU41" s="105">
        <v>3</v>
      </c>
      <c r="AV41" s="105">
        <v>2</v>
      </c>
      <c r="AW41" s="104">
        <v>6</v>
      </c>
      <c r="AX41" s="105">
        <v>0</v>
      </c>
      <c r="AY41" s="105">
        <v>75</v>
      </c>
      <c r="AZ41" s="105">
        <v>238</v>
      </c>
      <c r="BA41" s="105">
        <v>121</v>
      </c>
      <c r="BB41" s="105">
        <v>97</v>
      </c>
      <c r="BC41" s="105">
        <v>74</v>
      </c>
      <c r="BD41" s="105">
        <v>15</v>
      </c>
      <c r="BE41" s="104">
        <v>620</v>
      </c>
      <c r="BF41" s="105">
        <v>0</v>
      </c>
      <c r="BG41" s="105">
        <v>8</v>
      </c>
      <c r="BH41" s="105">
        <v>82</v>
      </c>
      <c r="BI41" s="105">
        <v>41</v>
      </c>
      <c r="BJ41" s="105">
        <v>35</v>
      </c>
      <c r="BK41" s="105">
        <v>30</v>
      </c>
      <c r="BL41" s="105">
        <v>8</v>
      </c>
      <c r="BM41" s="104">
        <v>204</v>
      </c>
      <c r="BN41" s="105">
        <v>0</v>
      </c>
      <c r="BO41" s="105">
        <v>55</v>
      </c>
      <c r="BP41" s="105">
        <v>279</v>
      </c>
      <c r="BQ41" s="105">
        <v>148</v>
      </c>
      <c r="BR41" s="105">
        <v>113</v>
      </c>
      <c r="BS41" s="105">
        <v>129</v>
      </c>
      <c r="BT41" s="105">
        <v>104</v>
      </c>
      <c r="BU41" s="106">
        <v>828</v>
      </c>
      <c r="BV41" s="104">
        <v>0</v>
      </c>
      <c r="BW41" s="105">
        <v>1</v>
      </c>
      <c r="BX41" s="105">
        <v>25</v>
      </c>
      <c r="BY41" s="105">
        <v>21</v>
      </c>
      <c r="BZ41" s="105">
        <v>43</v>
      </c>
      <c r="CA41" s="105">
        <v>33</v>
      </c>
      <c r="CB41" s="105">
        <v>21</v>
      </c>
      <c r="CC41" s="105">
        <v>144</v>
      </c>
      <c r="CD41" s="104">
        <v>0</v>
      </c>
      <c r="CE41" s="105">
        <v>1</v>
      </c>
      <c r="CF41" s="105">
        <v>21</v>
      </c>
      <c r="CG41" s="105">
        <v>15</v>
      </c>
      <c r="CH41" s="105">
        <v>32</v>
      </c>
      <c r="CI41" s="105">
        <v>21</v>
      </c>
      <c r="CJ41" s="105">
        <v>15</v>
      </c>
      <c r="CK41" s="105">
        <v>105</v>
      </c>
      <c r="CL41" s="105">
        <v>0</v>
      </c>
      <c r="CM41" s="105">
        <v>0</v>
      </c>
      <c r="CN41" s="105">
        <v>4</v>
      </c>
      <c r="CO41" s="105">
        <v>6</v>
      </c>
      <c r="CP41" s="105">
        <v>11</v>
      </c>
      <c r="CQ41" s="105">
        <v>10</v>
      </c>
      <c r="CR41" s="105">
        <v>6</v>
      </c>
      <c r="CS41" s="105">
        <v>37</v>
      </c>
      <c r="CT41" s="105">
        <v>0</v>
      </c>
      <c r="CU41" s="105">
        <v>0</v>
      </c>
      <c r="CV41" s="105">
        <v>0</v>
      </c>
      <c r="CW41" s="105">
        <v>0</v>
      </c>
      <c r="CX41" s="105">
        <v>0</v>
      </c>
      <c r="CY41" s="105">
        <v>2</v>
      </c>
      <c r="CZ41" s="105">
        <v>0</v>
      </c>
      <c r="DA41" s="106">
        <v>2</v>
      </c>
      <c r="DB41" s="104">
        <v>0</v>
      </c>
      <c r="DC41" s="105">
        <v>398</v>
      </c>
      <c r="DD41" s="105">
        <v>807</v>
      </c>
      <c r="DE41" s="105">
        <v>337</v>
      </c>
      <c r="DF41" s="105">
        <v>254</v>
      </c>
      <c r="DG41" s="105">
        <v>237</v>
      </c>
      <c r="DH41" s="105">
        <v>177</v>
      </c>
      <c r="DI41" s="105">
        <v>2210</v>
      </c>
      <c r="DJ41" s="105">
        <v>0</v>
      </c>
      <c r="DK41" s="105">
        <v>18</v>
      </c>
      <c r="DL41" s="105">
        <v>77</v>
      </c>
      <c r="DM41" s="105">
        <v>43</v>
      </c>
      <c r="DN41" s="105">
        <v>44</v>
      </c>
      <c r="DO41" s="105">
        <v>62</v>
      </c>
      <c r="DP41" s="105">
        <v>71</v>
      </c>
      <c r="DQ41" s="105">
        <v>315</v>
      </c>
      <c r="DR41" s="105">
        <v>0</v>
      </c>
      <c r="DS41" s="105">
        <v>0</v>
      </c>
      <c r="DT41" s="105">
        <v>8</v>
      </c>
      <c r="DU41" s="105">
        <v>15</v>
      </c>
      <c r="DV41" s="105">
        <v>9</v>
      </c>
      <c r="DW41" s="105">
        <v>1</v>
      </c>
      <c r="DX41" s="105">
        <v>1</v>
      </c>
      <c r="DY41" s="105">
        <v>34</v>
      </c>
      <c r="DZ41" s="105">
        <v>0</v>
      </c>
      <c r="EA41" s="105">
        <v>9</v>
      </c>
      <c r="EB41" s="105">
        <v>38</v>
      </c>
      <c r="EC41" s="105">
        <v>21</v>
      </c>
      <c r="ED41" s="105">
        <v>30</v>
      </c>
      <c r="EE41" s="105">
        <v>32</v>
      </c>
      <c r="EF41" s="105">
        <v>20</v>
      </c>
      <c r="EG41" s="105">
        <v>150</v>
      </c>
      <c r="EH41" s="105">
        <v>0</v>
      </c>
      <c r="EI41" s="105">
        <v>371</v>
      </c>
      <c r="EJ41" s="105">
        <v>684</v>
      </c>
      <c r="EK41" s="105">
        <v>258</v>
      </c>
      <c r="EL41" s="105">
        <v>171</v>
      </c>
      <c r="EM41" s="105">
        <v>142</v>
      </c>
      <c r="EN41" s="105">
        <v>85</v>
      </c>
      <c r="EO41" s="106">
        <v>1711</v>
      </c>
      <c r="EP41" s="104">
        <v>0</v>
      </c>
      <c r="EQ41" s="105">
        <v>5</v>
      </c>
      <c r="ER41" s="105">
        <v>25</v>
      </c>
      <c r="ES41" s="105">
        <v>22</v>
      </c>
      <c r="ET41" s="105">
        <v>6</v>
      </c>
      <c r="EU41" s="105">
        <v>5</v>
      </c>
      <c r="EV41" s="105">
        <v>4</v>
      </c>
      <c r="EW41" s="106">
        <v>67</v>
      </c>
      <c r="EX41" s="104">
        <v>0</v>
      </c>
      <c r="EY41" s="105">
        <v>13</v>
      </c>
      <c r="EZ41" s="105">
        <v>19</v>
      </c>
      <c r="FA41" s="105">
        <v>10</v>
      </c>
      <c r="FB41" s="105">
        <v>4</v>
      </c>
      <c r="FC41" s="105">
        <v>8</v>
      </c>
      <c r="FD41" s="105">
        <v>1</v>
      </c>
      <c r="FE41" s="108">
        <v>55</v>
      </c>
      <c r="FF41" s="104">
        <v>0</v>
      </c>
      <c r="FG41" s="105">
        <v>0</v>
      </c>
      <c r="FH41" s="105">
        <v>34</v>
      </c>
      <c r="FI41" s="105">
        <v>78</v>
      </c>
      <c r="FJ41" s="105">
        <v>76</v>
      </c>
      <c r="FK41" s="105">
        <v>186</v>
      </c>
      <c r="FL41" s="105">
        <v>125</v>
      </c>
      <c r="FM41" s="105">
        <v>499</v>
      </c>
      <c r="FN41" s="105">
        <v>0</v>
      </c>
      <c r="FO41" s="105">
        <v>0</v>
      </c>
      <c r="FP41" s="105">
        <v>11</v>
      </c>
      <c r="FQ41" s="105">
        <v>36</v>
      </c>
      <c r="FR41" s="105">
        <v>40</v>
      </c>
      <c r="FS41" s="105">
        <v>122</v>
      </c>
      <c r="FT41" s="105">
        <v>81</v>
      </c>
      <c r="FU41" s="105">
        <v>290</v>
      </c>
      <c r="FV41" s="105">
        <v>0</v>
      </c>
      <c r="FW41" s="105">
        <v>0</v>
      </c>
      <c r="FX41" s="105">
        <v>20</v>
      </c>
      <c r="FY41" s="105">
        <v>39</v>
      </c>
      <c r="FZ41" s="105">
        <v>29</v>
      </c>
      <c r="GA41" s="105">
        <v>37</v>
      </c>
      <c r="GB41" s="105">
        <v>8</v>
      </c>
      <c r="GC41" s="106">
        <v>133</v>
      </c>
      <c r="GD41" s="104">
        <v>0</v>
      </c>
      <c r="GE41" s="105">
        <v>0</v>
      </c>
      <c r="GF41" s="105">
        <v>3</v>
      </c>
      <c r="GG41" s="105">
        <v>3</v>
      </c>
      <c r="GH41" s="105">
        <v>7</v>
      </c>
      <c r="GI41" s="105">
        <v>27</v>
      </c>
      <c r="GJ41" s="105">
        <v>36</v>
      </c>
      <c r="GK41" s="108">
        <v>76</v>
      </c>
      <c r="GL41" s="104">
        <v>0</v>
      </c>
      <c r="GM41" s="105">
        <v>851</v>
      </c>
      <c r="GN41" s="105">
        <v>2073</v>
      </c>
      <c r="GO41" s="105">
        <v>1009</v>
      </c>
      <c r="GP41" s="105">
        <v>781</v>
      </c>
      <c r="GQ41" s="105">
        <v>905</v>
      </c>
      <c r="GR41" s="105">
        <v>637</v>
      </c>
      <c r="GS41" s="106">
        <v>6256</v>
      </c>
    </row>
    <row r="42" spans="1:201" s="77" customFormat="1" ht="18" customHeight="1">
      <c r="A42" s="109" t="s">
        <v>51</v>
      </c>
      <c r="B42" s="104"/>
      <c r="C42" s="105">
        <v>1272</v>
      </c>
      <c r="D42" s="105">
        <v>3207</v>
      </c>
      <c r="E42" s="105">
        <v>1319</v>
      </c>
      <c r="F42" s="105">
        <v>1139</v>
      </c>
      <c r="G42" s="105">
        <v>918</v>
      </c>
      <c r="H42" s="105">
        <v>754</v>
      </c>
      <c r="I42" s="106">
        <f t="shared" si="1"/>
        <v>8609</v>
      </c>
      <c r="J42" s="104">
        <v>0</v>
      </c>
      <c r="K42" s="105">
        <v>672</v>
      </c>
      <c r="L42" s="105">
        <v>1854</v>
      </c>
      <c r="M42" s="105">
        <v>805</v>
      </c>
      <c r="N42" s="105">
        <v>697</v>
      </c>
      <c r="O42" s="105">
        <v>568</v>
      </c>
      <c r="P42" s="105">
        <v>500</v>
      </c>
      <c r="Q42" s="105">
        <v>5096</v>
      </c>
      <c r="R42" s="105">
        <v>0</v>
      </c>
      <c r="S42" s="105">
        <v>379</v>
      </c>
      <c r="T42" s="105">
        <v>731</v>
      </c>
      <c r="U42" s="105">
        <v>235</v>
      </c>
      <c r="V42" s="105">
        <v>195</v>
      </c>
      <c r="W42" s="105">
        <v>145</v>
      </c>
      <c r="X42" s="105">
        <v>141</v>
      </c>
      <c r="Y42" s="104">
        <v>1826</v>
      </c>
      <c r="Z42" s="105">
        <v>0</v>
      </c>
      <c r="AA42" s="105">
        <v>0</v>
      </c>
      <c r="AB42" s="105">
        <v>10</v>
      </c>
      <c r="AC42" s="105">
        <v>13</v>
      </c>
      <c r="AD42" s="105">
        <v>25</v>
      </c>
      <c r="AE42" s="105">
        <v>38</v>
      </c>
      <c r="AF42" s="105">
        <v>64</v>
      </c>
      <c r="AG42" s="104">
        <v>150</v>
      </c>
      <c r="AH42" s="105">
        <v>0</v>
      </c>
      <c r="AI42" s="105">
        <v>16</v>
      </c>
      <c r="AJ42" s="105">
        <v>99</v>
      </c>
      <c r="AK42" s="105">
        <v>73</v>
      </c>
      <c r="AL42" s="105">
        <v>56</v>
      </c>
      <c r="AM42" s="105">
        <v>70</v>
      </c>
      <c r="AN42" s="105">
        <v>70</v>
      </c>
      <c r="AO42" s="104">
        <v>384</v>
      </c>
      <c r="AP42" s="105">
        <v>0</v>
      </c>
      <c r="AQ42" s="105">
        <v>1</v>
      </c>
      <c r="AR42" s="105">
        <v>6</v>
      </c>
      <c r="AS42" s="105">
        <v>8</v>
      </c>
      <c r="AT42" s="105">
        <v>11</v>
      </c>
      <c r="AU42" s="105">
        <v>8</v>
      </c>
      <c r="AV42" s="105">
        <v>6</v>
      </c>
      <c r="AW42" s="104">
        <v>40</v>
      </c>
      <c r="AX42" s="105">
        <v>0</v>
      </c>
      <c r="AY42" s="105">
        <v>128</v>
      </c>
      <c r="AZ42" s="105">
        <v>455</v>
      </c>
      <c r="BA42" s="105">
        <v>202</v>
      </c>
      <c r="BB42" s="105">
        <v>156</v>
      </c>
      <c r="BC42" s="105">
        <v>89</v>
      </c>
      <c r="BD42" s="105">
        <v>49</v>
      </c>
      <c r="BE42" s="104">
        <v>1079</v>
      </c>
      <c r="BF42" s="105">
        <v>0</v>
      </c>
      <c r="BG42" s="105">
        <v>19</v>
      </c>
      <c r="BH42" s="105">
        <v>62</v>
      </c>
      <c r="BI42" s="105">
        <v>30</v>
      </c>
      <c r="BJ42" s="105">
        <v>32</v>
      </c>
      <c r="BK42" s="105">
        <v>18</v>
      </c>
      <c r="BL42" s="105">
        <v>15</v>
      </c>
      <c r="BM42" s="104">
        <v>176</v>
      </c>
      <c r="BN42" s="105">
        <v>0</v>
      </c>
      <c r="BO42" s="105">
        <v>129</v>
      </c>
      <c r="BP42" s="105">
        <v>491</v>
      </c>
      <c r="BQ42" s="105">
        <v>244</v>
      </c>
      <c r="BR42" s="105">
        <v>222</v>
      </c>
      <c r="BS42" s="105">
        <v>200</v>
      </c>
      <c r="BT42" s="105">
        <v>155</v>
      </c>
      <c r="BU42" s="106">
        <v>1441</v>
      </c>
      <c r="BV42" s="104">
        <v>0</v>
      </c>
      <c r="BW42" s="105">
        <v>6</v>
      </c>
      <c r="BX42" s="105">
        <v>54</v>
      </c>
      <c r="BY42" s="105">
        <v>56</v>
      </c>
      <c r="BZ42" s="105">
        <v>55</v>
      </c>
      <c r="CA42" s="105">
        <v>49</v>
      </c>
      <c r="CB42" s="105">
        <v>36</v>
      </c>
      <c r="CC42" s="105">
        <v>256</v>
      </c>
      <c r="CD42" s="104">
        <v>0</v>
      </c>
      <c r="CE42" s="105">
        <v>6</v>
      </c>
      <c r="CF42" s="105">
        <v>50</v>
      </c>
      <c r="CG42" s="105">
        <v>52</v>
      </c>
      <c r="CH42" s="105">
        <v>50</v>
      </c>
      <c r="CI42" s="105">
        <v>42</v>
      </c>
      <c r="CJ42" s="105">
        <v>30</v>
      </c>
      <c r="CK42" s="105">
        <v>230</v>
      </c>
      <c r="CL42" s="105">
        <v>0</v>
      </c>
      <c r="CM42" s="105">
        <v>0</v>
      </c>
      <c r="CN42" s="105">
        <v>4</v>
      </c>
      <c r="CO42" s="105">
        <v>4</v>
      </c>
      <c r="CP42" s="105">
        <v>5</v>
      </c>
      <c r="CQ42" s="105">
        <v>7</v>
      </c>
      <c r="CR42" s="105">
        <v>6</v>
      </c>
      <c r="CS42" s="105">
        <v>26</v>
      </c>
      <c r="CT42" s="105">
        <v>0</v>
      </c>
      <c r="CU42" s="105">
        <v>0</v>
      </c>
      <c r="CV42" s="105">
        <v>0</v>
      </c>
      <c r="CW42" s="105">
        <v>0</v>
      </c>
      <c r="CX42" s="105">
        <v>0</v>
      </c>
      <c r="CY42" s="105">
        <v>0</v>
      </c>
      <c r="CZ42" s="105">
        <v>0</v>
      </c>
      <c r="DA42" s="106">
        <v>0</v>
      </c>
      <c r="DB42" s="104">
        <v>0</v>
      </c>
      <c r="DC42" s="105">
        <v>584</v>
      </c>
      <c r="DD42" s="105">
        <v>1275</v>
      </c>
      <c r="DE42" s="105">
        <v>447</v>
      </c>
      <c r="DF42" s="105">
        <v>370</v>
      </c>
      <c r="DG42" s="105">
        <v>297</v>
      </c>
      <c r="DH42" s="105">
        <v>216</v>
      </c>
      <c r="DI42" s="105">
        <v>3189</v>
      </c>
      <c r="DJ42" s="105">
        <v>0</v>
      </c>
      <c r="DK42" s="105">
        <v>26</v>
      </c>
      <c r="DL42" s="105">
        <v>110</v>
      </c>
      <c r="DM42" s="105">
        <v>36</v>
      </c>
      <c r="DN42" s="105">
        <v>54</v>
      </c>
      <c r="DO42" s="105">
        <v>74</v>
      </c>
      <c r="DP42" s="105">
        <v>65</v>
      </c>
      <c r="DQ42" s="105">
        <v>365</v>
      </c>
      <c r="DR42" s="105">
        <v>0</v>
      </c>
      <c r="DS42" s="105">
        <v>0</v>
      </c>
      <c r="DT42" s="105">
        <v>22</v>
      </c>
      <c r="DU42" s="105">
        <v>8</v>
      </c>
      <c r="DV42" s="105">
        <v>10</v>
      </c>
      <c r="DW42" s="105">
        <v>4</v>
      </c>
      <c r="DX42" s="105">
        <v>1</v>
      </c>
      <c r="DY42" s="105">
        <v>45</v>
      </c>
      <c r="DZ42" s="105">
        <v>0</v>
      </c>
      <c r="EA42" s="105">
        <v>17</v>
      </c>
      <c r="EB42" s="105">
        <v>54</v>
      </c>
      <c r="EC42" s="105">
        <v>11</v>
      </c>
      <c r="ED42" s="105">
        <v>17</v>
      </c>
      <c r="EE42" s="105">
        <v>30</v>
      </c>
      <c r="EF42" s="105">
        <v>8</v>
      </c>
      <c r="EG42" s="105">
        <v>137</v>
      </c>
      <c r="EH42" s="105">
        <v>0</v>
      </c>
      <c r="EI42" s="105">
        <v>541</v>
      </c>
      <c r="EJ42" s="105">
        <v>1089</v>
      </c>
      <c r="EK42" s="105">
        <v>392</v>
      </c>
      <c r="EL42" s="105">
        <v>289</v>
      </c>
      <c r="EM42" s="105">
        <v>189</v>
      </c>
      <c r="EN42" s="105">
        <v>142</v>
      </c>
      <c r="EO42" s="106">
        <v>2642</v>
      </c>
      <c r="EP42" s="104">
        <v>0</v>
      </c>
      <c r="EQ42" s="105">
        <v>7</v>
      </c>
      <c r="ER42" s="105">
        <v>14</v>
      </c>
      <c r="ES42" s="105">
        <v>7</v>
      </c>
      <c r="ET42" s="105">
        <v>10</v>
      </c>
      <c r="EU42" s="105">
        <v>4</v>
      </c>
      <c r="EV42" s="105">
        <v>2</v>
      </c>
      <c r="EW42" s="106">
        <v>44</v>
      </c>
      <c r="EX42" s="104">
        <v>0</v>
      </c>
      <c r="EY42" s="105">
        <v>3</v>
      </c>
      <c r="EZ42" s="105">
        <v>10</v>
      </c>
      <c r="FA42" s="105">
        <v>4</v>
      </c>
      <c r="FB42" s="105">
        <v>7</v>
      </c>
      <c r="FC42" s="105">
        <v>0</v>
      </c>
      <c r="FD42" s="105">
        <v>0</v>
      </c>
      <c r="FE42" s="108">
        <v>24</v>
      </c>
      <c r="FF42" s="104">
        <v>0</v>
      </c>
      <c r="FG42" s="105">
        <v>0</v>
      </c>
      <c r="FH42" s="105">
        <v>106</v>
      </c>
      <c r="FI42" s="105">
        <v>99</v>
      </c>
      <c r="FJ42" s="105">
        <v>223</v>
      </c>
      <c r="FK42" s="105">
        <v>241</v>
      </c>
      <c r="FL42" s="105">
        <v>224</v>
      </c>
      <c r="FM42" s="105">
        <v>893</v>
      </c>
      <c r="FN42" s="105">
        <v>0</v>
      </c>
      <c r="FO42" s="105">
        <v>0</v>
      </c>
      <c r="FP42" s="105">
        <v>58</v>
      </c>
      <c r="FQ42" s="105">
        <v>57</v>
      </c>
      <c r="FR42" s="105">
        <v>143</v>
      </c>
      <c r="FS42" s="105">
        <v>144</v>
      </c>
      <c r="FT42" s="105">
        <v>140</v>
      </c>
      <c r="FU42" s="105">
        <v>542</v>
      </c>
      <c r="FV42" s="105">
        <v>0</v>
      </c>
      <c r="FW42" s="105">
        <v>0</v>
      </c>
      <c r="FX42" s="105">
        <v>47</v>
      </c>
      <c r="FY42" s="105">
        <v>42</v>
      </c>
      <c r="FZ42" s="105">
        <v>66</v>
      </c>
      <c r="GA42" s="105">
        <v>57</v>
      </c>
      <c r="GB42" s="105">
        <v>24</v>
      </c>
      <c r="GC42" s="106">
        <v>236</v>
      </c>
      <c r="GD42" s="104">
        <v>0</v>
      </c>
      <c r="GE42" s="105">
        <v>0</v>
      </c>
      <c r="GF42" s="105">
        <v>1</v>
      </c>
      <c r="GG42" s="105">
        <v>0</v>
      </c>
      <c r="GH42" s="105">
        <v>14</v>
      </c>
      <c r="GI42" s="105">
        <v>40</v>
      </c>
      <c r="GJ42" s="105">
        <v>60</v>
      </c>
      <c r="GK42" s="108">
        <v>115</v>
      </c>
      <c r="GL42" s="104">
        <v>0</v>
      </c>
      <c r="GM42" s="105">
        <v>1272</v>
      </c>
      <c r="GN42" s="105">
        <v>3313</v>
      </c>
      <c r="GO42" s="105">
        <v>1418</v>
      </c>
      <c r="GP42" s="105">
        <v>1362</v>
      </c>
      <c r="GQ42" s="105">
        <v>1159</v>
      </c>
      <c r="GR42" s="105">
        <v>978</v>
      </c>
      <c r="GS42" s="106">
        <v>9502</v>
      </c>
    </row>
    <row r="43" spans="1:201" s="77" customFormat="1" ht="18" customHeight="1">
      <c r="A43" s="109" t="s">
        <v>52</v>
      </c>
      <c r="B43" s="104"/>
      <c r="C43" s="105">
        <v>979</v>
      </c>
      <c r="D43" s="105">
        <v>3122</v>
      </c>
      <c r="E43" s="105">
        <v>1786</v>
      </c>
      <c r="F43" s="105">
        <v>1527</v>
      </c>
      <c r="G43" s="105">
        <v>1028</v>
      </c>
      <c r="H43" s="105">
        <v>831</v>
      </c>
      <c r="I43" s="106">
        <f t="shared" si="1"/>
        <v>9273</v>
      </c>
      <c r="J43" s="104">
        <v>0</v>
      </c>
      <c r="K43" s="105">
        <v>507</v>
      </c>
      <c r="L43" s="105">
        <v>1765</v>
      </c>
      <c r="M43" s="105">
        <v>1082</v>
      </c>
      <c r="N43" s="105">
        <v>900</v>
      </c>
      <c r="O43" s="105">
        <v>623</v>
      </c>
      <c r="P43" s="105">
        <v>537</v>
      </c>
      <c r="Q43" s="105">
        <v>5414</v>
      </c>
      <c r="R43" s="105">
        <v>0</v>
      </c>
      <c r="S43" s="105">
        <v>349</v>
      </c>
      <c r="T43" s="105">
        <v>801</v>
      </c>
      <c r="U43" s="105">
        <v>354</v>
      </c>
      <c r="V43" s="105">
        <v>276</v>
      </c>
      <c r="W43" s="105">
        <v>166</v>
      </c>
      <c r="X43" s="105">
        <v>154</v>
      </c>
      <c r="Y43" s="104">
        <v>2100</v>
      </c>
      <c r="Z43" s="105">
        <v>0</v>
      </c>
      <c r="AA43" s="105">
        <v>0</v>
      </c>
      <c r="AB43" s="105">
        <v>2</v>
      </c>
      <c r="AC43" s="105">
        <v>2</v>
      </c>
      <c r="AD43" s="105">
        <v>10</v>
      </c>
      <c r="AE43" s="105">
        <v>19</v>
      </c>
      <c r="AF43" s="105">
        <v>59</v>
      </c>
      <c r="AG43" s="104">
        <v>92</v>
      </c>
      <c r="AH43" s="105">
        <v>0</v>
      </c>
      <c r="AI43" s="105">
        <v>7</v>
      </c>
      <c r="AJ43" s="105">
        <v>74</v>
      </c>
      <c r="AK43" s="105">
        <v>78</v>
      </c>
      <c r="AL43" s="105">
        <v>78</v>
      </c>
      <c r="AM43" s="105">
        <v>68</v>
      </c>
      <c r="AN43" s="105">
        <v>76</v>
      </c>
      <c r="AO43" s="104">
        <v>381</v>
      </c>
      <c r="AP43" s="105">
        <v>0</v>
      </c>
      <c r="AQ43" s="105">
        <v>0</v>
      </c>
      <c r="AR43" s="105">
        <v>0</v>
      </c>
      <c r="AS43" s="105">
        <v>1</v>
      </c>
      <c r="AT43" s="105">
        <v>1</v>
      </c>
      <c r="AU43" s="105">
        <v>0</v>
      </c>
      <c r="AV43" s="105">
        <v>3</v>
      </c>
      <c r="AW43" s="104">
        <v>5</v>
      </c>
      <c r="AX43" s="105">
        <v>0</v>
      </c>
      <c r="AY43" s="105">
        <v>69</v>
      </c>
      <c r="AZ43" s="105">
        <v>331</v>
      </c>
      <c r="BA43" s="105">
        <v>212</v>
      </c>
      <c r="BB43" s="105">
        <v>150</v>
      </c>
      <c r="BC43" s="105">
        <v>86</v>
      </c>
      <c r="BD43" s="105">
        <v>45</v>
      </c>
      <c r="BE43" s="104">
        <v>893</v>
      </c>
      <c r="BF43" s="105">
        <v>0</v>
      </c>
      <c r="BG43" s="105">
        <v>19</v>
      </c>
      <c r="BH43" s="105">
        <v>148</v>
      </c>
      <c r="BI43" s="105">
        <v>132</v>
      </c>
      <c r="BJ43" s="105">
        <v>104</v>
      </c>
      <c r="BK43" s="105">
        <v>74</v>
      </c>
      <c r="BL43" s="105">
        <v>35</v>
      </c>
      <c r="BM43" s="104">
        <v>512</v>
      </c>
      <c r="BN43" s="105">
        <v>0</v>
      </c>
      <c r="BO43" s="105">
        <v>63</v>
      </c>
      <c r="BP43" s="105">
        <v>409</v>
      </c>
      <c r="BQ43" s="105">
        <v>303</v>
      </c>
      <c r="BR43" s="105">
        <v>281</v>
      </c>
      <c r="BS43" s="105">
        <v>210</v>
      </c>
      <c r="BT43" s="105">
        <v>165</v>
      </c>
      <c r="BU43" s="106">
        <v>1431</v>
      </c>
      <c r="BV43" s="104">
        <v>0</v>
      </c>
      <c r="BW43" s="105">
        <v>1</v>
      </c>
      <c r="BX43" s="105">
        <v>26</v>
      </c>
      <c r="BY43" s="105">
        <v>31</v>
      </c>
      <c r="BZ43" s="105">
        <v>67</v>
      </c>
      <c r="CA43" s="105">
        <v>65</v>
      </c>
      <c r="CB43" s="105">
        <v>45</v>
      </c>
      <c r="CC43" s="105">
        <v>235</v>
      </c>
      <c r="CD43" s="104">
        <v>0</v>
      </c>
      <c r="CE43" s="105">
        <v>0</v>
      </c>
      <c r="CF43" s="105">
        <v>21</v>
      </c>
      <c r="CG43" s="105">
        <v>18</v>
      </c>
      <c r="CH43" s="105">
        <v>37</v>
      </c>
      <c r="CI43" s="105">
        <v>36</v>
      </c>
      <c r="CJ43" s="105">
        <v>24</v>
      </c>
      <c r="CK43" s="105">
        <v>136</v>
      </c>
      <c r="CL43" s="105">
        <v>0</v>
      </c>
      <c r="CM43" s="105">
        <v>1</v>
      </c>
      <c r="CN43" s="105">
        <v>5</v>
      </c>
      <c r="CO43" s="105">
        <v>13</v>
      </c>
      <c r="CP43" s="105">
        <v>26</v>
      </c>
      <c r="CQ43" s="105">
        <v>25</v>
      </c>
      <c r="CR43" s="105">
        <v>13</v>
      </c>
      <c r="CS43" s="105">
        <v>83</v>
      </c>
      <c r="CT43" s="105">
        <v>0</v>
      </c>
      <c r="CU43" s="105">
        <v>0</v>
      </c>
      <c r="CV43" s="105">
        <v>0</v>
      </c>
      <c r="CW43" s="105">
        <v>0</v>
      </c>
      <c r="CX43" s="105">
        <v>4</v>
      </c>
      <c r="CY43" s="105">
        <v>4</v>
      </c>
      <c r="CZ43" s="105">
        <v>8</v>
      </c>
      <c r="DA43" s="106">
        <v>16</v>
      </c>
      <c r="DB43" s="104">
        <v>0</v>
      </c>
      <c r="DC43" s="105">
        <v>445</v>
      </c>
      <c r="DD43" s="105">
        <v>1272</v>
      </c>
      <c r="DE43" s="105">
        <v>648</v>
      </c>
      <c r="DF43" s="105">
        <v>521</v>
      </c>
      <c r="DG43" s="105">
        <v>327</v>
      </c>
      <c r="DH43" s="105">
        <v>245</v>
      </c>
      <c r="DI43" s="105">
        <v>3458</v>
      </c>
      <c r="DJ43" s="105">
        <v>0</v>
      </c>
      <c r="DK43" s="105">
        <v>4</v>
      </c>
      <c r="DL43" s="105">
        <v>76</v>
      </c>
      <c r="DM43" s="105">
        <v>68</v>
      </c>
      <c r="DN43" s="105">
        <v>74</v>
      </c>
      <c r="DO43" s="105">
        <v>59</v>
      </c>
      <c r="DP43" s="105">
        <v>79</v>
      </c>
      <c r="DQ43" s="105">
        <v>360</v>
      </c>
      <c r="DR43" s="105">
        <v>0</v>
      </c>
      <c r="DS43" s="105">
        <v>0</v>
      </c>
      <c r="DT43" s="105">
        <v>13</v>
      </c>
      <c r="DU43" s="105">
        <v>17</v>
      </c>
      <c r="DV43" s="105">
        <v>14</v>
      </c>
      <c r="DW43" s="105">
        <v>5</v>
      </c>
      <c r="DX43" s="105">
        <v>2</v>
      </c>
      <c r="DY43" s="105">
        <v>51</v>
      </c>
      <c r="DZ43" s="105">
        <v>0</v>
      </c>
      <c r="EA43" s="105">
        <v>17</v>
      </c>
      <c r="EB43" s="105">
        <v>58</v>
      </c>
      <c r="EC43" s="105">
        <v>31</v>
      </c>
      <c r="ED43" s="105">
        <v>34</v>
      </c>
      <c r="EE43" s="105">
        <v>34</v>
      </c>
      <c r="EF43" s="105">
        <v>15</v>
      </c>
      <c r="EG43" s="105">
        <v>189</v>
      </c>
      <c r="EH43" s="105">
        <v>0</v>
      </c>
      <c r="EI43" s="105">
        <v>424</v>
      </c>
      <c r="EJ43" s="105">
        <v>1125</v>
      </c>
      <c r="EK43" s="105">
        <v>532</v>
      </c>
      <c r="EL43" s="105">
        <v>399</v>
      </c>
      <c r="EM43" s="105">
        <v>229</v>
      </c>
      <c r="EN43" s="105">
        <v>149</v>
      </c>
      <c r="EO43" s="106">
        <v>2858</v>
      </c>
      <c r="EP43" s="104">
        <v>0</v>
      </c>
      <c r="EQ43" s="105">
        <v>9</v>
      </c>
      <c r="ER43" s="105">
        <v>29</v>
      </c>
      <c r="ES43" s="105">
        <v>12</v>
      </c>
      <c r="ET43" s="105">
        <v>24</v>
      </c>
      <c r="EU43" s="105">
        <v>9</v>
      </c>
      <c r="EV43" s="105">
        <v>3</v>
      </c>
      <c r="EW43" s="106">
        <v>86</v>
      </c>
      <c r="EX43" s="104">
        <v>0</v>
      </c>
      <c r="EY43" s="105">
        <v>17</v>
      </c>
      <c r="EZ43" s="105">
        <v>30</v>
      </c>
      <c r="FA43" s="105">
        <v>13</v>
      </c>
      <c r="FB43" s="105">
        <v>15</v>
      </c>
      <c r="FC43" s="105">
        <v>4</v>
      </c>
      <c r="FD43" s="105">
        <v>1</v>
      </c>
      <c r="FE43" s="108">
        <v>80</v>
      </c>
      <c r="FF43" s="104">
        <v>0</v>
      </c>
      <c r="FG43" s="105">
        <v>0</v>
      </c>
      <c r="FH43" s="105">
        <v>55</v>
      </c>
      <c r="FI43" s="105">
        <v>124</v>
      </c>
      <c r="FJ43" s="105">
        <v>198</v>
      </c>
      <c r="FK43" s="105">
        <v>281</v>
      </c>
      <c r="FL43" s="105">
        <v>245</v>
      </c>
      <c r="FM43" s="105">
        <v>903</v>
      </c>
      <c r="FN43" s="105">
        <v>0</v>
      </c>
      <c r="FO43" s="105">
        <v>0</v>
      </c>
      <c r="FP43" s="105">
        <v>15</v>
      </c>
      <c r="FQ43" s="105">
        <v>54</v>
      </c>
      <c r="FR43" s="105">
        <v>90</v>
      </c>
      <c r="FS43" s="105">
        <v>121</v>
      </c>
      <c r="FT43" s="105">
        <v>90</v>
      </c>
      <c r="FU43" s="105">
        <v>370</v>
      </c>
      <c r="FV43" s="105">
        <v>0</v>
      </c>
      <c r="FW43" s="105">
        <v>0</v>
      </c>
      <c r="FX43" s="105">
        <v>40</v>
      </c>
      <c r="FY43" s="105">
        <v>69</v>
      </c>
      <c r="FZ43" s="105">
        <v>94</v>
      </c>
      <c r="GA43" s="105">
        <v>121</v>
      </c>
      <c r="GB43" s="105">
        <v>66</v>
      </c>
      <c r="GC43" s="106">
        <v>390</v>
      </c>
      <c r="GD43" s="104">
        <v>0</v>
      </c>
      <c r="GE43" s="105">
        <v>0</v>
      </c>
      <c r="GF43" s="105">
        <v>0</v>
      </c>
      <c r="GG43" s="105">
        <v>1</v>
      </c>
      <c r="GH43" s="105">
        <v>14</v>
      </c>
      <c r="GI43" s="105">
        <v>39</v>
      </c>
      <c r="GJ43" s="105">
        <v>89</v>
      </c>
      <c r="GK43" s="108">
        <v>143</v>
      </c>
      <c r="GL43" s="104">
        <v>0</v>
      </c>
      <c r="GM43" s="105">
        <v>979</v>
      </c>
      <c r="GN43" s="105">
        <v>3177</v>
      </c>
      <c r="GO43" s="105">
        <v>1910</v>
      </c>
      <c r="GP43" s="105">
        <v>1725</v>
      </c>
      <c r="GQ43" s="105">
        <v>1309</v>
      </c>
      <c r="GR43" s="105">
        <v>1076</v>
      </c>
      <c r="GS43" s="106">
        <v>10176</v>
      </c>
    </row>
    <row r="44" spans="1:201" s="77" customFormat="1" ht="18" customHeight="1">
      <c r="A44" s="109" t="s">
        <v>53</v>
      </c>
      <c r="B44" s="104"/>
      <c r="C44" s="105">
        <v>798</v>
      </c>
      <c r="D44" s="105">
        <v>2666</v>
      </c>
      <c r="E44" s="105">
        <v>1484</v>
      </c>
      <c r="F44" s="105">
        <v>855</v>
      </c>
      <c r="G44" s="105">
        <v>885</v>
      </c>
      <c r="H44" s="105">
        <v>645</v>
      </c>
      <c r="I44" s="106">
        <f t="shared" si="1"/>
        <v>7333</v>
      </c>
      <c r="J44" s="104">
        <v>0</v>
      </c>
      <c r="K44" s="105">
        <v>419</v>
      </c>
      <c r="L44" s="105">
        <v>1510</v>
      </c>
      <c r="M44" s="105">
        <v>851</v>
      </c>
      <c r="N44" s="105">
        <v>483</v>
      </c>
      <c r="O44" s="105">
        <v>535</v>
      </c>
      <c r="P44" s="105">
        <v>398</v>
      </c>
      <c r="Q44" s="105">
        <v>4196</v>
      </c>
      <c r="R44" s="105">
        <v>0</v>
      </c>
      <c r="S44" s="105">
        <v>290</v>
      </c>
      <c r="T44" s="105">
        <v>664</v>
      </c>
      <c r="U44" s="105">
        <v>258</v>
      </c>
      <c r="V44" s="105">
        <v>136</v>
      </c>
      <c r="W44" s="105">
        <v>133</v>
      </c>
      <c r="X44" s="105">
        <v>98</v>
      </c>
      <c r="Y44" s="104">
        <v>1579</v>
      </c>
      <c r="Z44" s="105">
        <v>0</v>
      </c>
      <c r="AA44" s="105">
        <v>0</v>
      </c>
      <c r="AB44" s="105">
        <v>2</v>
      </c>
      <c r="AC44" s="105">
        <v>2</v>
      </c>
      <c r="AD44" s="105">
        <v>4</v>
      </c>
      <c r="AE44" s="105">
        <v>19</v>
      </c>
      <c r="AF44" s="105">
        <v>45</v>
      </c>
      <c r="AG44" s="104">
        <v>72</v>
      </c>
      <c r="AH44" s="105">
        <v>0</v>
      </c>
      <c r="AI44" s="105">
        <v>10</v>
      </c>
      <c r="AJ44" s="105">
        <v>62</v>
      </c>
      <c r="AK44" s="105">
        <v>56</v>
      </c>
      <c r="AL44" s="105">
        <v>22</v>
      </c>
      <c r="AM44" s="105">
        <v>51</v>
      </c>
      <c r="AN44" s="105">
        <v>68</v>
      </c>
      <c r="AO44" s="104">
        <v>269</v>
      </c>
      <c r="AP44" s="105">
        <v>0</v>
      </c>
      <c r="AQ44" s="105">
        <v>1</v>
      </c>
      <c r="AR44" s="105">
        <v>5</v>
      </c>
      <c r="AS44" s="105">
        <v>8</v>
      </c>
      <c r="AT44" s="105">
        <v>5</v>
      </c>
      <c r="AU44" s="105">
        <v>12</v>
      </c>
      <c r="AV44" s="105">
        <v>20</v>
      </c>
      <c r="AW44" s="104">
        <v>51</v>
      </c>
      <c r="AX44" s="105">
        <v>0</v>
      </c>
      <c r="AY44" s="105">
        <v>35</v>
      </c>
      <c r="AZ44" s="105">
        <v>243</v>
      </c>
      <c r="BA44" s="105">
        <v>182</v>
      </c>
      <c r="BB44" s="105">
        <v>101</v>
      </c>
      <c r="BC44" s="105">
        <v>95</v>
      </c>
      <c r="BD44" s="105">
        <v>38</v>
      </c>
      <c r="BE44" s="104">
        <v>694</v>
      </c>
      <c r="BF44" s="105">
        <v>0</v>
      </c>
      <c r="BG44" s="105">
        <v>22</v>
      </c>
      <c r="BH44" s="105">
        <v>184</v>
      </c>
      <c r="BI44" s="105">
        <v>115</v>
      </c>
      <c r="BJ44" s="105">
        <v>62</v>
      </c>
      <c r="BK44" s="105">
        <v>44</v>
      </c>
      <c r="BL44" s="105">
        <v>13</v>
      </c>
      <c r="BM44" s="104">
        <v>440</v>
      </c>
      <c r="BN44" s="105">
        <v>0</v>
      </c>
      <c r="BO44" s="105">
        <v>61</v>
      </c>
      <c r="BP44" s="105">
        <v>350</v>
      </c>
      <c r="BQ44" s="105">
        <v>230</v>
      </c>
      <c r="BR44" s="105">
        <v>153</v>
      </c>
      <c r="BS44" s="105">
        <v>181</v>
      </c>
      <c r="BT44" s="105">
        <v>116</v>
      </c>
      <c r="BU44" s="106">
        <v>1091</v>
      </c>
      <c r="BV44" s="104">
        <v>0</v>
      </c>
      <c r="BW44" s="105">
        <v>1</v>
      </c>
      <c r="BX44" s="105">
        <v>35</v>
      </c>
      <c r="BY44" s="105">
        <v>48</v>
      </c>
      <c r="BZ44" s="105">
        <v>61</v>
      </c>
      <c r="CA44" s="105">
        <v>47</v>
      </c>
      <c r="CB44" s="105">
        <v>21</v>
      </c>
      <c r="CC44" s="105">
        <v>213</v>
      </c>
      <c r="CD44" s="104">
        <v>0</v>
      </c>
      <c r="CE44" s="105">
        <v>0</v>
      </c>
      <c r="CF44" s="105">
        <v>24</v>
      </c>
      <c r="CG44" s="105">
        <v>31</v>
      </c>
      <c r="CH44" s="105">
        <v>49</v>
      </c>
      <c r="CI44" s="105">
        <v>41</v>
      </c>
      <c r="CJ44" s="105">
        <v>17</v>
      </c>
      <c r="CK44" s="105">
        <v>162</v>
      </c>
      <c r="CL44" s="105">
        <v>0</v>
      </c>
      <c r="CM44" s="105">
        <v>1</v>
      </c>
      <c r="CN44" s="105">
        <v>11</v>
      </c>
      <c r="CO44" s="105">
        <v>17</v>
      </c>
      <c r="CP44" s="105">
        <v>12</v>
      </c>
      <c r="CQ44" s="105">
        <v>6</v>
      </c>
      <c r="CR44" s="105">
        <v>4</v>
      </c>
      <c r="CS44" s="105">
        <v>51</v>
      </c>
      <c r="CT44" s="105">
        <v>0</v>
      </c>
      <c r="CU44" s="105">
        <v>0</v>
      </c>
      <c r="CV44" s="105">
        <v>0</v>
      </c>
      <c r="CW44" s="105">
        <v>0</v>
      </c>
      <c r="CX44" s="105">
        <v>0</v>
      </c>
      <c r="CY44" s="105">
        <v>0</v>
      </c>
      <c r="CZ44" s="105">
        <v>0</v>
      </c>
      <c r="DA44" s="106">
        <v>0</v>
      </c>
      <c r="DB44" s="104">
        <v>0</v>
      </c>
      <c r="DC44" s="105">
        <v>367</v>
      </c>
      <c r="DD44" s="105">
        <v>1087</v>
      </c>
      <c r="DE44" s="105">
        <v>563</v>
      </c>
      <c r="DF44" s="105">
        <v>302</v>
      </c>
      <c r="DG44" s="105">
        <v>290</v>
      </c>
      <c r="DH44" s="105">
        <v>225</v>
      </c>
      <c r="DI44" s="105">
        <v>2834</v>
      </c>
      <c r="DJ44" s="105">
        <v>0</v>
      </c>
      <c r="DK44" s="105">
        <v>7</v>
      </c>
      <c r="DL44" s="105">
        <v>68</v>
      </c>
      <c r="DM44" s="105">
        <v>70</v>
      </c>
      <c r="DN44" s="105">
        <v>46</v>
      </c>
      <c r="DO44" s="105">
        <v>53</v>
      </c>
      <c r="DP44" s="105">
        <v>92</v>
      </c>
      <c r="DQ44" s="105">
        <v>336</v>
      </c>
      <c r="DR44" s="105">
        <v>0</v>
      </c>
      <c r="DS44" s="105">
        <v>0</v>
      </c>
      <c r="DT44" s="105">
        <v>5</v>
      </c>
      <c r="DU44" s="105">
        <v>24</v>
      </c>
      <c r="DV44" s="105">
        <v>10</v>
      </c>
      <c r="DW44" s="105">
        <v>5</v>
      </c>
      <c r="DX44" s="105">
        <v>0</v>
      </c>
      <c r="DY44" s="105">
        <v>44</v>
      </c>
      <c r="DZ44" s="105">
        <v>0</v>
      </c>
      <c r="EA44" s="105">
        <v>7</v>
      </c>
      <c r="EB44" s="105">
        <v>17</v>
      </c>
      <c r="EC44" s="105">
        <v>22</v>
      </c>
      <c r="ED44" s="105">
        <v>6</v>
      </c>
      <c r="EE44" s="105">
        <v>14</v>
      </c>
      <c r="EF44" s="105">
        <v>5</v>
      </c>
      <c r="EG44" s="105">
        <v>71</v>
      </c>
      <c r="EH44" s="105">
        <v>0</v>
      </c>
      <c r="EI44" s="105">
        <v>353</v>
      </c>
      <c r="EJ44" s="105">
        <v>997</v>
      </c>
      <c r="EK44" s="105">
        <v>447</v>
      </c>
      <c r="EL44" s="105">
        <v>240</v>
      </c>
      <c r="EM44" s="105">
        <v>218</v>
      </c>
      <c r="EN44" s="105">
        <v>128</v>
      </c>
      <c r="EO44" s="106">
        <v>2383</v>
      </c>
      <c r="EP44" s="104">
        <v>0</v>
      </c>
      <c r="EQ44" s="105">
        <v>3</v>
      </c>
      <c r="ER44" s="105">
        <v>21</v>
      </c>
      <c r="ES44" s="105">
        <v>13</v>
      </c>
      <c r="ET44" s="105">
        <v>7</v>
      </c>
      <c r="EU44" s="105">
        <v>8</v>
      </c>
      <c r="EV44" s="105">
        <v>1</v>
      </c>
      <c r="EW44" s="106">
        <v>53</v>
      </c>
      <c r="EX44" s="104">
        <v>0</v>
      </c>
      <c r="EY44" s="105">
        <v>8</v>
      </c>
      <c r="EZ44" s="105">
        <v>13</v>
      </c>
      <c r="FA44" s="105">
        <v>9</v>
      </c>
      <c r="FB44" s="105">
        <v>2</v>
      </c>
      <c r="FC44" s="105">
        <v>5</v>
      </c>
      <c r="FD44" s="105">
        <v>0</v>
      </c>
      <c r="FE44" s="108">
        <v>37</v>
      </c>
      <c r="FF44" s="104">
        <v>0</v>
      </c>
      <c r="FG44" s="105">
        <v>0</v>
      </c>
      <c r="FH44" s="105">
        <v>76</v>
      </c>
      <c r="FI44" s="105">
        <v>155</v>
      </c>
      <c r="FJ44" s="105">
        <v>202</v>
      </c>
      <c r="FK44" s="105">
        <v>293</v>
      </c>
      <c r="FL44" s="105">
        <v>243</v>
      </c>
      <c r="FM44" s="105">
        <v>969</v>
      </c>
      <c r="FN44" s="105">
        <v>0</v>
      </c>
      <c r="FO44" s="105">
        <v>0</v>
      </c>
      <c r="FP44" s="105">
        <v>44</v>
      </c>
      <c r="FQ44" s="105">
        <v>99</v>
      </c>
      <c r="FR44" s="105">
        <v>132</v>
      </c>
      <c r="FS44" s="105">
        <v>194</v>
      </c>
      <c r="FT44" s="105">
        <v>132</v>
      </c>
      <c r="FU44" s="105">
        <v>601</v>
      </c>
      <c r="FV44" s="105">
        <v>0</v>
      </c>
      <c r="FW44" s="105">
        <v>0</v>
      </c>
      <c r="FX44" s="105">
        <v>31</v>
      </c>
      <c r="FY44" s="105">
        <v>53</v>
      </c>
      <c r="FZ44" s="105">
        <v>64</v>
      </c>
      <c r="GA44" s="105">
        <v>67</v>
      </c>
      <c r="GB44" s="105">
        <v>31</v>
      </c>
      <c r="GC44" s="106">
        <v>246</v>
      </c>
      <c r="GD44" s="104">
        <v>0</v>
      </c>
      <c r="GE44" s="105">
        <v>0</v>
      </c>
      <c r="GF44" s="105">
        <v>1</v>
      </c>
      <c r="GG44" s="105">
        <v>3</v>
      </c>
      <c r="GH44" s="105">
        <v>6</v>
      </c>
      <c r="GI44" s="105">
        <v>32</v>
      </c>
      <c r="GJ44" s="105">
        <v>80</v>
      </c>
      <c r="GK44" s="108">
        <v>122</v>
      </c>
      <c r="GL44" s="104">
        <v>0</v>
      </c>
      <c r="GM44" s="105">
        <v>798</v>
      </c>
      <c r="GN44" s="105">
        <v>2742</v>
      </c>
      <c r="GO44" s="105">
        <v>1639</v>
      </c>
      <c r="GP44" s="105">
        <v>1057</v>
      </c>
      <c r="GQ44" s="105">
        <v>1178</v>
      </c>
      <c r="GR44" s="105">
        <v>888</v>
      </c>
      <c r="GS44" s="106">
        <v>8302</v>
      </c>
    </row>
    <row r="45" spans="1:201" s="77" customFormat="1" ht="18" customHeight="1">
      <c r="A45" s="109" t="s">
        <v>54</v>
      </c>
      <c r="B45" s="104"/>
      <c r="C45" s="105">
        <v>690</v>
      </c>
      <c r="D45" s="105">
        <v>1749</v>
      </c>
      <c r="E45" s="105">
        <v>1228</v>
      </c>
      <c r="F45" s="105">
        <v>768</v>
      </c>
      <c r="G45" s="105">
        <v>575</v>
      </c>
      <c r="H45" s="105">
        <v>581</v>
      </c>
      <c r="I45" s="106">
        <f t="shared" si="1"/>
        <v>5591</v>
      </c>
      <c r="J45" s="104">
        <v>0</v>
      </c>
      <c r="K45" s="105">
        <v>373</v>
      </c>
      <c r="L45" s="105">
        <v>1025</v>
      </c>
      <c r="M45" s="105">
        <v>744</v>
      </c>
      <c r="N45" s="105">
        <v>480</v>
      </c>
      <c r="O45" s="105">
        <v>374</v>
      </c>
      <c r="P45" s="105">
        <v>395</v>
      </c>
      <c r="Q45" s="105">
        <v>3391</v>
      </c>
      <c r="R45" s="105">
        <v>0</v>
      </c>
      <c r="S45" s="105">
        <v>252</v>
      </c>
      <c r="T45" s="105">
        <v>443</v>
      </c>
      <c r="U45" s="105">
        <v>265</v>
      </c>
      <c r="V45" s="105">
        <v>126</v>
      </c>
      <c r="W45" s="105">
        <v>94</v>
      </c>
      <c r="X45" s="105">
        <v>105</v>
      </c>
      <c r="Y45" s="104">
        <v>1285</v>
      </c>
      <c r="Z45" s="105">
        <v>0</v>
      </c>
      <c r="AA45" s="105">
        <v>0</v>
      </c>
      <c r="AB45" s="105">
        <v>1</v>
      </c>
      <c r="AC45" s="105">
        <v>1</v>
      </c>
      <c r="AD45" s="105">
        <v>6</v>
      </c>
      <c r="AE45" s="105">
        <v>15</v>
      </c>
      <c r="AF45" s="105">
        <v>42</v>
      </c>
      <c r="AG45" s="104">
        <v>65</v>
      </c>
      <c r="AH45" s="105">
        <v>0</v>
      </c>
      <c r="AI45" s="105">
        <v>7</v>
      </c>
      <c r="AJ45" s="105">
        <v>61</v>
      </c>
      <c r="AK45" s="105">
        <v>60</v>
      </c>
      <c r="AL45" s="105">
        <v>43</v>
      </c>
      <c r="AM45" s="105">
        <v>54</v>
      </c>
      <c r="AN45" s="105">
        <v>68</v>
      </c>
      <c r="AO45" s="104">
        <v>293</v>
      </c>
      <c r="AP45" s="105">
        <v>0</v>
      </c>
      <c r="AQ45" s="105">
        <v>0</v>
      </c>
      <c r="AR45" s="105">
        <v>2</v>
      </c>
      <c r="AS45" s="105">
        <v>3</v>
      </c>
      <c r="AT45" s="105">
        <v>3</v>
      </c>
      <c r="AU45" s="105">
        <v>2</v>
      </c>
      <c r="AV45" s="105">
        <v>0</v>
      </c>
      <c r="AW45" s="104">
        <v>10</v>
      </c>
      <c r="AX45" s="105">
        <v>0</v>
      </c>
      <c r="AY45" s="105">
        <v>49</v>
      </c>
      <c r="AZ45" s="105">
        <v>186</v>
      </c>
      <c r="BA45" s="105">
        <v>138</v>
      </c>
      <c r="BB45" s="105">
        <v>127</v>
      </c>
      <c r="BC45" s="105">
        <v>62</v>
      </c>
      <c r="BD45" s="105">
        <v>45</v>
      </c>
      <c r="BE45" s="104">
        <v>607</v>
      </c>
      <c r="BF45" s="105">
        <v>0</v>
      </c>
      <c r="BG45" s="105">
        <v>16</v>
      </c>
      <c r="BH45" s="105">
        <v>84</v>
      </c>
      <c r="BI45" s="105">
        <v>75</v>
      </c>
      <c r="BJ45" s="105">
        <v>39</v>
      </c>
      <c r="BK45" s="105">
        <v>27</v>
      </c>
      <c r="BL45" s="105">
        <v>13</v>
      </c>
      <c r="BM45" s="104">
        <v>254</v>
      </c>
      <c r="BN45" s="105">
        <v>0</v>
      </c>
      <c r="BO45" s="105">
        <v>49</v>
      </c>
      <c r="BP45" s="105">
        <v>248</v>
      </c>
      <c r="BQ45" s="105">
        <v>202</v>
      </c>
      <c r="BR45" s="105">
        <v>136</v>
      </c>
      <c r="BS45" s="105">
        <v>120</v>
      </c>
      <c r="BT45" s="105">
        <v>122</v>
      </c>
      <c r="BU45" s="106">
        <v>877</v>
      </c>
      <c r="BV45" s="104">
        <v>0</v>
      </c>
      <c r="BW45" s="105">
        <v>1</v>
      </c>
      <c r="BX45" s="105">
        <v>16</v>
      </c>
      <c r="BY45" s="105">
        <v>29</v>
      </c>
      <c r="BZ45" s="105">
        <v>39</v>
      </c>
      <c r="CA45" s="105">
        <v>24</v>
      </c>
      <c r="CB45" s="105">
        <v>25</v>
      </c>
      <c r="CC45" s="105">
        <v>134</v>
      </c>
      <c r="CD45" s="104">
        <v>0</v>
      </c>
      <c r="CE45" s="105">
        <v>1</v>
      </c>
      <c r="CF45" s="105">
        <v>11</v>
      </c>
      <c r="CG45" s="105">
        <v>20</v>
      </c>
      <c r="CH45" s="105">
        <v>27</v>
      </c>
      <c r="CI45" s="105">
        <v>17</v>
      </c>
      <c r="CJ45" s="105">
        <v>19</v>
      </c>
      <c r="CK45" s="105">
        <v>95</v>
      </c>
      <c r="CL45" s="105">
        <v>0</v>
      </c>
      <c r="CM45" s="105">
        <v>0</v>
      </c>
      <c r="CN45" s="105">
        <v>5</v>
      </c>
      <c r="CO45" s="105">
        <v>6</v>
      </c>
      <c r="CP45" s="105">
        <v>8</v>
      </c>
      <c r="CQ45" s="105">
        <v>6</v>
      </c>
      <c r="CR45" s="105">
        <v>2</v>
      </c>
      <c r="CS45" s="105">
        <v>27</v>
      </c>
      <c r="CT45" s="105">
        <v>0</v>
      </c>
      <c r="CU45" s="105">
        <v>0</v>
      </c>
      <c r="CV45" s="105">
        <v>0</v>
      </c>
      <c r="CW45" s="105">
        <v>3</v>
      </c>
      <c r="CX45" s="105">
        <v>4</v>
      </c>
      <c r="CY45" s="105">
        <v>1</v>
      </c>
      <c r="CZ45" s="105">
        <v>4</v>
      </c>
      <c r="DA45" s="106">
        <v>12</v>
      </c>
      <c r="DB45" s="104">
        <v>0</v>
      </c>
      <c r="DC45" s="105">
        <v>307</v>
      </c>
      <c r="DD45" s="105">
        <v>692</v>
      </c>
      <c r="DE45" s="105">
        <v>447</v>
      </c>
      <c r="DF45" s="105">
        <v>248</v>
      </c>
      <c r="DG45" s="105">
        <v>172</v>
      </c>
      <c r="DH45" s="105">
        <v>161</v>
      </c>
      <c r="DI45" s="105">
        <v>2027</v>
      </c>
      <c r="DJ45" s="105">
        <v>0</v>
      </c>
      <c r="DK45" s="105">
        <v>7</v>
      </c>
      <c r="DL45" s="105">
        <v>29</v>
      </c>
      <c r="DM45" s="105">
        <v>48</v>
      </c>
      <c r="DN45" s="105">
        <v>28</v>
      </c>
      <c r="DO45" s="105">
        <v>32</v>
      </c>
      <c r="DP45" s="105">
        <v>41</v>
      </c>
      <c r="DQ45" s="105">
        <v>185</v>
      </c>
      <c r="DR45" s="105">
        <v>0</v>
      </c>
      <c r="DS45" s="105">
        <v>0</v>
      </c>
      <c r="DT45" s="105">
        <v>4</v>
      </c>
      <c r="DU45" s="105">
        <v>17</v>
      </c>
      <c r="DV45" s="105">
        <v>6</v>
      </c>
      <c r="DW45" s="105">
        <v>8</v>
      </c>
      <c r="DX45" s="105">
        <v>0</v>
      </c>
      <c r="DY45" s="105">
        <v>35</v>
      </c>
      <c r="DZ45" s="105">
        <v>0</v>
      </c>
      <c r="EA45" s="105">
        <v>5</v>
      </c>
      <c r="EB45" s="105">
        <v>41</v>
      </c>
      <c r="EC45" s="105">
        <v>33</v>
      </c>
      <c r="ED45" s="105">
        <v>20</v>
      </c>
      <c r="EE45" s="105">
        <v>19</v>
      </c>
      <c r="EF45" s="105">
        <v>6</v>
      </c>
      <c r="EG45" s="105">
        <v>124</v>
      </c>
      <c r="EH45" s="105">
        <v>0</v>
      </c>
      <c r="EI45" s="105">
        <v>295</v>
      </c>
      <c r="EJ45" s="105">
        <v>618</v>
      </c>
      <c r="EK45" s="105">
        <v>349</v>
      </c>
      <c r="EL45" s="105">
        <v>194</v>
      </c>
      <c r="EM45" s="105">
        <v>113</v>
      </c>
      <c r="EN45" s="105">
        <v>114</v>
      </c>
      <c r="EO45" s="106">
        <v>1683</v>
      </c>
      <c r="EP45" s="104">
        <v>0</v>
      </c>
      <c r="EQ45" s="105">
        <v>3</v>
      </c>
      <c r="ER45" s="105">
        <v>9</v>
      </c>
      <c r="ES45" s="105">
        <v>5</v>
      </c>
      <c r="ET45" s="105">
        <v>0</v>
      </c>
      <c r="EU45" s="105">
        <v>4</v>
      </c>
      <c r="EV45" s="105">
        <v>0</v>
      </c>
      <c r="EW45" s="106">
        <v>21</v>
      </c>
      <c r="EX45" s="104">
        <v>0</v>
      </c>
      <c r="EY45" s="105">
        <v>6</v>
      </c>
      <c r="EZ45" s="105">
        <v>7</v>
      </c>
      <c r="FA45" s="105">
        <v>3</v>
      </c>
      <c r="FB45" s="105">
        <v>1</v>
      </c>
      <c r="FC45" s="105">
        <v>1</v>
      </c>
      <c r="FD45" s="105">
        <v>0</v>
      </c>
      <c r="FE45" s="108">
        <v>18</v>
      </c>
      <c r="FF45" s="104">
        <v>0</v>
      </c>
      <c r="FG45" s="105">
        <v>0</v>
      </c>
      <c r="FH45" s="105">
        <v>42</v>
      </c>
      <c r="FI45" s="105">
        <v>70</v>
      </c>
      <c r="FJ45" s="105">
        <v>112</v>
      </c>
      <c r="FK45" s="105">
        <v>163</v>
      </c>
      <c r="FL45" s="105">
        <v>162</v>
      </c>
      <c r="FM45" s="105">
        <v>549</v>
      </c>
      <c r="FN45" s="105">
        <v>0</v>
      </c>
      <c r="FO45" s="105">
        <v>0</v>
      </c>
      <c r="FP45" s="105">
        <v>14</v>
      </c>
      <c r="FQ45" s="105">
        <v>35</v>
      </c>
      <c r="FR45" s="105">
        <v>61</v>
      </c>
      <c r="FS45" s="105">
        <v>108</v>
      </c>
      <c r="FT45" s="105">
        <v>103</v>
      </c>
      <c r="FU45" s="105">
        <v>321</v>
      </c>
      <c r="FV45" s="105">
        <v>0</v>
      </c>
      <c r="FW45" s="105">
        <v>0</v>
      </c>
      <c r="FX45" s="105">
        <v>27</v>
      </c>
      <c r="FY45" s="105">
        <v>33</v>
      </c>
      <c r="FZ45" s="105">
        <v>42</v>
      </c>
      <c r="GA45" s="105">
        <v>30</v>
      </c>
      <c r="GB45" s="105">
        <v>14</v>
      </c>
      <c r="GC45" s="106">
        <v>146</v>
      </c>
      <c r="GD45" s="104">
        <v>0</v>
      </c>
      <c r="GE45" s="105">
        <v>0</v>
      </c>
      <c r="GF45" s="105">
        <v>1</v>
      </c>
      <c r="GG45" s="105">
        <v>2</v>
      </c>
      <c r="GH45" s="105">
        <v>9</v>
      </c>
      <c r="GI45" s="105">
        <v>25</v>
      </c>
      <c r="GJ45" s="105">
        <v>45</v>
      </c>
      <c r="GK45" s="108">
        <v>82</v>
      </c>
      <c r="GL45" s="104">
        <v>0</v>
      </c>
      <c r="GM45" s="105">
        <v>690</v>
      </c>
      <c r="GN45" s="105">
        <v>1791</v>
      </c>
      <c r="GO45" s="105">
        <v>1298</v>
      </c>
      <c r="GP45" s="105">
        <v>880</v>
      </c>
      <c r="GQ45" s="105">
        <v>738</v>
      </c>
      <c r="GR45" s="105">
        <v>743</v>
      </c>
      <c r="GS45" s="106">
        <v>6140</v>
      </c>
    </row>
    <row r="46" spans="1:201" s="77" customFormat="1" ht="18" customHeight="1">
      <c r="A46" s="109" t="s">
        <v>55</v>
      </c>
      <c r="B46" s="104"/>
      <c r="C46" s="105">
        <v>706</v>
      </c>
      <c r="D46" s="105">
        <v>1105</v>
      </c>
      <c r="E46" s="105">
        <v>611</v>
      </c>
      <c r="F46" s="105">
        <v>535</v>
      </c>
      <c r="G46" s="105">
        <v>319</v>
      </c>
      <c r="H46" s="105">
        <v>375</v>
      </c>
      <c r="I46" s="106">
        <f t="shared" si="1"/>
        <v>3651</v>
      </c>
      <c r="J46" s="104">
        <v>0</v>
      </c>
      <c r="K46" s="105">
        <v>379</v>
      </c>
      <c r="L46" s="105">
        <v>650</v>
      </c>
      <c r="M46" s="105">
        <v>370</v>
      </c>
      <c r="N46" s="105">
        <v>308</v>
      </c>
      <c r="O46" s="105">
        <v>188</v>
      </c>
      <c r="P46" s="105">
        <v>239</v>
      </c>
      <c r="Q46" s="105">
        <v>2134</v>
      </c>
      <c r="R46" s="105">
        <v>0</v>
      </c>
      <c r="S46" s="105">
        <v>195</v>
      </c>
      <c r="T46" s="105">
        <v>233</v>
      </c>
      <c r="U46" s="105">
        <v>114</v>
      </c>
      <c r="V46" s="105">
        <v>79</v>
      </c>
      <c r="W46" s="105">
        <v>57</v>
      </c>
      <c r="X46" s="105">
        <v>79</v>
      </c>
      <c r="Y46" s="104">
        <v>757</v>
      </c>
      <c r="Z46" s="105">
        <v>0</v>
      </c>
      <c r="AA46" s="105">
        <v>1</v>
      </c>
      <c r="AB46" s="105">
        <v>0</v>
      </c>
      <c r="AC46" s="105">
        <v>4</v>
      </c>
      <c r="AD46" s="105">
        <v>8</v>
      </c>
      <c r="AE46" s="105">
        <v>8</v>
      </c>
      <c r="AF46" s="105">
        <v>26</v>
      </c>
      <c r="AG46" s="104">
        <v>47</v>
      </c>
      <c r="AH46" s="105">
        <v>0</v>
      </c>
      <c r="AI46" s="105">
        <v>15</v>
      </c>
      <c r="AJ46" s="105">
        <v>58</v>
      </c>
      <c r="AK46" s="105">
        <v>30</v>
      </c>
      <c r="AL46" s="105">
        <v>22</v>
      </c>
      <c r="AM46" s="105">
        <v>24</v>
      </c>
      <c r="AN46" s="105">
        <v>33</v>
      </c>
      <c r="AO46" s="104">
        <v>182</v>
      </c>
      <c r="AP46" s="105">
        <v>0</v>
      </c>
      <c r="AQ46" s="105">
        <v>1</v>
      </c>
      <c r="AR46" s="105">
        <v>1</v>
      </c>
      <c r="AS46" s="105">
        <v>1</v>
      </c>
      <c r="AT46" s="105">
        <v>3</v>
      </c>
      <c r="AU46" s="105">
        <v>1</v>
      </c>
      <c r="AV46" s="105">
        <v>0</v>
      </c>
      <c r="AW46" s="104">
        <v>7</v>
      </c>
      <c r="AX46" s="105">
        <v>0</v>
      </c>
      <c r="AY46" s="105">
        <v>54</v>
      </c>
      <c r="AZ46" s="105">
        <v>115</v>
      </c>
      <c r="BA46" s="105">
        <v>64</v>
      </c>
      <c r="BB46" s="105">
        <v>58</v>
      </c>
      <c r="BC46" s="105">
        <v>16</v>
      </c>
      <c r="BD46" s="105">
        <v>21</v>
      </c>
      <c r="BE46" s="104">
        <v>328</v>
      </c>
      <c r="BF46" s="105">
        <v>0</v>
      </c>
      <c r="BG46" s="105">
        <v>36</v>
      </c>
      <c r="BH46" s="105">
        <v>84</v>
      </c>
      <c r="BI46" s="105">
        <v>53</v>
      </c>
      <c r="BJ46" s="105">
        <v>39</v>
      </c>
      <c r="BK46" s="105">
        <v>27</v>
      </c>
      <c r="BL46" s="105">
        <v>10</v>
      </c>
      <c r="BM46" s="104">
        <v>249</v>
      </c>
      <c r="BN46" s="105">
        <v>0</v>
      </c>
      <c r="BO46" s="105">
        <v>77</v>
      </c>
      <c r="BP46" s="105">
        <v>159</v>
      </c>
      <c r="BQ46" s="105">
        <v>104</v>
      </c>
      <c r="BR46" s="105">
        <v>99</v>
      </c>
      <c r="BS46" s="105">
        <v>55</v>
      </c>
      <c r="BT46" s="105">
        <v>70</v>
      </c>
      <c r="BU46" s="106">
        <v>564</v>
      </c>
      <c r="BV46" s="104">
        <v>0</v>
      </c>
      <c r="BW46" s="105">
        <v>3</v>
      </c>
      <c r="BX46" s="105">
        <v>21</v>
      </c>
      <c r="BY46" s="105">
        <v>13</v>
      </c>
      <c r="BZ46" s="105">
        <v>32</v>
      </c>
      <c r="CA46" s="105">
        <v>19</v>
      </c>
      <c r="CB46" s="105">
        <v>16</v>
      </c>
      <c r="CC46" s="105">
        <v>104</v>
      </c>
      <c r="CD46" s="104">
        <v>0</v>
      </c>
      <c r="CE46" s="105">
        <v>3</v>
      </c>
      <c r="CF46" s="105">
        <v>10</v>
      </c>
      <c r="CG46" s="105">
        <v>11</v>
      </c>
      <c r="CH46" s="105">
        <v>23</v>
      </c>
      <c r="CI46" s="105">
        <v>10</v>
      </c>
      <c r="CJ46" s="105">
        <v>14</v>
      </c>
      <c r="CK46" s="105">
        <v>71</v>
      </c>
      <c r="CL46" s="105">
        <v>0</v>
      </c>
      <c r="CM46" s="105">
        <v>0</v>
      </c>
      <c r="CN46" s="105">
        <v>11</v>
      </c>
      <c r="CO46" s="105">
        <v>2</v>
      </c>
      <c r="CP46" s="105">
        <v>9</v>
      </c>
      <c r="CQ46" s="105">
        <v>9</v>
      </c>
      <c r="CR46" s="105">
        <v>2</v>
      </c>
      <c r="CS46" s="105">
        <v>33</v>
      </c>
      <c r="CT46" s="105">
        <v>0</v>
      </c>
      <c r="CU46" s="105">
        <v>0</v>
      </c>
      <c r="CV46" s="105">
        <v>0</v>
      </c>
      <c r="CW46" s="105">
        <v>0</v>
      </c>
      <c r="CX46" s="105">
        <v>0</v>
      </c>
      <c r="CY46" s="105">
        <v>0</v>
      </c>
      <c r="CZ46" s="105">
        <v>0</v>
      </c>
      <c r="DA46" s="106">
        <v>0</v>
      </c>
      <c r="DB46" s="104">
        <v>0</v>
      </c>
      <c r="DC46" s="105">
        <v>315</v>
      </c>
      <c r="DD46" s="105">
        <v>428</v>
      </c>
      <c r="DE46" s="105">
        <v>222</v>
      </c>
      <c r="DF46" s="105">
        <v>190</v>
      </c>
      <c r="DG46" s="105">
        <v>110</v>
      </c>
      <c r="DH46" s="105">
        <v>118</v>
      </c>
      <c r="DI46" s="105">
        <v>1383</v>
      </c>
      <c r="DJ46" s="105">
        <v>0</v>
      </c>
      <c r="DK46" s="105">
        <v>19</v>
      </c>
      <c r="DL46" s="105">
        <v>54</v>
      </c>
      <c r="DM46" s="105">
        <v>36</v>
      </c>
      <c r="DN46" s="105">
        <v>43</v>
      </c>
      <c r="DO46" s="105">
        <v>36</v>
      </c>
      <c r="DP46" s="105">
        <v>42</v>
      </c>
      <c r="DQ46" s="105">
        <v>230</v>
      </c>
      <c r="DR46" s="105">
        <v>0</v>
      </c>
      <c r="DS46" s="105">
        <v>0</v>
      </c>
      <c r="DT46" s="105">
        <v>11</v>
      </c>
      <c r="DU46" s="105">
        <v>8</v>
      </c>
      <c r="DV46" s="105">
        <v>10</v>
      </c>
      <c r="DW46" s="105">
        <v>4</v>
      </c>
      <c r="DX46" s="105">
        <v>1</v>
      </c>
      <c r="DY46" s="105">
        <v>34</v>
      </c>
      <c r="DZ46" s="105">
        <v>0</v>
      </c>
      <c r="EA46" s="105">
        <v>9</v>
      </c>
      <c r="EB46" s="105">
        <v>17</v>
      </c>
      <c r="EC46" s="105">
        <v>15</v>
      </c>
      <c r="ED46" s="105">
        <v>10</v>
      </c>
      <c r="EE46" s="105">
        <v>8</v>
      </c>
      <c r="EF46" s="105">
        <v>9</v>
      </c>
      <c r="EG46" s="105">
        <v>68</v>
      </c>
      <c r="EH46" s="105">
        <v>0</v>
      </c>
      <c r="EI46" s="105">
        <v>287</v>
      </c>
      <c r="EJ46" s="105">
        <v>346</v>
      </c>
      <c r="EK46" s="105">
        <v>163</v>
      </c>
      <c r="EL46" s="105">
        <v>127</v>
      </c>
      <c r="EM46" s="105">
        <v>62</v>
      </c>
      <c r="EN46" s="105">
        <v>66</v>
      </c>
      <c r="EO46" s="106">
        <v>1051</v>
      </c>
      <c r="EP46" s="104">
        <v>0</v>
      </c>
      <c r="EQ46" s="105">
        <v>1</v>
      </c>
      <c r="ER46" s="105">
        <v>1</v>
      </c>
      <c r="ES46" s="105">
        <v>4</v>
      </c>
      <c r="ET46" s="105">
        <v>5</v>
      </c>
      <c r="EU46" s="105">
        <v>2</v>
      </c>
      <c r="EV46" s="105">
        <v>2</v>
      </c>
      <c r="EW46" s="106">
        <v>15</v>
      </c>
      <c r="EX46" s="104">
        <v>0</v>
      </c>
      <c r="EY46" s="105">
        <v>8</v>
      </c>
      <c r="EZ46" s="105">
        <v>5</v>
      </c>
      <c r="FA46" s="105">
        <v>2</v>
      </c>
      <c r="FB46" s="105">
        <v>0</v>
      </c>
      <c r="FC46" s="105">
        <v>0</v>
      </c>
      <c r="FD46" s="105">
        <v>0</v>
      </c>
      <c r="FE46" s="108">
        <v>15</v>
      </c>
      <c r="FF46" s="104">
        <v>0</v>
      </c>
      <c r="FG46" s="105">
        <v>0</v>
      </c>
      <c r="FH46" s="105">
        <v>42</v>
      </c>
      <c r="FI46" s="105">
        <v>52</v>
      </c>
      <c r="FJ46" s="105">
        <v>81</v>
      </c>
      <c r="FK46" s="105">
        <v>97</v>
      </c>
      <c r="FL46" s="105">
        <v>108</v>
      </c>
      <c r="FM46" s="105">
        <v>380</v>
      </c>
      <c r="FN46" s="105">
        <v>0</v>
      </c>
      <c r="FO46" s="105">
        <v>0</v>
      </c>
      <c r="FP46" s="105">
        <v>21</v>
      </c>
      <c r="FQ46" s="105">
        <v>31</v>
      </c>
      <c r="FR46" s="105">
        <v>41</v>
      </c>
      <c r="FS46" s="105">
        <v>66</v>
      </c>
      <c r="FT46" s="105">
        <v>68</v>
      </c>
      <c r="FU46" s="105">
        <v>227</v>
      </c>
      <c r="FV46" s="105">
        <v>0</v>
      </c>
      <c r="FW46" s="105">
        <v>0</v>
      </c>
      <c r="FX46" s="105">
        <v>19</v>
      </c>
      <c r="FY46" s="105">
        <v>20</v>
      </c>
      <c r="FZ46" s="105">
        <v>36</v>
      </c>
      <c r="GA46" s="105">
        <v>18</v>
      </c>
      <c r="GB46" s="105">
        <v>18</v>
      </c>
      <c r="GC46" s="106">
        <v>111</v>
      </c>
      <c r="GD46" s="104">
        <v>0</v>
      </c>
      <c r="GE46" s="105">
        <v>0</v>
      </c>
      <c r="GF46" s="105">
        <v>2</v>
      </c>
      <c r="GG46" s="105">
        <v>1</v>
      </c>
      <c r="GH46" s="105">
        <v>4</v>
      </c>
      <c r="GI46" s="105">
        <v>13</v>
      </c>
      <c r="GJ46" s="105">
        <v>22</v>
      </c>
      <c r="GK46" s="108">
        <v>42</v>
      </c>
      <c r="GL46" s="104">
        <v>0</v>
      </c>
      <c r="GM46" s="105">
        <v>706</v>
      </c>
      <c r="GN46" s="105">
        <v>1147</v>
      </c>
      <c r="GO46" s="105">
        <v>663</v>
      </c>
      <c r="GP46" s="105">
        <v>616</v>
      </c>
      <c r="GQ46" s="105">
        <v>416</v>
      </c>
      <c r="GR46" s="105">
        <v>483</v>
      </c>
      <c r="GS46" s="106">
        <v>4031</v>
      </c>
    </row>
    <row r="47" spans="1:201" s="77" customFormat="1" ht="18" customHeight="1">
      <c r="A47" s="109" t="s">
        <v>56</v>
      </c>
      <c r="B47" s="104"/>
      <c r="C47" s="105">
        <v>178</v>
      </c>
      <c r="D47" s="105">
        <v>985</v>
      </c>
      <c r="E47" s="105">
        <v>472</v>
      </c>
      <c r="F47" s="105">
        <v>359</v>
      </c>
      <c r="G47" s="105">
        <v>213</v>
      </c>
      <c r="H47" s="105">
        <v>205</v>
      </c>
      <c r="I47" s="106">
        <f t="shared" si="1"/>
        <v>2412</v>
      </c>
      <c r="J47" s="104">
        <v>0</v>
      </c>
      <c r="K47" s="105">
        <v>92</v>
      </c>
      <c r="L47" s="105">
        <v>545</v>
      </c>
      <c r="M47" s="105">
        <v>264</v>
      </c>
      <c r="N47" s="105">
        <v>207</v>
      </c>
      <c r="O47" s="105">
        <v>116</v>
      </c>
      <c r="P47" s="105">
        <v>121</v>
      </c>
      <c r="Q47" s="105">
        <v>1345</v>
      </c>
      <c r="R47" s="105">
        <v>0</v>
      </c>
      <c r="S47" s="105">
        <v>64</v>
      </c>
      <c r="T47" s="105">
        <v>237</v>
      </c>
      <c r="U47" s="105">
        <v>94</v>
      </c>
      <c r="V47" s="105">
        <v>57</v>
      </c>
      <c r="W47" s="105">
        <v>36</v>
      </c>
      <c r="X47" s="105">
        <v>31</v>
      </c>
      <c r="Y47" s="104">
        <v>519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5</v>
      </c>
      <c r="AF47" s="105">
        <v>14</v>
      </c>
      <c r="AG47" s="104">
        <v>19</v>
      </c>
      <c r="AH47" s="105">
        <v>0</v>
      </c>
      <c r="AI47" s="105">
        <v>2</v>
      </c>
      <c r="AJ47" s="105">
        <v>10</v>
      </c>
      <c r="AK47" s="105">
        <v>6</v>
      </c>
      <c r="AL47" s="105">
        <v>8</v>
      </c>
      <c r="AM47" s="105">
        <v>5</v>
      </c>
      <c r="AN47" s="105">
        <v>18</v>
      </c>
      <c r="AO47" s="104">
        <v>49</v>
      </c>
      <c r="AP47" s="105">
        <v>0</v>
      </c>
      <c r="AQ47" s="105">
        <v>0</v>
      </c>
      <c r="AR47" s="105">
        <v>3</v>
      </c>
      <c r="AS47" s="105">
        <v>0</v>
      </c>
      <c r="AT47" s="105">
        <v>0</v>
      </c>
      <c r="AU47" s="105">
        <v>0</v>
      </c>
      <c r="AV47" s="105">
        <v>2</v>
      </c>
      <c r="AW47" s="104">
        <v>5</v>
      </c>
      <c r="AX47" s="105">
        <v>0</v>
      </c>
      <c r="AY47" s="105">
        <v>9</v>
      </c>
      <c r="AZ47" s="105">
        <v>95</v>
      </c>
      <c r="BA47" s="105">
        <v>57</v>
      </c>
      <c r="BB47" s="105">
        <v>51</v>
      </c>
      <c r="BC47" s="105">
        <v>16</v>
      </c>
      <c r="BD47" s="105">
        <v>12</v>
      </c>
      <c r="BE47" s="104">
        <v>240</v>
      </c>
      <c r="BF47" s="105">
        <v>0</v>
      </c>
      <c r="BG47" s="105">
        <v>6</v>
      </c>
      <c r="BH47" s="105">
        <v>60</v>
      </c>
      <c r="BI47" s="105">
        <v>32</v>
      </c>
      <c r="BJ47" s="105">
        <v>30</v>
      </c>
      <c r="BK47" s="105">
        <v>11</v>
      </c>
      <c r="BL47" s="105">
        <v>3</v>
      </c>
      <c r="BM47" s="104">
        <v>142</v>
      </c>
      <c r="BN47" s="105">
        <v>0</v>
      </c>
      <c r="BO47" s="105">
        <v>11</v>
      </c>
      <c r="BP47" s="105">
        <v>140</v>
      </c>
      <c r="BQ47" s="105">
        <v>75</v>
      </c>
      <c r="BR47" s="105">
        <v>61</v>
      </c>
      <c r="BS47" s="105">
        <v>43</v>
      </c>
      <c r="BT47" s="105">
        <v>41</v>
      </c>
      <c r="BU47" s="106">
        <v>371</v>
      </c>
      <c r="BV47" s="104">
        <v>0</v>
      </c>
      <c r="BW47" s="105">
        <v>0</v>
      </c>
      <c r="BX47" s="105">
        <v>9</v>
      </c>
      <c r="BY47" s="105">
        <v>14</v>
      </c>
      <c r="BZ47" s="105">
        <v>18</v>
      </c>
      <c r="CA47" s="105">
        <v>16</v>
      </c>
      <c r="CB47" s="105">
        <v>15</v>
      </c>
      <c r="CC47" s="105">
        <v>72</v>
      </c>
      <c r="CD47" s="104">
        <v>0</v>
      </c>
      <c r="CE47" s="105">
        <v>0</v>
      </c>
      <c r="CF47" s="105">
        <v>7</v>
      </c>
      <c r="CG47" s="105">
        <v>12</v>
      </c>
      <c r="CH47" s="105">
        <v>12</v>
      </c>
      <c r="CI47" s="105">
        <v>12</v>
      </c>
      <c r="CJ47" s="105">
        <v>12</v>
      </c>
      <c r="CK47" s="105">
        <v>55</v>
      </c>
      <c r="CL47" s="105">
        <v>0</v>
      </c>
      <c r="CM47" s="105">
        <v>0</v>
      </c>
      <c r="CN47" s="105">
        <v>2</v>
      </c>
      <c r="CO47" s="105">
        <v>2</v>
      </c>
      <c r="CP47" s="105">
        <v>6</v>
      </c>
      <c r="CQ47" s="105">
        <v>4</v>
      </c>
      <c r="CR47" s="105">
        <v>3</v>
      </c>
      <c r="CS47" s="105">
        <v>17</v>
      </c>
      <c r="CT47" s="105">
        <v>0</v>
      </c>
      <c r="CU47" s="105">
        <v>0</v>
      </c>
      <c r="CV47" s="105">
        <v>0</v>
      </c>
      <c r="CW47" s="105">
        <v>0</v>
      </c>
      <c r="CX47" s="105">
        <v>0</v>
      </c>
      <c r="CY47" s="105">
        <v>0</v>
      </c>
      <c r="CZ47" s="105">
        <v>0</v>
      </c>
      <c r="DA47" s="106">
        <v>0</v>
      </c>
      <c r="DB47" s="104">
        <v>0</v>
      </c>
      <c r="DC47" s="105">
        <v>85</v>
      </c>
      <c r="DD47" s="105">
        <v>419</v>
      </c>
      <c r="DE47" s="105">
        <v>191</v>
      </c>
      <c r="DF47" s="105">
        <v>134</v>
      </c>
      <c r="DG47" s="105">
        <v>80</v>
      </c>
      <c r="DH47" s="105">
        <v>68</v>
      </c>
      <c r="DI47" s="105">
        <v>977</v>
      </c>
      <c r="DJ47" s="105">
        <v>0</v>
      </c>
      <c r="DK47" s="105">
        <v>0</v>
      </c>
      <c r="DL47" s="105">
        <v>24</v>
      </c>
      <c r="DM47" s="105">
        <v>20</v>
      </c>
      <c r="DN47" s="105">
        <v>12</v>
      </c>
      <c r="DO47" s="105">
        <v>18</v>
      </c>
      <c r="DP47" s="105">
        <v>23</v>
      </c>
      <c r="DQ47" s="105">
        <v>97</v>
      </c>
      <c r="DR47" s="105">
        <v>0</v>
      </c>
      <c r="DS47" s="105">
        <v>0</v>
      </c>
      <c r="DT47" s="105">
        <v>1</v>
      </c>
      <c r="DU47" s="105">
        <v>6</v>
      </c>
      <c r="DV47" s="105">
        <v>4</v>
      </c>
      <c r="DW47" s="105">
        <v>2</v>
      </c>
      <c r="DX47" s="105">
        <v>1</v>
      </c>
      <c r="DY47" s="105">
        <v>14</v>
      </c>
      <c r="DZ47" s="105">
        <v>0</v>
      </c>
      <c r="EA47" s="105">
        <v>1</v>
      </c>
      <c r="EB47" s="105">
        <v>18</v>
      </c>
      <c r="EC47" s="105">
        <v>9</v>
      </c>
      <c r="ED47" s="105">
        <v>5</v>
      </c>
      <c r="EE47" s="105">
        <v>5</v>
      </c>
      <c r="EF47" s="105">
        <v>3</v>
      </c>
      <c r="EG47" s="105">
        <v>41</v>
      </c>
      <c r="EH47" s="105">
        <v>0</v>
      </c>
      <c r="EI47" s="105">
        <v>84</v>
      </c>
      <c r="EJ47" s="105">
        <v>376</v>
      </c>
      <c r="EK47" s="105">
        <v>156</v>
      </c>
      <c r="EL47" s="105">
        <v>113</v>
      </c>
      <c r="EM47" s="105">
        <v>55</v>
      </c>
      <c r="EN47" s="105">
        <v>41</v>
      </c>
      <c r="EO47" s="106">
        <v>825</v>
      </c>
      <c r="EP47" s="104">
        <v>0</v>
      </c>
      <c r="EQ47" s="105">
        <v>0</v>
      </c>
      <c r="ER47" s="105">
        <v>8</v>
      </c>
      <c r="ES47" s="105">
        <v>1</v>
      </c>
      <c r="ET47" s="105">
        <v>0</v>
      </c>
      <c r="EU47" s="105">
        <v>1</v>
      </c>
      <c r="EV47" s="105">
        <v>1</v>
      </c>
      <c r="EW47" s="106">
        <v>11</v>
      </c>
      <c r="EX47" s="104">
        <v>0</v>
      </c>
      <c r="EY47" s="105">
        <v>1</v>
      </c>
      <c r="EZ47" s="105">
        <v>4</v>
      </c>
      <c r="FA47" s="105">
        <v>2</v>
      </c>
      <c r="FB47" s="105">
        <v>0</v>
      </c>
      <c r="FC47" s="105">
        <v>0</v>
      </c>
      <c r="FD47" s="105">
        <v>0</v>
      </c>
      <c r="FE47" s="108">
        <v>7</v>
      </c>
      <c r="FF47" s="104">
        <v>0</v>
      </c>
      <c r="FG47" s="105">
        <v>0</v>
      </c>
      <c r="FH47" s="105">
        <v>25</v>
      </c>
      <c r="FI47" s="105">
        <v>56</v>
      </c>
      <c r="FJ47" s="105">
        <v>85</v>
      </c>
      <c r="FK47" s="105">
        <v>108</v>
      </c>
      <c r="FL47" s="105">
        <v>81</v>
      </c>
      <c r="FM47" s="105">
        <v>355</v>
      </c>
      <c r="FN47" s="105">
        <v>0</v>
      </c>
      <c r="FO47" s="105">
        <v>0</v>
      </c>
      <c r="FP47" s="105">
        <v>15</v>
      </c>
      <c r="FQ47" s="105">
        <v>33</v>
      </c>
      <c r="FR47" s="105">
        <v>48</v>
      </c>
      <c r="FS47" s="105">
        <v>80</v>
      </c>
      <c r="FT47" s="105">
        <v>48</v>
      </c>
      <c r="FU47" s="105">
        <v>224</v>
      </c>
      <c r="FV47" s="105">
        <v>0</v>
      </c>
      <c r="FW47" s="105">
        <v>0</v>
      </c>
      <c r="FX47" s="105">
        <v>9</v>
      </c>
      <c r="FY47" s="105">
        <v>21</v>
      </c>
      <c r="FZ47" s="105">
        <v>28</v>
      </c>
      <c r="GA47" s="105">
        <v>13</v>
      </c>
      <c r="GB47" s="105">
        <v>7</v>
      </c>
      <c r="GC47" s="106">
        <v>78</v>
      </c>
      <c r="GD47" s="104">
        <v>0</v>
      </c>
      <c r="GE47" s="105">
        <v>0</v>
      </c>
      <c r="GF47" s="105">
        <v>1</v>
      </c>
      <c r="GG47" s="105">
        <v>2</v>
      </c>
      <c r="GH47" s="105">
        <v>9</v>
      </c>
      <c r="GI47" s="105">
        <v>15</v>
      </c>
      <c r="GJ47" s="105">
        <v>26</v>
      </c>
      <c r="GK47" s="108">
        <v>53</v>
      </c>
      <c r="GL47" s="104">
        <v>0</v>
      </c>
      <c r="GM47" s="105">
        <v>178</v>
      </c>
      <c r="GN47" s="105">
        <v>1010</v>
      </c>
      <c r="GO47" s="105">
        <v>528</v>
      </c>
      <c r="GP47" s="105">
        <v>444</v>
      </c>
      <c r="GQ47" s="105">
        <v>321</v>
      </c>
      <c r="GR47" s="105">
        <v>286</v>
      </c>
      <c r="GS47" s="106">
        <v>2767</v>
      </c>
    </row>
    <row r="48" spans="1:201" s="77" customFormat="1" ht="18" customHeight="1">
      <c r="A48" s="109" t="s">
        <v>57</v>
      </c>
      <c r="B48" s="104"/>
      <c r="C48" s="105">
        <v>431</v>
      </c>
      <c r="D48" s="105">
        <v>1501</v>
      </c>
      <c r="E48" s="105">
        <v>789</v>
      </c>
      <c r="F48" s="105">
        <v>588</v>
      </c>
      <c r="G48" s="105">
        <v>509</v>
      </c>
      <c r="H48" s="105">
        <v>581</v>
      </c>
      <c r="I48" s="106">
        <f t="shared" si="1"/>
        <v>4399</v>
      </c>
      <c r="J48" s="104">
        <v>0</v>
      </c>
      <c r="K48" s="105">
        <v>238</v>
      </c>
      <c r="L48" s="105">
        <v>879</v>
      </c>
      <c r="M48" s="105">
        <v>478</v>
      </c>
      <c r="N48" s="105">
        <v>345</v>
      </c>
      <c r="O48" s="105">
        <v>309</v>
      </c>
      <c r="P48" s="105">
        <v>351</v>
      </c>
      <c r="Q48" s="105">
        <v>2600</v>
      </c>
      <c r="R48" s="105">
        <v>0</v>
      </c>
      <c r="S48" s="105">
        <v>160</v>
      </c>
      <c r="T48" s="105">
        <v>395</v>
      </c>
      <c r="U48" s="105">
        <v>160</v>
      </c>
      <c r="V48" s="105">
        <v>107</v>
      </c>
      <c r="W48" s="105">
        <v>84</v>
      </c>
      <c r="X48" s="105">
        <v>85</v>
      </c>
      <c r="Y48" s="104">
        <v>991</v>
      </c>
      <c r="Z48" s="105">
        <v>0</v>
      </c>
      <c r="AA48" s="105">
        <v>0</v>
      </c>
      <c r="AB48" s="105">
        <v>1</v>
      </c>
      <c r="AC48" s="105">
        <v>6</v>
      </c>
      <c r="AD48" s="105">
        <v>7</v>
      </c>
      <c r="AE48" s="105">
        <v>10</v>
      </c>
      <c r="AF48" s="105">
        <v>42</v>
      </c>
      <c r="AG48" s="104">
        <v>66</v>
      </c>
      <c r="AH48" s="105">
        <v>0</v>
      </c>
      <c r="AI48" s="105">
        <v>5</v>
      </c>
      <c r="AJ48" s="105">
        <v>48</v>
      </c>
      <c r="AK48" s="105">
        <v>27</v>
      </c>
      <c r="AL48" s="105">
        <v>33</v>
      </c>
      <c r="AM48" s="105">
        <v>31</v>
      </c>
      <c r="AN48" s="105">
        <v>52</v>
      </c>
      <c r="AO48" s="104">
        <v>196</v>
      </c>
      <c r="AP48" s="105">
        <v>0</v>
      </c>
      <c r="AQ48" s="105">
        <v>0</v>
      </c>
      <c r="AR48" s="105">
        <v>5</v>
      </c>
      <c r="AS48" s="105">
        <v>6</v>
      </c>
      <c r="AT48" s="105">
        <v>12</v>
      </c>
      <c r="AU48" s="105">
        <v>6</v>
      </c>
      <c r="AV48" s="105">
        <v>21</v>
      </c>
      <c r="AW48" s="104">
        <v>50</v>
      </c>
      <c r="AX48" s="105">
        <v>0</v>
      </c>
      <c r="AY48" s="105">
        <v>29</v>
      </c>
      <c r="AZ48" s="105">
        <v>169</v>
      </c>
      <c r="BA48" s="105">
        <v>114</v>
      </c>
      <c r="BB48" s="105">
        <v>77</v>
      </c>
      <c r="BC48" s="105">
        <v>59</v>
      </c>
      <c r="BD48" s="105">
        <v>36</v>
      </c>
      <c r="BE48" s="104">
        <v>484</v>
      </c>
      <c r="BF48" s="105">
        <v>0</v>
      </c>
      <c r="BG48" s="105">
        <v>5</v>
      </c>
      <c r="BH48" s="105">
        <v>54</v>
      </c>
      <c r="BI48" s="105">
        <v>27</v>
      </c>
      <c r="BJ48" s="105">
        <v>6</v>
      </c>
      <c r="BK48" s="105">
        <v>18</v>
      </c>
      <c r="BL48" s="105">
        <v>7</v>
      </c>
      <c r="BM48" s="104">
        <v>117</v>
      </c>
      <c r="BN48" s="105">
        <v>0</v>
      </c>
      <c r="BO48" s="105">
        <v>39</v>
      </c>
      <c r="BP48" s="105">
        <v>207</v>
      </c>
      <c r="BQ48" s="105">
        <v>138</v>
      </c>
      <c r="BR48" s="105">
        <v>103</v>
      </c>
      <c r="BS48" s="105">
        <v>101</v>
      </c>
      <c r="BT48" s="105">
        <v>108</v>
      </c>
      <c r="BU48" s="106">
        <v>696</v>
      </c>
      <c r="BV48" s="104">
        <v>0</v>
      </c>
      <c r="BW48" s="105">
        <v>0</v>
      </c>
      <c r="BX48" s="105">
        <v>7</v>
      </c>
      <c r="BY48" s="105">
        <v>11</v>
      </c>
      <c r="BZ48" s="105">
        <v>20</v>
      </c>
      <c r="CA48" s="105">
        <v>38</v>
      </c>
      <c r="CB48" s="105">
        <v>21</v>
      </c>
      <c r="CC48" s="105">
        <v>97</v>
      </c>
      <c r="CD48" s="104">
        <v>0</v>
      </c>
      <c r="CE48" s="105">
        <v>0</v>
      </c>
      <c r="CF48" s="105">
        <v>7</v>
      </c>
      <c r="CG48" s="105">
        <v>10</v>
      </c>
      <c r="CH48" s="105">
        <v>18</v>
      </c>
      <c r="CI48" s="105">
        <v>34</v>
      </c>
      <c r="CJ48" s="105">
        <v>20</v>
      </c>
      <c r="CK48" s="105">
        <v>89</v>
      </c>
      <c r="CL48" s="105">
        <v>0</v>
      </c>
      <c r="CM48" s="105">
        <v>0</v>
      </c>
      <c r="CN48" s="105">
        <v>0</v>
      </c>
      <c r="CO48" s="105">
        <v>1</v>
      </c>
      <c r="CP48" s="105">
        <v>2</v>
      </c>
      <c r="CQ48" s="105">
        <v>4</v>
      </c>
      <c r="CR48" s="105">
        <v>1</v>
      </c>
      <c r="CS48" s="105">
        <v>8</v>
      </c>
      <c r="CT48" s="105">
        <v>0</v>
      </c>
      <c r="CU48" s="105">
        <v>0</v>
      </c>
      <c r="CV48" s="105">
        <v>0</v>
      </c>
      <c r="CW48" s="105">
        <v>0</v>
      </c>
      <c r="CX48" s="105">
        <v>0</v>
      </c>
      <c r="CY48" s="105">
        <v>0</v>
      </c>
      <c r="CZ48" s="105">
        <v>0</v>
      </c>
      <c r="DA48" s="106">
        <v>0</v>
      </c>
      <c r="DB48" s="104">
        <v>0</v>
      </c>
      <c r="DC48" s="105">
        <v>193</v>
      </c>
      <c r="DD48" s="105">
        <v>615</v>
      </c>
      <c r="DE48" s="105">
        <v>300</v>
      </c>
      <c r="DF48" s="105">
        <v>223</v>
      </c>
      <c r="DG48" s="105">
        <v>162</v>
      </c>
      <c r="DH48" s="105">
        <v>209</v>
      </c>
      <c r="DI48" s="105">
        <v>1702</v>
      </c>
      <c r="DJ48" s="105">
        <v>0</v>
      </c>
      <c r="DK48" s="105">
        <v>1</v>
      </c>
      <c r="DL48" s="105">
        <v>38</v>
      </c>
      <c r="DM48" s="105">
        <v>33</v>
      </c>
      <c r="DN48" s="105">
        <v>49</v>
      </c>
      <c r="DO48" s="105">
        <v>36</v>
      </c>
      <c r="DP48" s="105">
        <v>91</v>
      </c>
      <c r="DQ48" s="105">
        <v>248</v>
      </c>
      <c r="DR48" s="105">
        <v>0</v>
      </c>
      <c r="DS48" s="105">
        <v>0</v>
      </c>
      <c r="DT48" s="105">
        <v>4</v>
      </c>
      <c r="DU48" s="105">
        <v>2</v>
      </c>
      <c r="DV48" s="105">
        <v>10</v>
      </c>
      <c r="DW48" s="105">
        <v>3</v>
      </c>
      <c r="DX48" s="105">
        <v>1</v>
      </c>
      <c r="DY48" s="105">
        <v>20</v>
      </c>
      <c r="DZ48" s="105">
        <v>0</v>
      </c>
      <c r="EA48" s="105">
        <v>2</v>
      </c>
      <c r="EB48" s="105">
        <v>17</v>
      </c>
      <c r="EC48" s="105">
        <v>17</v>
      </c>
      <c r="ED48" s="105">
        <v>15</v>
      </c>
      <c r="EE48" s="105">
        <v>12</v>
      </c>
      <c r="EF48" s="105">
        <v>20</v>
      </c>
      <c r="EG48" s="105">
        <v>83</v>
      </c>
      <c r="EH48" s="105">
        <v>0</v>
      </c>
      <c r="EI48" s="105">
        <v>190</v>
      </c>
      <c r="EJ48" s="105">
        <v>556</v>
      </c>
      <c r="EK48" s="105">
        <v>248</v>
      </c>
      <c r="EL48" s="105">
        <v>149</v>
      </c>
      <c r="EM48" s="105">
        <v>111</v>
      </c>
      <c r="EN48" s="105">
        <v>97</v>
      </c>
      <c r="EO48" s="106">
        <v>1351</v>
      </c>
      <c r="EP48" s="104">
        <v>0</v>
      </c>
      <c r="EQ48" s="105">
        <v>0</v>
      </c>
      <c r="ER48" s="105">
        <v>0</v>
      </c>
      <c r="ES48" s="105">
        <v>0</v>
      </c>
      <c r="ET48" s="105">
        <v>0</v>
      </c>
      <c r="EU48" s="105">
        <v>0</v>
      </c>
      <c r="EV48" s="105">
        <v>0</v>
      </c>
      <c r="EW48" s="106">
        <v>0</v>
      </c>
      <c r="EX48" s="104">
        <v>0</v>
      </c>
      <c r="EY48" s="105">
        <v>0</v>
      </c>
      <c r="EZ48" s="105">
        <v>0</v>
      </c>
      <c r="FA48" s="105">
        <v>0</v>
      </c>
      <c r="FB48" s="105">
        <v>0</v>
      </c>
      <c r="FC48" s="105">
        <v>0</v>
      </c>
      <c r="FD48" s="105">
        <v>0</v>
      </c>
      <c r="FE48" s="108">
        <v>0</v>
      </c>
      <c r="FF48" s="104">
        <v>0</v>
      </c>
      <c r="FG48" s="105">
        <v>0</v>
      </c>
      <c r="FH48" s="105">
        <v>12</v>
      </c>
      <c r="FI48" s="105">
        <v>40</v>
      </c>
      <c r="FJ48" s="105">
        <v>60</v>
      </c>
      <c r="FK48" s="105">
        <v>113</v>
      </c>
      <c r="FL48" s="105">
        <v>150</v>
      </c>
      <c r="FM48" s="105">
        <v>375</v>
      </c>
      <c r="FN48" s="105">
        <v>0</v>
      </c>
      <c r="FO48" s="105">
        <v>0</v>
      </c>
      <c r="FP48" s="105">
        <v>7</v>
      </c>
      <c r="FQ48" s="105">
        <v>21</v>
      </c>
      <c r="FR48" s="105">
        <v>41</v>
      </c>
      <c r="FS48" s="105">
        <v>75</v>
      </c>
      <c r="FT48" s="105">
        <v>78</v>
      </c>
      <c r="FU48" s="105">
        <v>222</v>
      </c>
      <c r="FV48" s="105">
        <v>0</v>
      </c>
      <c r="FW48" s="105">
        <v>0</v>
      </c>
      <c r="FX48" s="105">
        <v>4</v>
      </c>
      <c r="FY48" s="105">
        <v>13</v>
      </c>
      <c r="FZ48" s="105">
        <v>14</v>
      </c>
      <c r="GA48" s="105">
        <v>20</v>
      </c>
      <c r="GB48" s="105">
        <v>9</v>
      </c>
      <c r="GC48" s="106">
        <v>60</v>
      </c>
      <c r="GD48" s="104">
        <v>0</v>
      </c>
      <c r="GE48" s="105">
        <v>0</v>
      </c>
      <c r="GF48" s="105">
        <v>1</v>
      </c>
      <c r="GG48" s="105">
        <v>6</v>
      </c>
      <c r="GH48" s="105">
        <v>5</v>
      </c>
      <c r="GI48" s="105">
        <v>18</v>
      </c>
      <c r="GJ48" s="105">
        <v>63</v>
      </c>
      <c r="GK48" s="108">
        <v>93</v>
      </c>
      <c r="GL48" s="104">
        <v>0</v>
      </c>
      <c r="GM48" s="105">
        <v>431</v>
      </c>
      <c r="GN48" s="105">
        <v>1513</v>
      </c>
      <c r="GO48" s="105">
        <v>829</v>
      </c>
      <c r="GP48" s="105">
        <v>648</v>
      </c>
      <c r="GQ48" s="105">
        <v>622</v>
      </c>
      <c r="GR48" s="105">
        <v>731</v>
      </c>
      <c r="GS48" s="106">
        <v>4774</v>
      </c>
    </row>
    <row r="49" spans="1:201" s="77" customFormat="1" ht="18" customHeight="1">
      <c r="A49" s="109" t="s">
        <v>58</v>
      </c>
      <c r="B49" s="104"/>
      <c r="C49" s="105">
        <v>330</v>
      </c>
      <c r="D49" s="105">
        <v>1309</v>
      </c>
      <c r="E49" s="105">
        <v>730</v>
      </c>
      <c r="F49" s="105">
        <v>416</v>
      </c>
      <c r="G49" s="105">
        <v>318</v>
      </c>
      <c r="H49" s="105">
        <v>276</v>
      </c>
      <c r="I49" s="106">
        <f t="shared" si="1"/>
        <v>3379</v>
      </c>
      <c r="J49" s="104">
        <v>0</v>
      </c>
      <c r="K49" s="105">
        <v>167</v>
      </c>
      <c r="L49" s="105">
        <v>741</v>
      </c>
      <c r="M49" s="105">
        <v>435</v>
      </c>
      <c r="N49" s="105">
        <v>238</v>
      </c>
      <c r="O49" s="105">
        <v>192</v>
      </c>
      <c r="P49" s="105">
        <v>183</v>
      </c>
      <c r="Q49" s="105">
        <v>1956</v>
      </c>
      <c r="R49" s="105">
        <v>0</v>
      </c>
      <c r="S49" s="105">
        <v>102</v>
      </c>
      <c r="T49" s="105">
        <v>297</v>
      </c>
      <c r="U49" s="105">
        <v>135</v>
      </c>
      <c r="V49" s="105">
        <v>55</v>
      </c>
      <c r="W49" s="105">
        <v>36</v>
      </c>
      <c r="X49" s="105">
        <v>45</v>
      </c>
      <c r="Y49" s="104">
        <v>670</v>
      </c>
      <c r="Z49" s="105">
        <v>0</v>
      </c>
      <c r="AA49" s="105">
        <v>0</v>
      </c>
      <c r="AB49" s="105">
        <v>0</v>
      </c>
      <c r="AC49" s="105">
        <v>3</v>
      </c>
      <c r="AD49" s="105">
        <v>4</v>
      </c>
      <c r="AE49" s="105">
        <v>10</v>
      </c>
      <c r="AF49" s="105">
        <v>19</v>
      </c>
      <c r="AG49" s="104">
        <v>36</v>
      </c>
      <c r="AH49" s="105">
        <v>0</v>
      </c>
      <c r="AI49" s="105">
        <v>1</v>
      </c>
      <c r="AJ49" s="105">
        <v>5</v>
      </c>
      <c r="AK49" s="105">
        <v>14</v>
      </c>
      <c r="AL49" s="105">
        <v>17</v>
      </c>
      <c r="AM49" s="105">
        <v>14</v>
      </c>
      <c r="AN49" s="105">
        <v>27</v>
      </c>
      <c r="AO49" s="104">
        <v>78</v>
      </c>
      <c r="AP49" s="105">
        <v>0</v>
      </c>
      <c r="AQ49" s="105">
        <v>0</v>
      </c>
      <c r="AR49" s="105">
        <v>2</v>
      </c>
      <c r="AS49" s="105">
        <v>0</v>
      </c>
      <c r="AT49" s="105">
        <v>1</v>
      </c>
      <c r="AU49" s="105">
        <v>0</v>
      </c>
      <c r="AV49" s="105">
        <v>2</v>
      </c>
      <c r="AW49" s="104">
        <v>5</v>
      </c>
      <c r="AX49" s="105">
        <v>0</v>
      </c>
      <c r="AY49" s="105">
        <v>39</v>
      </c>
      <c r="AZ49" s="105">
        <v>212</v>
      </c>
      <c r="BA49" s="105">
        <v>128</v>
      </c>
      <c r="BB49" s="105">
        <v>75</v>
      </c>
      <c r="BC49" s="105">
        <v>53</v>
      </c>
      <c r="BD49" s="105">
        <v>23</v>
      </c>
      <c r="BE49" s="104">
        <v>530</v>
      </c>
      <c r="BF49" s="105">
        <v>0</v>
      </c>
      <c r="BG49" s="105">
        <v>3</v>
      </c>
      <c r="BH49" s="105">
        <v>44</v>
      </c>
      <c r="BI49" s="105">
        <v>28</v>
      </c>
      <c r="BJ49" s="105">
        <v>15</v>
      </c>
      <c r="BK49" s="105">
        <v>10</v>
      </c>
      <c r="BL49" s="105">
        <v>4</v>
      </c>
      <c r="BM49" s="104">
        <v>104</v>
      </c>
      <c r="BN49" s="105">
        <v>0</v>
      </c>
      <c r="BO49" s="105">
        <v>22</v>
      </c>
      <c r="BP49" s="105">
        <v>181</v>
      </c>
      <c r="BQ49" s="105">
        <v>127</v>
      </c>
      <c r="BR49" s="105">
        <v>71</v>
      </c>
      <c r="BS49" s="105">
        <v>69</v>
      </c>
      <c r="BT49" s="105">
        <v>63</v>
      </c>
      <c r="BU49" s="106">
        <v>533</v>
      </c>
      <c r="BV49" s="104">
        <v>0</v>
      </c>
      <c r="BW49" s="105">
        <v>0</v>
      </c>
      <c r="BX49" s="105">
        <v>14</v>
      </c>
      <c r="BY49" s="105">
        <v>16</v>
      </c>
      <c r="BZ49" s="105">
        <v>27</v>
      </c>
      <c r="CA49" s="105">
        <v>27</v>
      </c>
      <c r="CB49" s="105">
        <v>14</v>
      </c>
      <c r="CC49" s="105">
        <v>98</v>
      </c>
      <c r="CD49" s="104">
        <v>0</v>
      </c>
      <c r="CE49" s="105">
        <v>0</v>
      </c>
      <c r="CF49" s="105">
        <v>11</v>
      </c>
      <c r="CG49" s="105">
        <v>12</v>
      </c>
      <c r="CH49" s="105">
        <v>25</v>
      </c>
      <c r="CI49" s="105">
        <v>22</v>
      </c>
      <c r="CJ49" s="105">
        <v>10</v>
      </c>
      <c r="CK49" s="105">
        <v>80</v>
      </c>
      <c r="CL49" s="105">
        <v>0</v>
      </c>
      <c r="CM49" s="105">
        <v>0</v>
      </c>
      <c r="CN49" s="105">
        <v>3</v>
      </c>
      <c r="CO49" s="105">
        <v>4</v>
      </c>
      <c r="CP49" s="105">
        <v>2</v>
      </c>
      <c r="CQ49" s="105">
        <v>5</v>
      </c>
      <c r="CR49" s="105">
        <v>4</v>
      </c>
      <c r="CS49" s="105">
        <v>18</v>
      </c>
      <c r="CT49" s="105">
        <v>0</v>
      </c>
      <c r="CU49" s="105">
        <v>0</v>
      </c>
      <c r="CV49" s="105">
        <v>0</v>
      </c>
      <c r="CW49" s="105">
        <v>0</v>
      </c>
      <c r="CX49" s="105">
        <v>0</v>
      </c>
      <c r="CY49" s="105">
        <v>0</v>
      </c>
      <c r="CZ49" s="105">
        <v>0</v>
      </c>
      <c r="DA49" s="106">
        <v>0</v>
      </c>
      <c r="DB49" s="104">
        <v>0</v>
      </c>
      <c r="DC49" s="105">
        <v>155</v>
      </c>
      <c r="DD49" s="105">
        <v>537</v>
      </c>
      <c r="DE49" s="105">
        <v>268</v>
      </c>
      <c r="DF49" s="105">
        <v>148</v>
      </c>
      <c r="DG49" s="105">
        <v>98</v>
      </c>
      <c r="DH49" s="105">
        <v>77</v>
      </c>
      <c r="DI49" s="105">
        <v>1283</v>
      </c>
      <c r="DJ49" s="105">
        <v>0</v>
      </c>
      <c r="DK49" s="105">
        <v>4</v>
      </c>
      <c r="DL49" s="105">
        <v>15</v>
      </c>
      <c r="DM49" s="105">
        <v>14</v>
      </c>
      <c r="DN49" s="105">
        <v>14</v>
      </c>
      <c r="DO49" s="105">
        <v>9</v>
      </c>
      <c r="DP49" s="105">
        <v>16</v>
      </c>
      <c r="DQ49" s="105">
        <v>72</v>
      </c>
      <c r="DR49" s="105">
        <v>0</v>
      </c>
      <c r="DS49" s="105">
        <v>0</v>
      </c>
      <c r="DT49" s="105">
        <v>1</v>
      </c>
      <c r="DU49" s="105">
        <v>5</v>
      </c>
      <c r="DV49" s="105">
        <v>3</v>
      </c>
      <c r="DW49" s="105">
        <v>2</v>
      </c>
      <c r="DX49" s="105">
        <v>0</v>
      </c>
      <c r="DY49" s="105">
        <v>11</v>
      </c>
      <c r="DZ49" s="105">
        <v>0</v>
      </c>
      <c r="EA49" s="105">
        <v>3</v>
      </c>
      <c r="EB49" s="105">
        <v>6</v>
      </c>
      <c r="EC49" s="105">
        <v>7</v>
      </c>
      <c r="ED49" s="105">
        <v>3</v>
      </c>
      <c r="EE49" s="105">
        <v>2</v>
      </c>
      <c r="EF49" s="105">
        <v>2</v>
      </c>
      <c r="EG49" s="105">
        <v>23</v>
      </c>
      <c r="EH49" s="105">
        <v>0</v>
      </c>
      <c r="EI49" s="105">
        <v>148</v>
      </c>
      <c r="EJ49" s="105">
        <v>515</v>
      </c>
      <c r="EK49" s="105">
        <v>242</v>
      </c>
      <c r="EL49" s="105">
        <v>128</v>
      </c>
      <c r="EM49" s="105">
        <v>85</v>
      </c>
      <c r="EN49" s="105">
        <v>59</v>
      </c>
      <c r="EO49" s="106">
        <v>1177</v>
      </c>
      <c r="EP49" s="104">
        <v>0</v>
      </c>
      <c r="EQ49" s="105">
        <v>3</v>
      </c>
      <c r="ER49" s="105">
        <v>11</v>
      </c>
      <c r="ES49" s="105">
        <v>6</v>
      </c>
      <c r="ET49" s="105">
        <v>3</v>
      </c>
      <c r="EU49" s="105">
        <v>0</v>
      </c>
      <c r="EV49" s="105">
        <v>1</v>
      </c>
      <c r="EW49" s="106">
        <v>24</v>
      </c>
      <c r="EX49" s="104">
        <v>0</v>
      </c>
      <c r="EY49" s="105">
        <v>5</v>
      </c>
      <c r="EZ49" s="105">
        <v>6</v>
      </c>
      <c r="FA49" s="105">
        <v>5</v>
      </c>
      <c r="FB49" s="105">
        <v>0</v>
      </c>
      <c r="FC49" s="105">
        <v>1</v>
      </c>
      <c r="FD49" s="105">
        <v>1</v>
      </c>
      <c r="FE49" s="108">
        <v>18</v>
      </c>
      <c r="FF49" s="104">
        <v>0</v>
      </c>
      <c r="FG49" s="105">
        <v>0</v>
      </c>
      <c r="FH49" s="105">
        <v>42</v>
      </c>
      <c r="FI49" s="105">
        <v>66</v>
      </c>
      <c r="FJ49" s="105">
        <v>100</v>
      </c>
      <c r="FK49" s="105">
        <v>154</v>
      </c>
      <c r="FL49" s="105">
        <v>121</v>
      </c>
      <c r="FM49" s="105">
        <v>483</v>
      </c>
      <c r="FN49" s="105">
        <v>0</v>
      </c>
      <c r="FO49" s="105">
        <v>0</v>
      </c>
      <c r="FP49" s="105">
        <v>18</v>
      </c>
      <c r="FQ49" s="105">
        <v>35</v>
      </c>
      <c r="FR49" s="105">
        <v>59</v>
      </c>
      <c r="FS49" s="105">
        <v>110</v>
      </c>
      <c r="FT49" s="105">
        <v>80</v>
      </c>
      <c r="FU49" s="105">
        <v>302</v>
      </c>
      <c r="FV49" s="105">
        <v>0</v>
      </c>
      <c r="FW49" s="105">
        <v>0</v>
      </c>
      <c r="FX49" s="105">
        <v>24</v>
      </c>
      <c r="FY49" s="105">
        <v>30</v>
      </c>
      <c r="FZ49" s="105">
        <v>31</v>
      </c>
      <c r="GA49" s="105">
        <v>32</v>
      </c>
      <c r="GB49" s="105">
        <v>9</v>
      </c>
      <c r="GC49" s="106">
        <v>126</v>
      </c>
      <c r="GD49" s="104">
        <v>0</v>
      </c>
      <c r="GE49" s="105">
        <v>0</v>
      </c>
      <c r="GF49" s="105">
        <v>0</v>
      </c>
      <c r="GG49" s="105">
        <v>1</v>
      </c>
      <c r="GH49" s="105">
        <v>10</v>
      </c>
      <c r="GI49" s="105">
        <v>12</v>
      </c>
      <c r="GJ49" s="105">
        <v>32</v>
      </c>
      <c r="GK49" s="108">
        <v>55</v>
      </c>
      <c r="GL49" s="104">
        <v>0</v>
      </c>
      <c r="GM49" s="105">
        <v>330</v>
      </c>
      <c r="GN49" s="105">
        <v>1351</v>
      </c>
      <c r="GO49" s="105">
        <v>796</v>
      </c>
      <c r="GP49" s="105">
        <v>516</v>
      </c>
      <c r="GQ49" s="105">
        <v>472</v>
      </c>
      <c r="GR49" s="105">
        <v>397</v>
      </c>
      <c r="GS49" s="106">
        <v>3862</v>
      </c>
    </row>
    <row r="50" spans="1:201" s="77" customFormat="1" ht="18" customHeight="1">
      <c r="A50" s="109" t="s">
        <v>59</v>
      </c>
      <c r="B50" s="104"/>
      <c r="C50" s="105">
        <v>495</v>
      </c>
      <c r="D50" s="105">
        <v>1441</v>
      </c>
      <c r="E50" s="105">
        <v>757</v>
      </c>
      <c r="F50" s="105">
        <v>616</v>
      </c>
      <c r="G50" s="105">
        <v>430</v>
      </c>
      <c r="H50" s="105">
        <v>291</v>
      </c>
      <c r="I50" s="106">
        <f t="shared" si="1"/>
        <v>4030</v>
      </c>
      <c r="J50" s="104">
        <v>0</v>
      </c>
      <c r="K50" s="105">
        <v>264</v>
      </c>
      <c r="L50" s="105">
        <v>801</v>
      </c>
      <c r="M50" s="105">
        <v>441</v>
      </c>
      <c r="N50" s="105">
        <v>353</v>
      </c>
      <c r="O50" s="105">
        <v>247</v>
      </c>
      <c r="P50" s="105">
        <v>182</v>
      </c>
      <c r="Q50" s="105">
        <v>2288</v>
      </c>
      <c r="R50" s="105">
        <v>0</v>
      </c>
      <c r="S50" s="105">
        <v>169</v>
      </c>
      <c r="T50" s="105">
        <v>365</v>
      </c>
      <c r="U50" s="105">
        <v>159</v>
      </c>
      <c r="V50" s="105">
        <v>106</v>
      </c>
      <c r="W50" s="105">
        <v>63</v>
      </c>
      <c r="X50" s="105">
        <v>58</v>
      </c>
      <c r="Y50" s="104">
        <v>920</v>
      </c>
      <c r="Z50" s="105">
        <v>0</v>
      </c>
      <c r="AA50" s="105">
        <v>0</v>
      </c>
      <c r="AB50" s="105">
        <v>3</v>
      </c>
      <c r="AC50" s="105">
        <v>0</v>
      </c>
      <c r="AD50" s="105">
        <v>7</v>
      </c>
      <c r="AE50" s="105">
        <v>8</v>
      </c>
      <c r="AF50" s="105">
        <v>23</v>
      </c>
      <c r="AG50" s="104">
        <v>41</v>
      </c>
      <c r="AH50" s="105">
        <v>0</v>
      </c>
      <c r="AI50" s="105">
        <v>8</v>
      </c>
      <c r="AJ50" s="105">
        <v>58</v>
      </c>
      <c r="AK50" s="105">
        <v>43</v>
      </c>
      <c r="AL50" s="105">
        <v>31</v>
      </c>
      <c r="AM50" s="105">
        <v>31</v>
      </c>
      <c r="AN50" s="105">
        <v>33</v>
      </c>
      <c r="AO50" s="104">
        <v>204</v>
      </c>
      <c r="AP50" s="105">
        <v>0</v>
      </c>
      <c r="AQ50" s="105">
        <v>0</v>
      </c>
      <c r="AR50" s="105">
        <v>0</v>
      </c>
      <c r="AS50" s="105">
        <v>0</v>
      </c>
      <c r="AT50" s="105">
        <v>3</v>
      </c>
      <c r="AU50" s="105">
        <v>1</v>
      </c>
      <c r="AV50" s="105">
        <v>3</v>
      </c>
      <c r="AW50" s="104">
        <v>7</v>
      </c>
      <c r="AX50" s="105">
        <v>0</v>
      </c>
      <c r="AY50" s="105">
        <v>35</v>
      </c>
      <c r="AZ50" s="105">
        <v>139</v>
      </c>
      <c r="BA50" s="105">
        <v>67</v>
      </c>
      <c r="BB50" s="105">
        <v>59</v>
      </c>
      <c r="BC50" s="105">
        <v>42</v>
      </c>
      <c r="BD50" s="105">
        <v>12</v>
      </c>
      <c r="BE50" s="104">
        <v>354</v>
      </c>
      <c r="BF50" s="105">
        <v>0</v>
      </c>
      <c r="BG50" s="105">
        <v>13</v>
      </c>
      <c r="BH50" s="105">
        <v>51</v>
      </c>
      <c r="BI50" s="105">
        <v>42</v>
      </c>
      <c r="BJ50" s="105">
        <v>30</v>
      </c>
      <c r="BK50" s="105">
        <v>25</v>
      </c>
      <c r="BL50" s="105">
        <v>3</v>
      </c>
      <c r="BM50" s="104">
        <v>164</v>
      </c>
      <c r="BN50" s="105">
        <v>0</v>
      </c>
      <c r="BO50" s="105">
        <v>39</v>
      </c>
      <c r="BP50" s="105">
        <v>185</v>
      </c>
      <c r="BQ50" s="105">
        <v>130</v>
      </c>
      <c r="BR50" s="105">
        <v>117</v>
      </c>
      <c r="BS50" s="105">
        <v>77</v>
      </c>
      <c r="BT50" s="105">
        <v>50</v>
      </c>
      <c r="BU50" s="106">
        <v>598</v>
      </c>
      <c r="BV50" s="104">
        <v>0</v>
      </c>
      <c r="BW50" s="105">
        <v>2</v>
      </c>
      <c r="BX50" s="105">
        <v>25</v>
      </c>
      <c r="BY50" s="105">
        <v>18</v>
      </c>
      <c r="BZ50" s="105">
        <v>28</v>
      </c>
      <c r="CA50" s="105">
        <v>24</v>
      </c>
      <c r="CB50" s="105">
        <v>13</v>
      </c>
      <c r="CC50" s="105">
        <v>110</v>
      </c>
      <c r="CD50" s="104">
        <v>0</v>
      </c>
      <c r="CE50" s="105">
        <v>2</v>
      </c>
      <c r="CF50" s="105">
        <v>21</v>
      </c>
      <c r="CG50" s="105">
        <v>15</v>
      </c>
      <c r="CH50" s="105">
        <v>24</v>
      </c>
      <c r="CI50" s="105">
        <v>22</v>
      </c>
      <c r="CJ50" s="105">
        <v>12</v>
      </c>
      <c r="CK50" s="105">
        <v>96</v>
      </c>
      <c r="CL50" s="105">
        <v>0</v>
      </c>
      <c r="CM50" s="105">
        <v>0</v>
      </c>
      <c r="CN50" s="105">
        <v>4</v>
      </c>
      <c r="CO50" s="105">
        <v>3</v>
      </c>
      <c r="CP50" s="105">
        <v>4</v>
      </c>
      <c r="CQ50" s="105">
        <v>2</v>
      </c>
      <c r="CR50" s="105">
        <v>1</v>
      </c>
      <c r="CS50" s="105">
        <v>14</v>
      </c>
      <c r="CT50" s="105">
        <v>0</v>
      </c>
      <c r="CU50" s="105">
        <v>0</v>
      </c>
      <c r="CV50" s="105">
        <v>0</v>
      </c>
      <c r="CW50" s="105">
        <v>0</v>
      </c>
      <c r="CX50" s="105">
        <v>0</v>
      </c>
      <c r="CY50" s="105">
        <v>0</v>
      </c>
      <c r="CZ50" s="105">
        <v>0</v>
      </c>
      <c r="DA50" s="106">
        <v>0</v>
      </c>
      <c r="DB50" s="104">
        <v>0</v>
      </c>
      <c r="DC50" s="105">
        <v>223</v>
      </c>
      <c r="DD50" s="105">
        <v>603</v>
      </c>
      <c r="DE50" s="105">
        <v>283</v>
      </c>
      <c r="DF50" s="105">
        <v>225</v>
      </c>
      <c r="DG50" s="105">
        <v>150</v>
      </c>
      <c r="DH50" s="105">
        <v>95</v>
      </c>
      <c r="DI50" s="105">
        <v>1579</v>
      </c>
      <c r="DJ50" s="105">
        <v>0</v>
      </c>
      <c r="DK50" s="105">
        <v>6</v>
      </c>
      <c r="DL50" s="105">
        <v>60</v>
      </c>
      <c r="DM50" s="105">
        <v>42</v>
      </c>
      <c r="DN50" s="105">
        <v>33</v>
      </c>
      <c r="DO50" s="105">
        <v>41</v>
      </c>
      <c r="DP50" s="105">
        <v>41</v>
      </c>
      <c r="DQ50" s="105">
        <v>223</v>
      </c>
      <c r="DR50" s="105">
        <v>0</v>
      </c>
      <c r="DS50" s="105">
        <v>0</v>
      </c>
      <c r="DT50" s="105">
        <v>4</v>
      </c>
      <c r="DU50" s="105">
        <v>13</v>
      </c>
      <c r="DV50" s="105">
        <v>13</v>
      </c>
      <c r="DW50" s="105">
        <v>8</v>
      </c>
      <c r="DX50" s="105">
        <v>1</v>
      </c>
      <c r="DY50" s="105">
        <v>39</v>
      </c>
      <c r="DZ50" s="105">
        <v>0</v>
      </c>
      <c r="EA50" s="105">
        <v>1</v>
      </c>
      <c r="EB50" s="105">
        <v>11</v>
      </c>
      <c r="EC50" s="105">
        <v>4</v>
      </c>
      <c r="ED50" s="105">
        <v>10</v>
      </c>
      <c r="EE50" s="105">
        <v>5</v>
      </c>
      <c r="EF50" s="105">
        <v>1</v>
      </c>
      <c r="EG50" s="105">
        <v>32</v>
      </c>
      <c r="EH50" s="105">
        <v>0</v>
      </c>
      <c r="EI50" s="105">
        <v>216</v>
      </c>
      <c r="EJ50" s="105">
        <v>528</v>
      </c>
      <c r="EK50" s="105">
        <v>224</v>
      </c>
      <c r="EL50" s="105">
        <v>169</v>
      </c>
      <c r="EM50" s="105">
        <v>96</v>
      </c>
      <c r="EN50" s="105">
        <v>52</v>
      </c>
      <c r="EO50" s="106">
        <v>1285</v>
      </c>
      <c r="EP50" s="104">
        <v>0</v>
      </c>
      <c r="EQ50" s="105">
        <v>1</v>
      </c>
      <c r="ER50" s="105">
        <v>5</v>
      </c>
      <c r="ES50" s="105">
        <v>5</v>
      </c>
      <c r="ET50" s="105">
        <v>3</v>
      </c>
      <c r="EU50" s="105">
        <v>4</v>
      </c>
      <c r="EV50" s="105">
        <v>1</v>
      </c>
      <c r="EW50" s="106">
        <v>19</v>
      </c>
      <c r="EX50" s="104">
        <v>0</v>
      </c>
      <c r="EY50" s="105">
        <v>5</v>
      </c>
      <c r="EZ50" s="105">
        <v>7</v>
      </c>
      <c r="FA50" s="105">
        <v>10</v>
      </c>
      <c r="FB50" s="105">
        <v>7</v>
      </c>
      <c r="FC50" s="105">
        <v>5</v>
      </c>
      <c r="FD50" s="105">
        <v>0</v>
      </c>
      <c r="FE50" s="108">
        <v>34</v>
      </c>
      <c r="FF50" s="104">
        <v>0</v>
      </c>
      <c r="FG50" s="105">
        <v>0</v>
      </c>
      <c r="FH50" s="105">
        <v>26</v>
      </c>
      <c r="FI50" s="105">
        <v>37</v>
      </c>
      <c r="FJ50" s="105">
        <v>107</v>
      </c>
      <c r="FK50" s="105">
        <v>137</v>
      </c>
      <c r="FL50" s="105">
        <v>135</v>
      </c>
      <c r="FM50" s="105">
        <v>442</v>
      </c>
      <c r="FN50" s="105">
        <v>0</v>
      </c>
      <c r="FO50" s="105">
        <v>0</v>
      </c>
      <c r="FP50" s="105">
        <v>20</v>
      </c>
      <c r="FQ50" s="105">
        <v>23</v>
      </c>
      <c r="FR50" s="105">
        <v>61</v>
      </c>
      <c r="FS50" s="105">
        <v>72</v>
      </c>
      <c r="FT50" s="105">
        <v>63</v>
      </c>
      <c r="FU50" s="105">
        <v>239</v>
      </c>
      <c r="FV50" s="105">
        <v>0</v>
      </c>
      <c r="FW50" s="105">
        <v>0</v>
      </c>
      <c r="FX50" s="105">
        <v>6</v>
      </c>
      <c r="FY50" s="105">
        <v>12</v>
      </c>
      <c r="FZ50" s="105">
        <v>37</v>
      </c>
      <c r="GA50" s="105">
        <v>36</v>
      </c>
      <c r="GB50" s="105">
        <v>9</v>
      </c>
      <c r="GC50" s="106">
        <v>100</v>
      </c>
      <c r="GD50" s="104">
        <v>0</v>
      </c>
      <c r="GE50" s="105">
        <v>0</v>
      </c>
      <c r="GF50" s="105">
        <v>0</v>
      </c>
      <c r="GG50" s="105">
        <v>2</v>
      </c>
      <c r="GH50" s="105">
        <v>9</v>
      </c>
      <c r="GI50" s="105">
        <v>29</v>
      </c>
      <c r="GJ50" s="105">
        <v>63</v>
      </c>
      <c r="GK50" s="108">
        <v>103</v>
      </c>
      <c r="GL50" s="104">
        <v>0</v>
      </c>
      <c r="GM50" s="105">
        <v>495</v>
      </c>
      <c r="GN50" s="105">
        <v>1467</v>
      </c>
      <c r="GO50" s="105">
        <v>794</v>
      </c>
      <c r="GP50" s="105">
        <v>723</v>
      </c>
      <c r="GQ50" s="105">
        <v>567</v>
      </c>
      <c r="GR50" s="105">
        <v>426</v>
      </c>
      <c r="GS50" s="106">
        <v>4472</v>
      </c>
    </row>
    <row r="51" spans="1:201" s="77" customFormat="1" ht="18" customHeight="1">
      <c r="A51" s="109" t="s">
        <v>60</v>
      </c>
      <c r="B51" s="104"/>
      <c r="C51" s="105">
        <v>808</v>
      </c>
      <c r="D51" s="105">
        <v>1952</v>
      </c>
      <c r="E51" s="105">
        <v>927</v>
      </c>
      <c r="F51" s="105">
        <v>695</v>
      </c>
      <c r="G51" s="105">
        <v>607</v>
      </c>
      <c r="H51" s="105">
        <v>456</v>
      </c>
      <c r="I51" s="106">
        <f t="shared" si="1"/>
        <v>5445</v>
      </c>
      <c r="J51" s="104">
        <v>0</v>
      </c>
      <c r="K51" s="105">
        <v>430</v>
      </c>
      <c r="L51" s="105">
        <v>1083</v>
      </c>
      <c r="M51" s="105">
        <v>520</v>
      </c>
      <c r="N51" s="105">
        <v>373</v>
      </c>
      <c r="O51" s="105">
        <v>363</v>
      </c>
      <c r="P51" s="105">
        <v>254</v>
      </c>
      <c r="Q51" s="105">
        <v>3023</v>
      </c>
      <c r="R51" s="105">
        <v>0</v>
      </c>
      <c r="S51" s="105">
        <v>262</v>
      </c>
      <c r="T51" s="105">
        <v>414</v>
      </c>
      <c r="U51" s="105">
        <v>159</v>
      </c>
      <c r="V51" s="105">
        <v>93</v>
      </c>
      <c r="W51" s="105">
        <v>93</v>
      </c>
      <c r="X51" s="105">
        <v>66</v>
      </c>
      <c r="Y51" s="104">
        <v>1087</v>
      </c>
      <c r="Z51" s="105">
        <v>0</v>
      </c>
      <c r="AA51" s="105">
        <v>0</v>
      </c>
      <c r="AB51" s="105">
        <v>1</v>
      </c>
      <c r="AC51" s="105">
        <v>2</v>
      </c>
      <c r="AD51" s="105">
        <v>7</v>
      </c>
      <c r="AE51" s="105">
        <v>9</v>
      </c>
      <c r="AF51" s="105">
        <v>20</v>
      </c>
      <c r="AG51" s="104">
        <v>39</v>
      </c>
      <c r="AH51" s="105">
        <v>0</v>
      </c>
      <c r="AI51" s="105">
        <v>11</v>
      </c>
      <c r="AJ51" s="105">
        <v>54</v>
      </c>
      <c r="AK51" s="105">
        <v>30</v>
      </c>
      <c r="AL51" s="105">
        <v>31</v>
      </c>
      <c r="AM51" s="105">
        <v>46</v>
      </c>
      <c r="AN51" s="105">
        <v>43</v>
      </c>
      <c r="AO51" s="104">
        <v>215</v>
      </c>
      <c r="AP51" s="105">
        <v>0</v>
      </c>
      <c r="AQ51" s="105">
        <v>0</v>
      </c>
      <c r="AR51" s="105">
        <v>1</v>
      </c>
      <c r="AS51" s="105">
        <v>4</v>
      </c>
      <c r="AT51" s="105">
        <v>7</v>
      </c>
      <c r="AU51" s="105">
        <v>7</v>
      </c>
      <c r="AV51" s="105">
        <v>11</v>
      </c>
      <c r="AW51" s="104">
        <v>30</v>
      </c>
      <c r="AX51" s="105">
        <v>0</v>
      </c>
      <c r="AY51" s="105">
        <v>80</v>
      </c>
      <c r="AZ51" s="105">
        <v>270</v>
      </c>
      <c r="BA51" s="105">
        <v>138</v>
      </c>
      <c r="BB51" s="105">
        <v>96</v>
      </c>
      <c r="BC51" s="105">
        <v>64</v>
      </c>
      <c r="BD51" s="105">
        <v>38</v>
      </c>
      <c r="BE51" s="104">
        <v>686</v>
      </c>
      <c r="BF51" s="105">
        <v>0</v>
      </c>
      <c r="BG51" s="105">
        <v>6</v>
      </c>
      <c r="BH51" s="105">
        <v>68</v>
      </c>
      <c r="BI51" s="105">
        <v>38</v>
      </c>
      <c r="BJ51" s="105">
        <v>26</v>
      </c>
      <c r="BK51" s="105">
        <v>25</v>
      </c>
      <c r="BL51" s="105">
        <v>10</v>
      </c>
      <c r="BM51" s="104">
        <v>173</v>
      </c>
      <c r="BN51" s="105">
        <v>0</v>
      </c>
      <c r="BO51" s="105">
        <v>71</v>
      </c>
      <c r="BP51" s="105">
        <v>275</v>
      </c>
      <c r="BQ51" s="105">
        <v>149</v>
      </c>
      <c r="BR51" s="105">
        <v>113</v>
      </c>
      <c r="BS51" s="105">
        <v>119</v>
      </c>
      <c r="BT51" s="105">
        <v>66</v>
      </c>
      <c r="BU51" s="106">
        <v>793</v>
      </c>
      <c r="BV51" s="104">
        <v>0</v>
      </c>
      <c r="BW51" s="105">
        <v>2</v>
      </c>
      <c r="BX51" s="105">
        <v>28</v>
      </c>
      <c r="BY51" s="105">
        <v>44</v>
      </c>
      <c r="BZ51" s="105">
        <v>47</v>
      </c>
      <c r="CA51" s="105">
        <v>32</v>
      </c>
      <c r="CB51" s="105">
        <v>25</v>
      </c>
      <c r="CC51" s="105">
        <v>178</v>
      </c>
      <c r="CD51" s="104">
        <v>0</v>
      </c>
      <c r="CE51" s="105">
        <v>2</v>
      </c>
      <c r="CF51" s="105">
        <v>25</v>
      </c>
      <c r="CG51" s="105">
        <v>38</v>
      </c>
      <c r="CH51" s="105">
        <v>41</v>
      </c>
      <c r="CI51" s="105">
        <v>29</v>
      </c>
      <c r="CJ51" s="105">
        <v>21</v>
      </c>
      <c r="CK51" s="105">
        <v>156</v>
      </c>
      <c r="CL51" s="105">
        <v>0</v>
      </c>
      <c r="CM51" s="105">
        <v>0</v>
      </c>
      <c r="CN51" s="105">
        <v>3</v>
      </c>
      <c r="CO51" s="105">
        <v>6</v>
      </c>
      <c r="CP51" s="105">
        <v>6</v>
      </c>
      <c r="CQ51" s="105">
        <v>3</v>
      </c>
      <c r="CR51" s="105">
        <v>3</v>
      </c>
      <c r="CS51" s="105">
        <v>21</v>
      </c>
      <c r="CT51" s="105">
        <v>0</v>
      </c>
      <c r="CU51" s="105">
        <v>0</v>
      </c>
      <c r="CV51" s="105">
        <v>0</v>
      </c>
      <c r="CW51" s="105">
        <v>0</v>
      </c>
      <c r="CX51" s="105">
        <v>0</v>
      </c>
      <c r="CY51" s="105">
        <v>0</v>
      </c>
      <c r="CZ51" s="105">
        <v>1</v>
      </c>
      <c r="DA51" s="106">
        <v>1</v>
      </c>
      <c r="DB51" s="104">
        <v>0</v>
      </c>
      <c r="DC51" s="105">
        <v>363</v>
      </c>
      <c r="DD51" s="105">
        <v>809</v>
      </c>
      <c r="DE51" s="105">
        <v>348</v>
      </c>
      <c r="DF51" s="105">
        <v>257</v>
      </c>
      <c r="DG51" s="105">
        <v>207</v>
      </c>
      <c r="DH51" s="105">
        <v>175</v>
      </c>
      <c r="DI51" s="105">
        <v>2159</v>
      </c>
      <c r="DJ51" s="105">
        <v>0</v>
      </c>
      <c r="DK51" s="105">
        <v>19</v>
      </c>
      <c r="DL51" s="105">
        <v>95</v>
      </c>
      <c r="DM51" s="105">
        <v>73</v>
      </c>
      <c r="DN51" s="105">
        <v>72</v>
      </c>
      <c r="DO51" s="105">
        <v>61</v>
      </c>
      <c r="DP51" s="105">
        <v>89</v>
      </c>
      <c r="DQ51" s="105">
        <v>409</v>
      </c>
      <c r="DR51" s="105">
        <v>0</v>
      </c>
      <c r="DS51" s="105">
        <v>0</v>
      </c>
      <c r="DT51" s="105">
        <v>24</v>
      </c>
      <c r="DU51" s="105">
        <v>19</v>
      </c>
      <c r="DV51" s="105">
        <v>15</v>
      </c>
      <c r="DW51" s="105">
        <v>6</v>
      </c>
      <c r="DX51" s="105">
        <v>0</v>
      </c>
      <c r="DY51" s="105">
        <v>64</v>
      </c>
      <c r="DZ51" s="105">
        <v>0</v>
      </c>
      <c r="EA51" s="105">
        <v>7</v>
      </c>
      <c r="EB51" s="105">
        <v>22</v>
      </c>
      <c r="EC51" s="105">
        <v>11</v>
      </c>
      <c r="ED51" s="105">
        <v>16</v>
      </c>
      <c r="EE51" s="105">
        <v>14</v>
      </c>
      <c r="EF51" s="105">
        <v>9</v>
      </c>
      <c r="EG51" s="105">
        <v>79</v>
      </c>
      <c r="EH51" s="105">
        <v>0</v>
      </c>
      <c r="EI51" s="105">
        <v>337</v>
      </c>
      <c r="EJ51" s="105">
        <v>668</v>
      </c>
      <c r="EK51" s="105">
        <v>245</v>
      </c>
      <c r="EL51" s="105">
        <v>154</v>
      </c>
      <c r="EM51" s="105">
        <v>126</v>
      </c>
      <c r="EN51" s="105">
        <v>77</v>
      </c>
      <c r="EO51" s="106">
        <v>1607</v>
      </c>
      <c r="EP51" s="104">
        <v>0</v>
      </c>
      <c r="EQ51" s="105">
        <v>4</v>
      </c>
      <c r="ER51" s="105">
        <v>16</v>
      </c>
      <c r="ES51" s="105">
        <v>9</v>
      </c>
      <c r="ET51" s="105">
        <v>10</v>
      </c>
      <c r="EU51" s="105">
        <v>2</v>
      </c>
      <c r="EV51" s="105">
        <v>1</v>
      </c>
      <c r="EW51" s="106">
        <v>42</v>
      </c>
      <c r="EX51" s="104">
        <v>0</v>
      </c>
      <c r="EY51" s="105">
        <v>9</v>
      </c>
      <c r="EZ51" s="105">
        <v>16</v>
      </c>
      <c r="FA51" s="105">
        <v>6</v>
      </c>
      <c r="FB51" s="105">
        <v>8</v>
      </c>
      <c r="FC51" s="105">
        <v>3</v>
      </c>
      <c r="FD51" s="105">
        <v>1</v>
      </c>
      <c r="FE51" s="108">
        <v>43</v>
      </c>
      <c r="FF51" s="104">
        <v>0</v>
      </c>
      <c r="FG51" s="105">
        <v>0</v>
      </c>
      <c r="FH51" s="105">
        <v>40</v>
      </c>
      <c r="FI51" s="105">
        <v>57</v>
      </c>
      <c r="FJ51" s="105">
        <v>97</v>
      </c>
      <c r="FK51" s="105">
        <v>152</v>
      </c>
      <c r="FL51" s="105">
        <v>152</v>
      </c>
      <c r="FM51" s="105">
        <v>498</v>
      </c>
      <c r="FN51" s="105">
        <v>0</v>
      </c>
      <c r="FO51" s="105">
        <v>0</v>
      </c>
      <c r="FP51" s="105">
        <v>19</v>
      </c>
      <c r="FQ51" s="105">
        <v>28</v>
      </c>
      <c r="FR51" s="105">
        <v>51</v>
      </c>
      <c r="FS51" s="105">
        <v>105</v>
      </c>
      <c r="FT51" s="105">
        <v>85</v>
      </c>
      <c r="FU51" s="105">
        <v>288</v>
      </c>
      <c r="FV51" s="105">
        <v>0</v>
      </c>
      <c r="FW51" s="105">
        <v>0</v>
      </c>
      <c r="FX51" s="105">
        <v>21</v>
      </c>
      <c r="FY51" s="105">
        <v>24</v>
      </c>
      <c r="FZ51" s="105">
        <v>37</v>
      </c>
      <c r="GA51" s="105">
        <v>26</v>
      </c>
      <c r="GB51" s="105">
        <v>7</v>
      </c>
      <c r="GC51" s="106">
        <v>115</v>
      </c>
      <c r="GD51" s="104">
        <v>0</v>
      </c>
      <c r="GE51" s="105">
        <v>0</v>
      </c>
      <c r="GF51" s="105">
        <v>0</v>
      </c>
      <c r="GG51" s="105">
        <v>5</v>
      </c>
      <c r="GH51" s="105">
        <v>9</v>
      </c>
      <c r="GI51" s="105">
        <v>21</v>
      </c>
      <c r="GJ51" s="105">
        <v>60</v>
      </c>
      <c r="GK51" s="108">
        <v>95</v>
      </c>
      <c r="GL51" s="104">
        <v>0</v>
      </c>
      <c r="GM51" s="105">
        <v>808</v>
      </c>
      <c r="GN51" s="105">
        <v>1992</v>
      </c>
      <c r="GO51" s="105">
        <v>984</v>
      </c>
      <c r="GP51" s="105">
        <v>792</v>
      </c>
      <c r="GQ51" s="105">
        <v>759</v>
      </c>
      <c r="GR51" s="105">
        <v>608</v>
      </c>
      <c r="GS51" s="106">
        <v>5943</v>
      </c>
    </row>
    <row r="52" spans="1:201" s="77" customFormat="1" ht="18" customHeight="1">
      <c r="A52" s="109" t="s">
        <v>61</v>
      </c>
      <c r="B52" s="104"/>
      <c r="C52" s="105">
        <v>403</v>
      </c>
      <c r="D52" s="105">
        <v>1150</v>
      </c>
      <c r="E52" s="105">
        <v>520</v>
      </c>
      <c r="F52" s="105">
        <v>384</v>
      </c>
      <c r="G52" s="105">
        <v>218</v>
      </c>
      <c r="H52" s="105">
        <v>265</v>
      </c>
      <c r="I52" s="106">
        <f t="shared" si="1"/>
        <v>2940</v>
      </c>
      <c r="J52" s="104">
        <v>0</v>
      </c>
      <c r="K52" s="105">
        <v>217</v>
      </c>
      <c r="L52" s="105">
        <v>677</v>
      </c>
      <c r="M52" s="105">
        <v>300</v>
      </c>
      <c r="N52" s="105">
        <v>229</v>
      </c>
      <c r="O52" s="105">
        <v>128</v>
      </c>
      <c r="P52" s="105">
        <v>175</v>
      </c>
      <c r="Q52" s="105">
        <v>1726</v>
      </c>
      <c r="R52" s="105">
        <v>0</v>
      </c>
      <c r="S52" s="105">
        <v>128</v>
      </c>
      <c r="T52" s="105">
        <v>253</v>
      </c>
      <c r="U52" s="105">
        <v>80</v>
      </c>
      <c r="V52" s="105">
        <v>49</v>
      </c>
      <c r="W52" s="105">
        <v>28</v>
      </c>
      <c r="X52" s="105">
        <v>37</v>
      </c>
      <c r="Y52" s="104">
        <v>575</v>
      </c>
      <c r="Z52" s="105">
        <v>0</v>
      </c>
      <c r="AA52" s="105">
        <v>0</v>
      </c>
      <c r="AB52" s="105">
        <v>0</v>
      </c>
      <c r="AC52" s="105">
        <v>2</v>
      </c>
      <c r="AD52" s="105">
        <v>4</v>
      </c>
      <c r="AE52" s="105">
        <v>13</v>
      </c>
      <c r="AF52" s="105">
        <v>15</v>
      </c>
      <c r="AG52" s="104">
        <v>34</v>
      </c>
      <c r="AH52" s="105">
        <v>0</v>
      </c>
      <c r="AI52" s="105">
        <v>12</v>
      </c>
      <c r="AJ52" s="105">
        <v>36</v>
      </c>
      <c r="AK52" s="105">
        <v>24</v>
      </c>
      <c r="AL52" s="105">
        <v>22</v>
      </c>
      <c r="AM52" s="105">
        <v>9</v>
      </c>
      <c r="AN52" s="105">
        <v>32</v>
      </c>
      <c r="AO52" s="104">
        <v>135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5">
        <v>0</v>
      </c>
      <c r="AW52" s="104">
        <v>0</v>
      </c>
      <c r="AX52" s="105">
        <v>0</v>
      </c>
      <c r="AY52" s="105">
        <v>44</v>
      </c>
      <c r="AZ52" s="105">
        <v>140</v>
      </c>
      <c r="BA52" s="105">
        <v>82</v>
      </c>
      <c r="BB52" s="105">
        <v>58</v>
      </c>
      <c r="BC52" s="105">
        <v>23</v>
      </c>
      <c r="BD52" s="105">
        <v>23</v>
      </c>
      <c r="BE52" s="104">
        <v>370</v>
      </c>
      <c r="BF52" s="105">
        <v>0</v>
      </c>
      <c r="BG52" s="105">
        <v>4</v>
      </c>
      <c r="BH52" s="105">
        <v>55</v>
      </c>
      <c r="BI52" s="105">
        <v>23</v>
      </c>
      <c r="BJ52" s="105">
        <v>20</v>
      </c>
      <c r="BK52" s="105">
        <v>5</v>
      </c>
      <c r="BL52" s="105">
        <v>13</v>
      </c>
      <c r="BM52" s="104">
        <v>120</v>
      </c>
      <c r="BN52" s="105">
        <v>0</v>
      </c>
      <c r="BO52" s="105">
        <v>29</v>
      </c>
      <c r="BP52" s="105">
        <v>193</v>
      </c>
      <c r="BQ52" s="105">
        <v>89</v>
      </c>
      <c r="BR52" s="105">
        <v>76</v>
      </c>
      <c r="BS52" s="105">
        <v>50</v>
      </c>
      <c r="BT52" s="105">
        <v>55</v>
      </c>
      <c r="BU52" s="106">
        <v>492</v>
      </c>
      <c r="BV52" s="104">
        <v>0</v>
      </c>
      <c r="BW52" s="105">
        <v>0</v>
      </c>
      <c r="BX52" s="105">
        <v>20</v>
      </c>
      <c r="BY52" s="105">
        <v>16</v>
      </c>
      <c r="BZ52" s="105">
        <v>23</v>
      </c>
      <c r="CA52" s="105">
        <v>14</v>
      </c>
      <c r="CB52" s="105">
        <v>12</v>
      </c>
      <c r="CC52" s="105">
        <v>85</v>
      </c>
      <c r="CD52" s="104">
        <v>0</v>
      </c>
      <c r="CE52" s="105">
        <v>0</v>
      </c>
      <c r="CF52" s="105">
        <v>17</v>
      </c>
      <c r="CG52" s="105">
        <v>16</v>
      </c>
      <c r="CH52" s="105">
        <v>20</v>
      </c>
      <c r="CI52" s="105">
        <v>13</v>
      </c>
      <c r="CJ52" s="105">
        <v>8</v>
      </c>
      <c r="CK52" s="105">
        <v>74</v>
      </c>
      <c r="CL52" s="105">
        <v>0</v>
      </c>
      <c r="CM52" s="105">
        <v>0</v>
      </c>
      <c r="CN52" s="105">
        <v>3</v>
      </c>
      <c r="CO52" s="105">
        <v>0</v>
      </c>
      <c r="CP52" s="105">
        <v>3</v>
      </c>
      <c r="CQ52" s="105">
        <v>1</v>
      </c>
      <c r="CR52" s="105">
        <v>4</v>
      </c>
      <c r="CS52" s="105">
        <v>11</v>
      </c>
      <c r="CT52" s="105">
        <v>0</v>
      </c>
      <c r="CU52" s="105">
        <v>0</v>
      </c>
      <c r="CV52" s="105">
        <v>0</v>
      </c>
      <c r="CW52" s="105">
        <v>0</v>
      </c>
      <c r="CX52" s="105">
        <v>0</v>
      </c>
      <c r="CY52" s="105">
        <v>0</v>
      </c>
      <c r="CZ52" s="105">
        <v>0</v>
      </c>
      <c r="DA52" s="106">
        <v>0</v>
      </c>
      <c r="DB52" s="104">
        <v>0</v>
      </c>
      <c r="DC52" s="105">
        <v>186</v>
      </c>
      <c r="DD52" s="105">
        <v>448</v>
      </c>
      <c r="DE52" s="105">
        <v>198</v>
      </c>
      <c r="DF52" s="105">
        <v>126</v>
      </c>
      <c r="DG52" s="105">
        <v>74</v>
      </c>
      <c r="DH52" s="105">
        <v>76</v>
      </c>
      <c r="DI52" s="105">
        <v>1108</v>
      </c>
      <c r="DJ52" s="105">
        <v>0</v>
      </c>
      <c r="DK52" s="105">
        <v>6</v>
      </c>
      <c r="DL52" s="105">
        <v>39</v>
      </c>
      <c r="DM52" s="105">
        <v>23</v>
      </c>
      <c r="DN52" s="105">
        <v>10</v>
      </c>
      <c r="DO52" s="105">
        <v>12</v>
      </c>
      <c r="DP52" s="105">
        <v>20</v>
      </c>
      <c r="DQ52" s="105">
        <v>110</v>
      </c>
      <c r="DR52" s="105">
        <v>0</v>
      </c>
      <c r="DS52" s="105">
        <v>0</v>
      </c>
      <c r="DT52" s="105">
        <v>5</v>
      </c>
      <c r="DU52" s="105">
        <v>6</v>
      </c>
      <c r="DV52" s="105">
        <v>3</v>
      </c>
      <c r="DW52" s="105">
        <v>2</v>
      </c>
      <c r="DX52" s="105">
        <v>0</v>
      </c>
      <c r="DY52" s="105">
        <v>16</v>
      </c>
      <c r="DZ52" s="105">
        <v>0</v>
      </c>
      <c r="EA52" s="105">
        <v>0</v>
      </c>
      <c r="EB52" s="105">
        <v>1</v>
      </c>
      <c r="EC52" s="105">
        <v>4</v>
      </c>
      <c r="ED52" s="105">
        <v>0</v>
      </c>
      <c r="EE52" s="105">
        <v>0</v>
      </c>
      <c r="EF52" s="105">
        <v>0</v>
      </c>
      <c r="EG52" s="105">
        <v>5</v>
      </c>
      <c r="EH52" s="105">
        <v>0</v>
      </c>
      <c r="EI52" s="105">
        <v>180</v>
      </c>
      <c r="EJ52" s="105">
        <v>403</v>
      </c>
      <c r="EK52" s="105">
        <v>165</v>
      </c>
      <c r="EL52" s="105">
        <v>113</v>
      </c>
      <c r="EM52" s="105">
        <v>60</v>
      </c>
      <c r="EN52" s="105">
        <v>56</v>
      </c>
      <c r="EO52" s="106">
        <v>977</v>
      </c>
      <c r="EP52" s="104">
        <v>0</v>
      </c>
      <c r="EQ52" s="105">
        <v>0</v>
      </c>
      <c r="ER52" s="105">
        <v>4</v>
      </c>
      <c r="ES52" s="105">
        <v>4</v>
      </c>
      <c r="ET52" s="105">
        <v>5</v>
      </c>
      <c r="EU52" s="105">
        <v>2</v>
      </c>
      <c r="EV52" s="105">
        <v>2</v>
      </c>
      <c r="EW52" s="106">
        <v>17</v>
      </c>
      <c r="EX52" s="104">
        <v>0</v>
      </c>
      <c r="EY52" s="105">
        <v>0</v>
      </c>
      <c r="EZ52" s="105">
        <v>1</v>
      </c>
      <c r="FA52" s="105">
        <v>2</v>
      </c>
      <c r="FB52" s="105">
        <v>1</v>
      </c>
      <c r="FC52" s="105">
        <v>0</v>
      </c>
      <c r="FD52" s="105">
        <v>0</v>
      </c>
      <c r="FE52" s="108">
        <v>4</v>
      </c>
      <c r="FF52" s="104">
        <v>0</v>
      </c>
      <c r="FG52" s="105">
        <v>0</v>
      </c>
      <c r="FH52" s="105">
        <v>46</v>
      </c>
      <c r="FI52" s="105">
        <v>58</v>
      </c>
      <c r="FJ52" s="105">
        <v>98</v>
      </c>
      <c r="FK52" s="105">
        <v>98</v>
      </c>
      <c r="FL52" s="105">
        <v>79</v>
      </c>
      <c r="FM52" s="105">
        <v>379</v>
      </c>
      <c r="FN52" s="105">
        <v>0</v>
      </c>
      <c r="FO52" s="105">
        <v>0</v>
      </c>
      <c r="FP52" s="105">
        <v>21</v>
      </c>
      <c r="FQ52" s="105">
        <v>32</v>
      </c>
      <c r="FR52" s="105">
        <v>62</v>
      </c>
      <c r="FS52" s="105">
        <v>68</v>
      </c>
      <c r="FT52" s="105">
        <v>43</v>
      </c>
      <c r="FU52" s="105">
        <v>226</v>
      </c>
      <c r="FV52" s="105">
        <v>0</v>
      </c>
      <c r="FW52" s="105">
        <v>0</v>
      </c>
      <c r="FX52" s="105">
        <v>22</v>
      </c>
      <c r="FY52" s="105">
        <v>24</v>
      </c>
      <c r="FZ52" s="105">
        <v>30</v>
      </c>
      <c r="GA52" s="105">
        <v>24</v>
      </c>
      <c r="GB52" s="105">
        <v>13</v>
      </c>
      <c r="GC52" s="106">
        <v>113</v>
      </c>
      <c r="GD52" s="104">
        <v>0</v>
      </c>
      <c r="GE52" s="105">
        <v>0</v>
      </c>
      <c r="GF52" s="105">
        <v>3</v>
      </c>
      <c r="GG52" s="105">
        <v>2</v>
      </c>
      <c r="GH52" s="105">
        <v>6</v>
      </c>
      <c r="GI52" s="105">
        <v>6</v>
      </c>
      <c r="GJ52" s="105">
        <v>23</v>
      </c>
      <c r="GK52" s="108">
        <v>40</v>
      </c>
      <c r="GL52" s="104">
        <v>0</v>
      </c>
      <c r="GM52" s="105">
        <v>403</v>
      </c>
      <c r="GN52" s="105">
        <v>1196</v>
      </c>
      <c r="GO52" s="105">
        <v>578</v>
      </c>
      <c r="GP52" s="105">
        <v>482</v>
      </c>
      <c r="GQ52" s="105">
        <v>316</v>
      </c>
      <c r="GR52" s="105">
        <v>344</v>
      </c>
      <c r="GS52" s="106">
        <v>3319</v>
      </c>
    </row>
    <row r="53" spans="1:201" s="77" customFormat="1" ht="18" customHeight="1">
      <c r="A53" s="109" t="s">
        <v>62</v>
      </c>
      <c r="B53" s="104"/>
      <c r="C53" s="105">
        <v>308</v>
      </c>
      <c r="D53" s="105">
        <v>1968</v>
      </c>
      <c r="E53" s="105">
        <v>978</v>
      </c>
      <c r="F53" s="105">
        <v>735</v>
      </c>
      <c r="G53" s="105">
        <v>678</v>
      </c>
      <c r="H53" s="105">
        <v>574</v>
      </c>
      <c r="I53" s="106">
        <f t="shared" si="1"/>
        <v>5241</v>
      </c>
      <c r="J53" s="104">
        <v>0</v>
      </c>
      <c r="K53" s="105">
        <v>160</v>
      </c>
      <c r="L53" s="105">
        <v>1139</v>
      </c>
      <c r="M53" s="105">
        <v>572</v>
      </c>
      <c r="N53" s="105">
        <v>415</v>
      </c>
      <c r="O53" s="105">
        <v>384</v>
      </c>
      <c r="P53" s="105">
        <v>328</v>
      </c>
      <c r="Q53" s="105">
        <v>2998</v>
      </c>
      <c r="R53" s="105">
        <v>0</v>
      </c>
      <c r="S53" s="105">
        <v>99</v>
      </c>
      <c r="T53" s="105">
        <v>496</v>
      </c>
      <c r="U53" s="105">
        <v>195</v>
      </c>
      <c r="V53" s="105">
        <v>130</v>
      </c>
      <c r="W53" s="105">
        <v>115</v>
      </c>
      <c r="X53" s="105">
        <v>92</v>
      </c>
      <c r="Y53" s="104">
        <v>1127</v>
      </c>
      <c r="Z53" s="105">
        <v>0</v>
      </c>
      <c r="AA53" s="105">
        <v>0</v>
      </c>
      <c r="AB53" s="105">
        <v>1</v>
      </c>
      <c r="AC53" s="105">
        <v>3</v>
      </c>
      <c r="AD53" s="105">
        <v>6</v>
      </c>
      <c r="AE53" s="105">
        <v>13</v>
      </c>
      <c r="AF53" s="105">
        <v>38</v>
      </c>
      <c r="AG53" s="104">
        <v>61</v>
      </c>
      <c r="AH53" s="105">
        <v>0</v>
      </c>
      <c r="AI53" s="105">
        <v>5</v>
      </c>
      <c r="AJ53" s="105">
        <v>60</v>
      </c>
      <c r="AK53" s="105">
        <v>44</v>
      </c>
      <c r="AL53" s="105">
        <v>32</v>
      </c>
      <c r="AM53" s="105">
        <v>50</v>
      </c>
      <c r="AN53" s="105">
        <v>42</v>
      </c>
      <c r="AO53" s="104">
        <v>233</v>
      </c>
      <c r="AP53" s="105">
        <v>0</v>
      </c>
      <c r="AQ53" s="105">
        <v>0</v>
      </c>
      <c r="AR53" s="105">
        <v>1</v>
      </c>
      <c r="AS53" s="105">
        <v>0</v>
      </c>
      <c r="AT53" s="105">
        <v>0</v>
      </c>
      <c r="AU53" s="105">
        <v>0</v>
      </c>
      <c r="AV53" s="105">
        <v>1</v>
      </c>
      <c r="AW53" s="104">
        <v>2</v>
      </c>
      <c r="AX53" s="105">
        <v>0</v>
      </c>
      <c r="AY53" s="105">
        <v>18</v>
      </c>
      <c r="AZ53" s="105">
        <v>213</v>
      </c>
      <c r="BA53" s="105">
        <v>109</v>
      </c>
      <c r="BB53" s="105">
        <v>77</v>
      </c>
      <c r="BC53" s="105">
        <v>54</v>
      </c>
      <c r="BD53" s="105">
        <v>26</v>
      </c>
      <c r="BE53" s="104">
        <v>497</v>
      </c>
      <c r="BF53" s="105">
        <v>0</v>
      </c>
      <c r="BG53" s="105">
        <v>5</v>
      </c>
      <c r="BH53" s="105">
        <v>76</v>
      </c>
      <c r="BI53" s="105">
        <v>70</v>
      </c>
      <c r="BJ53" s="105">
        <v>39</v>
      </c>
      <c r="BK53" s="105">
        <v>31</v>
      </c>
      <c r="BL53" s="105">
        <v>13</v>
      </c>
      <c r="BM53" s="104">
        <v>234</v>
      </c>
      <c r="BN53" s="105">
        <v>0</v>
      </c>
      <c r="BO53" s="105">
        <v>33</v>
      </c>
      <c r="BP53" s="105">
        <v>292</v>
      </c>
      <c r="BQ53" s="105">
        <v>151</v>
      </c>
      <c r="BR53" s="105">
        <v>131</v>
      </c>
      <c r="BS53" s="105">
        <v>121</v>
      </c>
      <c r="BT53" s="105">
        <v>116</v>
      </c>
      <c r="BU53" s="106">
        <v>844</v>
      </c>
      <c r="BV53" s="104">
        <v>0</v>
      </c>
      <c r="BW53" s="105">
        <v>1</v>
      </c>
      <c r="BX53" s="105">
        <v>19</v>
      </c>
      <c r="BY53" s="105">
        <v>26</v>
      </c>
      <c r="BZ53" s="105">
        <v>33</v>
      </c>
      <c r="CA53" s="105">
        <v>35</v>
      </c>
      <c r="CB53" s="105">
        <v>29</v>
      </c>
      <c r="CC53" s="105">
        <v>143</v>
      </c>
      <c r="CD53" s="104">
        <v>0</v>
      </c>
      <c r="CE53" s="105">
        <v>0</v>
      </c>
      <c r="CF53" s="105">
        <v>11</v>
      </c>
      <c r="CG53" s="105">
        <v>11</v>
      </c>
      <c r="CH53" s="105">
        <v>15</v>
      </c>
      <c r="CI53" s="105">
        <v>16</v>
      </c>
      <c r="CJ53" s="105">
        <v>18</v>
      </c>
      <c r="CK53" s="105">
        <v>71</v>
      </c>
      <c r="CL53" s="105">
        <v>0</v>
      </c>
      <c r="CM53" s="105">
        <v>1</v>
      </c>
      <c r="CN53" s="105">
        <v>8</v>
      </c>
      <c r="CO53" s="105">
        <v>15</v>
      </c>
      <c r="CP53" s="105">
        <v>18</v>
      </c>
      <c r="CQ53" s="105">
        <v>19</v>
      </c>
      <c r="CR53" s="105">
        <v>11</v>
      </c>
      <c r="CS53" s="105">
        <v>72</v>
      </c>
      <c r="CT53" s="105">
        <v>0</v>
      </c>
      <c r="CU53" s="105">
        <v>0</v>
      </c>
      <c r="CV53" s="105">
        <v>0</v>
      </c>
      <c r="CW53" s="105">
        <v>0</v>
      </c>
      <c r="CX53" s="105">
        <v>0</v>
      </c>
      <c r="CY53" s="105">
        <v>0</v>
      </c>
      <c r="CZ53" s="105">
        <v>0</v>
      </c>
      <c r="DA53" s="106">
        <v>0</v>
      </c>
      <c r="DB53" s="104">
        <v>0</v>
      </c>
      <c r="DC53" s="105">
        <v>141</v>
      </c>
      <c r="DD53" s="105">
        <v>788</v>
      </c>
      <c r="DE53" s="105">
        <v>366</v>
      </c>
      <c r="DF53" s="105">
        <v>277</v>
      </c>
      <c r="DG53" s="105">
        <v>256</v>
      </c>
      <c r="DH53" s="105">
        <v>215</v>
      </c>
      <c r="DI53" s="105">
        <v>2043</v>
      </c>
      <c r="DJ53" s="105">
        <v>0</v>
      </c>
      <c r="DK53" s="105">
        <v>5</v>
      </c>
      <c r="DL53" s="105">
        <v>67</v>
      </c>
      <c r="DM53" s="105">
        <v>57</v>
      </c>
      <c r="DN53" s="105">
        <v>58</v>
      </c>
      <c r="DO53" s="105">
        <v>84</v>
      </c>
      <c r="DP53" s="105">
        <v>95</v>
      </c>
      <c r="DQ53" s="105">
        <v>366</v>
      </c>
      <c r="DR53" s="105">
        <v>0</v>
      </c>
      <c r="DS53" s="105">
        <v>0</v>
      </c>
      <c r="DT53" s="105">
        <v>7</v>
      </c>
      <c r="DU53" s="105">
        <v>12</v>
      </c>
      <c r="DV53" s="105">
        <v>7</v>
      </c>
      <c r="DW53" s="105">
        <v>7</v>
      </c>
      <c r="DX53" s="105">
        <v>3</v>
      </c>
      <c r="DY53" s="105">
        <v>36</v>
      </c>
      <c r="DZ53" s="105">
        <v>0</v>
      </c>
      <c r="EA53" s="105">
        <v>8</v>
      </c>
      <c r="EB53" s="105">
        <v>48</v>
      </c>
      <c r="EC53" s="105">
        <v>22</v>
      </c>
      <c r="ED53" s="105">
        <v>25</v>
      </c>
      <c r="EE53" s="105">
        <v>15</v>
      </c>
      <c r="EF53" s="105">
        <v>15</v>
      </c>
      <c r="EG53" s="105">
        <v>133</v>
      </c>
      <c r="EH53" s="105">
        <v>0</v>
      </c>
      <c r="EI53" s="105">
        <v>128</v>
      </c>
      <c r="EJ53" s="105">
        <v>666</v>
      </c>
      <c r="EK53" s="105">
        <v>275</v>
      </c>
      <c r="EL53" s="105">
        <v>187</v>
      </c>
      <c r="EM53" s="105">
        <v>150</v>
      </c>
      <c r="EN53" s="105">
        <v>102</v>
      </c>
      <c r="EO53" s="106">
        <v>1508</v>
      </c>
      <c r="EP53" s="104">
        <v>0</v>
      </c>
      <c r="EQ53" s="105">
        <v>3</v>
      </c>
      <c r="ER53" s="105">
        <v>9</v>
      </c>
      <c r="ES53" s="105">
        <v>7</v>
      </c>
      <c r="ET53" s="105">
        <v>9</v>
      </c>
      <c r="EU53" s="105">
        <v>2</v>
      </c>
      <c r="EV53" s="105">
        <v>1</v>
      </c>
      <c r="EW53" s="106">
        <v>31</v>
      </c>
      <c r="EX53" s="104">
        <v>0</v>
      </c>
      <c r="EY53" s="105">
        <v>3</v>
      </c>
      <c r="EZ53" s="105">
        <v>13</v>
      </c>
      <c r="FA53" s="105">
        <v>7</v>
      </c>
      <c r="FB53" s="105">
        <v>1</v>
      </c>
      <c r="FC53" s="105">
        <v>1</v>
      </c>
      <c r="FD53" s="105">
        <v>1</v>
      </c>
      <c r="FE53" s="108">
        <v>26</v>
      </c>
      <c r="FF53" s="104">
        <v>0</v>
      </c>
      <c r="FG53" s="105">
        <v>0</v>
      </c>
      <c r="FH53" s="105">
        <v>38</v>
      </c>
      <c r="FI53" s="105">
        <v>74</v>
      </c>
      <c r="FJ53" s="105">
        <v>104</v>
      </c>
      <c r="FK53" s="105">
        <v>172</v>
      </c>
      <c r="FL53" s="105">
        <v>182</v>
      </c>
      <c r="FM53" s="105">
        <v>570</v>
      </c>
      <c r="FN53" s="105">
        <v>0</v>
      </c>
      <c r="FO53" s="105">
        <v>0</v>
      </c>
      <c r="FP53" s="105">
        <v>12</v>
      </c>
      <c r="FQ53" s="105">
        <v>25</v>
      </c>
      <c r="FR53" s="105">
        <v>40</v>
      </c>
      <c r="FS53" s="105">
        <v>85</v>
      </c>
      <c r="FT53" s="105">
        <v>112</v>
      </c>
      <c r="FU53" s="105">
        <v>274</v>
      </c>
      <c r="FV53" s="105">
        <v>0</v>
      </c>
      <c r="FW53" s="105">
        <v>0</v>
      </c>
      <c r="FX53" s="105">
        <v>26</v>
      </c>
      <c r="FY53" s="105">
        <v>48</v>
      </c>
      <c r="FZ53" s="105">
        <v>56</v>
      </c>
      <c r="GA53" s="105">
        <v>68</v>
      </c>
      <c r="GB53" s="105">
        <v>27</v>
      </c>
      <c r="GC53" s="106">
        <v>225</v>
      </c>
      <c r="GD53" s="104">
        <v>0</v>
      </c>
      <c r="GE53" s="105">
        <v>0</v>
      </c>
      <c r="GF53" s="105">
        <v>0</v>
      </c>
      <c r="GG53" s="105">
        <v>1</v>
      </c>
      <c r="GH53" s="105">
        <v>8</v>
      </c>
      <c r="GI53" s="105">
        <v>19</v>
      </c>
      <c r="GJ53" s="105">
        <v>43</v>
      </c>
      <c r="GK53" s="108">
        <v>71</v>
      </c>
      <c r="GL53" s="104">
        <v>0</v>
      </c>
      <c r="GM53" s="105">
        <v>308</v>
      </c>
      <c r="GN53" s="105">
        <v>2006</v>
      </c>
      <c r="GO53" s="105">
        <v>1052</v>
      </c>
      <c r="GP53" s="105">
        <v>839</v>
      </c>
      <c r="GQ53" s="105">
        <v>850</v>
      </c>
      <c r="GR53" s="105">
        <v>756</v>
      </c>
      <c r="GS53" s="106">
        <v>5811</v>
      </c>
    </row>
    <row r="54" spans="1:201" s="77" customFormat="1" ht="18" customHeight="1">
      <c r="A54" s="109" t="s">
        <v>63</v>
      </c>
      <c r="B54" s="104"/>
      <c r="C54" s="105">
        <v>602</v>
      </c>
      <c r="D54" s="105">
        <v>845</v>
      </c>
      <c r="E54" s="105">
        <v>368</v>
      </c>
      <c r="F54" s="105">
        <v>408</v>
      </c>
      <c r="G54" s="105">
        <v>332</v>
      </c>
      <c r="H54" s="105">
        <v>188</v>
      </c>
      <c r="I54" s="106">
        <f t="shared" si="1"/>
        <v>2743</v>
      </c>
      <c r="J54" s="104">
        <v>0</v>
      </c>
      <c r="K54" s="105">
        <v>318</v>
      </c>
      <c r="L54" s="105">
        <v>492</v>
      </c>
      <c r="M54" s="105">
        <v>218</v>
      </c>
      <c r="N54" s="105">
        <v>238</v>
      </c>
      <c r="O54" s="105">
        <v>205</v>
      </c>
      <c r="P54" s="105">
        <v>120</v>
      </c>
      <c r="Q54" s="105">
        <v>1591</v>
      </c>
      <c r="R54" s="105">
        <v>0</v>
      </c>
      <c r="S54" s="105">
        <v>178</v>
      </c>
      <c r="T54" s="105">
        <v>172</v>
      </c>
      <c r="U54" s="105">
        <v>62</v>
      </c>
      <c r="V54" s="105">
        <v>56</v>
      </c>
      <c r="W54" s="105">
        <v>62</v>
      </c>
      <c r="X54" s="105">
        <v>32</v>
      </c>
      <c r="Y54" s="104">
        <v>562</v>
      </c>
      <c r="Z54" s="105">
        <v>0</v>
      </c>
      <c r="AA54" s="105">
        <v>0</v>
      </c>
      <c r="AB54" s="105">
        <v>2</v>
      </c>
      <c r="AC54" s="105">
        <v>1</v>
      </c>
      <c r="AD54" s="105">
        <v>10</v>
      </c>
      <c r="AE54" s="105">
        <v>12</v>
      </c>
      <c r="AF54" s="105">
        <v>23</v>
      </c>
      <c r="AG54" s="104">
        <v>48</v>
      </c>
      <c r="AH54" s="105">
        <v>0</v>
      </c>
      <c r="AI54" s="105">
        <v>10</v>
      </c>
      <c r="AJ54" s="105">
        <v>27</v>
      </c>
      <c r="AK54" s="105">
        <v>19</v>
      </c>
      <c r="AL54" s="105">
        <v>23</v>
      </c>
      <c r="AM54" s="105">
        <v>22</v>
      </c>
      <c r="AN54" s="105">
        <v>19</v>
      </c>
      <c r="AO54" s="104">
        <v>120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05">
        <v>0</v>
      </c>
      <c r="AV54" s="105">
        <v>0</v>
      </c>
      <c r="AW54" s="104">
        <v>0</v>
      </c>
      <c r="AX54" s="105">
        <v>0</v>
      </c>
      <c r="AY54" s="105">
        <v>83</v>
      </c>
      <c r="AZ54" s="105">
        <v>165</v>
      </c>
      <c r="BA54" s="105">
        <v>68</v>
      </c>
      <c r="BB54" s="105">
        <v>52</v>
      </c>
      <c r="BC54" s="105">
        <v>42</v>
      </c>
      <c r="BD54" s="105">
        <v>9</v>
      </c>
      <c r="BE54" s="104">
        <v>419</v>
      </c>
      <c r="BF54" s="105">
        <v>0</v>
      </c>
      <c r="BG54" s="105">
        <v>1</v>
      </c>
      <c r="BH54" s="105">
        <v>9</v>
      </c>
      <c r="BI54" s="105">
        <v>8</v>
      </c>
      <c r="BJ54" s="105">
        <v>17</v>
      </c>
      <c r="BK54" s="105">
        <v>5</v>
      </c>
      <c r="BL54" s="105">
        <v>2</v>
      </c>
      <c r="BM54" s="104">
        <v>42</v>
      </c>
      <c r="BN54" s="105">
        <v>0</v>
      </c>
      <c r="BO54" s="105">
        <v>46</v>
      </c>
      <c r="BP54" s="105">
        <v>117</v>
      </c>
      <c r="BQ54" s="105">
        <v>60</v>
      </c>
      <c r="BR54" s="105">
        <v>80</v>
      </c>
      <c r="BS54" s="105">
        <v>62</v>
      </c>
      <c r="BT54" s="105">
        <v>35</v>
      </c>
      <c r="BU54" s="106">
        <v>400</v>
      </c>
      <c r="BV54" s="104">
        <v>0</v>
      </c>
      <c r="BW54" s="105">
        <v>4</v>
      </c>
      <c r="BX54" s="105">
        <v>11</v>
      </c>
      <c r="BY54" s="105">
        <v>17</v>
      </c>
      <c r="BZ54" s="105">
        <v>18</v>
      </c>
      <c r="CA54" s="105">
        <v>21</v>
      </c>
      <c r="CB54" s="105">
        <v>6</v>
      </c>
      <c r="CC54" s="105">
        <v>77</v>
      </c>
      <c r="CD54" s="104">
        <v>0</v>
      </c>
      <c r="CE54" s="105">
        <v>4</v>
      </c>
      <c r="CF54" s="105">
        <v>11</v>
      </c>
      <c r="CG54" s="105">
        <v>17</v>
      </c>
      <c r="CH54" s="105">
        <v>17</v>
      </c>
      <c r="CI54" s="105">
        <v>19</v>
      </c>
      <c r="CJ54" s="105">
        <v>6</v>
      </c>
      <c r="CK54" s="105">
        <v>74</v>
      </c>
      <c r="CL54" s="105">
        <v>0</v>
      </c>
      <c r="CM54" s="105">
        <v>0</v>
      </c>
      <c r="CN54" s="105">
        <v>0</v>
      </c>
      <c r="CO54" s="105">
        <v>0</v>
      </c>
      <c r="CP54" s="105">
        <v>1</v>
      </c>
      <c r="CQ54" s="105">
        <v>2</v>
      </c>
      <c r="CR54" s="105">
        <v>0</v>
      </c>
      <c r="CS54" s="105">
        <v>3</v>
      </c>
      <c r="CT54" s="105">
        <v>0</v>
      </c>
      <c r="CU54" s="105">
        <v>0</v>
      </c>
      <c r="CV54" s="105">
        <v>0</v>
      </c>
      <c r="CW54" s="105">
        <v>0</v>
      </c>
      <c r="CX54" s="105">
        <v>0</v>
      </c>
      <c r="CY54" s="105">
        <v>0</v>
      </c>
      <c r="CZ54" s="105">
        <v>0</v>
      </c>
      <c r="DA54" s="106">
        <v>0</v>
      </c>
      <c r="DB54" s="104">
        <v>0</v>
      </c>
      <c r="DC54" s="105">
        <v>274</v>
      </c>
      <c r="DD54" s="105">
        <v>336</v>
      </c>
      <c r="DE54" s="105">
        <v>129</v>
      </c>
      <c r="DF54" s="105">
        <v>143</v>
      </c>
      <c r="DG54" s="105">
        <v>105</v>
      </c>
      <c r="DH54" s="105">
        <v>60</v>
      </c>
      <c r="DI54" s="105">
        <v>1047</v>
      </c>
      <c r="DJ54" s="105">
        <v>0</v>
      </c>
      <c r="DK54" s="105">
        <v>7</v>
      </c>
      <c r="DL54" s="105">
        <v>27</v>
      </c>
      <c r="DM54" s="105">
        <v>8</v>
      </c>
      <c r="DN54" s="105">
        <v>21</v>
      </c>
      <c r="DO54" s="105">
        <v>20</v>
      </c>
      <c r="DP54" s="105">
        <v>20</v>
      </c>
      <c r="DQ54" s="105">
        <v>103</v>
      </c>
      <c r="DR54" s="105">
        <v>0</v>
      </c>
      <c r="DS54" s="105">
        <v>0</v>
      </c>
      <c r="DT54" s="105">
        <v>4</v>
      </c>
      <c r="DU54" s="105">
        <v>3</v>
      </c>
      <c r="DV54" s="105">
        <v>4</v>
      </c>
      <c r="DW54" s="105">
        <v>1</v>
      </c>
      <c r="DX54" s="105">
        <v>0</v>
      </c>
      <c r="DY54" s="105">
        <v>12</v>
      </c>
      <c r="DZ54" s="105">
        <v>0</v>
      </c>
      <c r="EA54" s="105">
        <v>18</v>
      </c>
      <c r="EB54" s="105">
        <v>21</v>
      </c>
      <c r="EC54" s="105">
        <v>8</v>
      </c>
      <c r="ED54" s="105">
        <v>14</v>
      </c>
      <c r="EE54" s="105">
        <v>10</v>
      </c>
      <c r="EF54" s="105">
        <v>6</v>
      </c>
      <c r="EG54" s="105">
        <v>77</v>
      </c>
      <c r="EH54" s="105">
        <v>0</v>
      </c>
      <c r="EI54" s="105">
        <v>249</v>
      </c>
      <c r="EJ54" s="105">
        <v>284</v>
      </c>
      <c r="EK54" s="105">
        <v>110</v>
      </c>
      <c r="EL54" s="105">
        <v>104</v>
      </c>
      <c r="EM54" s="105">
        <v>74</v>
      </c>
      <c r="EN54" s="105">
        <v>34</v>
      </c>
      <c r="EO54" s="106">
        <v>855</v>
      </c>
      <c r="EP54" s="104">
        <v>0</v>
      </c>
      <c r="EQ54" s="105">
        <v>3</v>
      </c>
      <c r="ER54" s="105">
        <v>4</v>
      </c>
      <c r="ES54" s="105">
        <v>1</v>
      </c>
      <c r="ET54" s="105">
        <v>6</v>
      </c>
      <c r="EU54" s="105">
        <v>1</v>
      </c>
      <c r="EV54" s="105">
        <v>1</v>
      </c>
      <c r="EW54" s="106">
        <v>16</v>
      </c>
      <c r="EX54" s="104">
        <v>0</v>
      </c>
      <c r="EY54" s="105">
        <v>3</v>
      </c>
      <c r="EZ54" s="105">
        <v>2</v>
      </c>
      <c r="FA54" s="105">
        <v>3</v>
      </c>
      <c r="FB54" s="105">
        <v>3</v>
      </c>
      <c r="FC54" s="105">
        <v>0</v>
      </c>
      <c r="FD54" s="105">
        <v>1</v>
      </c>
      <c r="FE54" s="108">
        <v>12</v>
      </c>
      <c r="FF54" s="104">
        <v>0</v>
      </c>
      <c r="FG54" s="105">
        <v>0</v>
      </c>
      <c r="FH54" s="105">
        <v>39</v>
      </c>
      <c r="FI54" s="105">
        <v>46</v>
      </c>
      <c r="FJ54" s="105">
        <v>68</v>
      </c>
      <c r="FK54" s="105">
        <v>86</v>
      </c>
      <c r="FL54" s="105">
        <v>69</v>
      </c>
      <c r="FM54" s="105">
        <v>308</v>
      </c>
      <c r="FN54" s="105">
        <v>0</v>
      </c>
      <c r="FO54" s="105">
        <v>0</v>
      </c>
      <c r="FP54" s="105">
        <v>18</v>
      </c>
      <c r="FQ54" s="105">
        <v>22</v>
      </c>
      <c r="FR54" s="105">
        <v>47</v>
      </c>
      <c r="FS54" s="105">
        <v>56</v>
      </c>
      <c r="FT54" s="105">
        <v>43</v>
      </c>
      <c r="FU54" s="105">
        <v>186</v>
      </c>
      <c r="FV54" s="105">
        <v>0</v>
      </c>
      <c r="FW54" s="105">
        <v>0</v>
      </c>
      <c r="FX54" s="105">
        <v>21</v>
      </c>
      <c r="FY54" s="105">
        <v>20</v>
      </c>
      <c r="FZ54" s="105">
        <v>17</v>
      </c>
      <c r="GA54" s="105">
        <v>24</v>
      </c>
      <c r="GB54" s="105">
        <v>2</v>
      </c>
      <c r="GC54" s="106">
        <v>84</v>
      </c>
      <c r="GD54" s="104">
        <v>0</v>
      </c>
      <c r="GE54" s="105">
        <v>0</v>
      </c>
      <c r="GF54" s="105">
        <v>0</v>
      </c>
      <c r="GG54" s="105">
        <v>4</v>
      </c>
      <c r="GH54" s="105">
        <v>4</v>
      </c>
      <c r="GI54" s="105">
        <v>6</v>
      </c>
      <c r="GJ54" s="105">
        <v>24</v>
      </c>
      <c r="GK54" s="108">
        <v>38</v>
      </c>
      <c r="GL54" s="104">
        <v>0</v>
      </c>
      <c r="GM54" s="105">
        <v>602</v>
      </c>
      <c r="GN54" s="105">
        <v>884</v>
      </c>
      <c r="GO54" s="105">
        <v>414</v>
      </c>
      <c r="GP54" s="105">
        <v>476</v>
      </c>
      <c r="GQ54" s="105">
        <v>418</v>
      </c>
      <c r="GR54" s="105">
        <v>257</v>
      </c>
      <c r="GS54" s="106">
        <v>3051</v>
      </c>
    </row>
    <row r="55" spans="1:201" s="77" customFormat="1" ht="18" customHeight="1">
      <c r="A55" s="109" t="s">
        <v>64</v>
      </c>
      <c r="B55" s="104"/>
      <c r="C55" s="105">
        <v>182</v>
      </c>
      <c r="D55" s="105">
        <v>717</v>
      </c>
      <c r="E55" s="105">
        <v>316</v>
      </c>
      <c r="F55" s="105">
        <v>269</v>
      </c>
      <c r="G55" s="105">
        <v>178</v>
      </c>
      <c r="H55" s="105">
        <v>169</v>
      </c>
      <c r="I55" s="106">
        <f t="shared" si="1"/>
        <v>1831</v>
      </c>
      <c r="J55" s="104">
        <v>0</v>
      </c>
      <c r="K55" s="105">
        <v>84</v>
      </c>
      <c r="L55" s="105">
        <v>380</v>
      </c>
      <c r="M55" s="105">
        <v>173</v>
      </c>
      <c r="N55" s="105">
        <v>154</v>
      </c>
      <c r="O55" s="105">
        <v>98</v>
      </c>
      <c r="P55" s="105">
        <v>88</v>
      </c>
      <c r="Q55" s="105">
        <v>977</v>
      </c>
      <c r="R55" s="105">
        <v>0</v>
      </c>
      <c r="S55" s="105">
        <v>35</v>
      </c>
      <c r="T55" s="105">
        <v>127</v>
      </c>
      <c r="U55" s="105">
        <v>37</v>
      </c>
      <c r="V55" s="105">
        <v>31</v>
      </c>
      <c r="W55" s="105">
        <v>21</v>
      </c>
      <c r="X55" s="105">
        <v>17</v>
      </c>
      <c r="Y55" s="104">
        <v>268</v>
      </c>
      <c r="Z55" s="105">
        <v>0</v>
      </c>
      <c r="AA55" s="105">
        <v>0</v>
      </c>
      <c r="AB55" s="105">
        <v>1</v>
      </c>
      <c r="AC55" s="105">
        <v>1</v>
      </c>
      <c r="AD55" s="105">
        <v>3</v>
      </c>
      <c r="AE55" s="105">
        <v>5</v>
      </c>
      <c r="AF55" s="105">
        <v>9</v>
      </c>
      <c r="AG55" s="104">
        <v>19</v>
      </c>
      <c r="AH55" s="105">
        <v>0</v>
      </c>
      <c r="AI55" s="105">
        <v>0</v>
      </c>
      <c r="AJ55" s="105">
        <v>19</v>
      </c>
      <c r="AK55" s="105">
        <v>7</v>
      </c>
      <c r="AL55" s="105">
        <v>18</v>
      </c>
      <c r="AM55" s="105">
        <v>11</v>
      </c>
      <c r="AN55" s="105">
        <v>14</v>
      </c>
      <c r="AO55" s="104">
        <v>69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  <c r="AV55" s="105">
        <v>0</v>
      </c>
      <c r="AW55" s="104">
        <v>0</v>
      </c>
      <c r="AX55" s="105">
        <v>0</v>
      </c>
      <c r="AY55" s="105">
        <v>27</v>
      </c>
      <c r="AZ55" s="105">
        <v>84</v>
      </c>
      <c r="BA55" s="105">
        <v>41</v>
      </c>
      <c r="BB55" s="105">
        <v>33</v>
      </c>
      <c r="BC55" s="105">
        <v>13</v>
      </c>
      <c r="BD55" s="105">
        <v>14</v>
      </c>
      <c r="BE55" s="104">
        <v>212</v>
      </c>
      <c r="BF55" s="105">
        <v>0</v>
      </c>
      <c r="BG55" s="105">
        <v>9</v>
      </c>
      <c r="BH55" s="105">
        <v>50</v>
      </c>
      <c r="BI55" s="105">
        <v>32</v>
      </c>
      <c r="BJ55" s="105">
        <v>21</v>
      </c>
      <c r="BK55" s="105">
        <v>12</v>
      </c>
      <c r="BL55" s="105">
        <v>2</v>
      </c>
      <c r="BM55" s="104">
        <v>126</v>
      </c>
      <c r="BN55" s="105">
        <v>0</v>
      </c>
      <c r="BO55" s="105">
        <v>13</v>
      </c>
      <c r="BP55" s="105">
        <v>99</v>
      </c>
      <c r="BQ55" s="105">
        <v>55</v>
      </c>
      <c r="BR55" s="105">
        <v>48</v>
      </c>
      <c r="BS55" s="105">
        <v>36</v>
      </c>
      <c r="BT55" s="105">
        <v>32</v>
      </c>
      <c r="BU55" s="106">
        <v>283</v>
      </c>
      <c r="BV55" s="104">
        <v>0</v>
      </c>
      <c r="BW55" s="105">
        <v>1</v>
      </c>
      <c r="BX55" s="105">
        <v>18</v>
      </c>
      <c r="BY55" s="105">
        <v>14</v>
      </c>
      <c r="BZ55" s="105">
        <v>10</v>
      </c>
      <c r="CA55" s="105">
        <v>13</v>
      </c>
      <c r="CB55" s="105">
        <v>15</v>
      </c>
      <c r="CC55" s="105">
        <v>71</v>
      </c>
      <c r="CD55" s="104">
        <v>0</v>
      </c>
      <c r="CE55" s="105">
        <v>1</v>
      </c>
      <c r="CF55" s="105">
        <v>17</v>
      </c>
      <c r="CG55" s="105">
        <v>10</v>
      </c>
      <c r="CH55" s="105">
        <v>8</v>
      </c>
      <c r="CI55" s="105">
        <v>9</v>
      </c>
      <c r="CJ55" s="105">
        <v>13</v>
      </c>
      <c r="CK55" s="105">
        <v>58</v>
      </c>
      <c r="CL55" s="105">
        <v>0</v>
      </c>
      <c r="CM55" s="105">
        <v>0</v>
      </c>
      <c r="CN55" s="105">
        <v>1</v>
      </c>
      <c r="CO55" s="105">
        <v>4</v>
      </c>
      <c r="CP55" s="105">
        <v>2</v>
      </c>
      <c r="CQ55" s="105">
        <v>4</v>
      </c>
      <c r="CR55" s="105">
        <v>2</v>
      </c>
      <c r="CS55" s="105">
        <v>13</v>
      </c>
      <c r="CT55" s="105">
        <v>0</v>
      </c>
      <c r="CU55" s="105">
        <v>0</v>
      </c>
      <c r="CV55" s="105">
        <v>0</v>
      </c>
      <c r="CW55" s="105">
        <v>0</v>
      </c>
      <c r="CX55" s="105">
        <v>0</v>
      </c>
      <c r="CY55" s="105">
        <v>0</v>
      </c>
      <c r="CZ55" s="105">
        <v>0</v>
      </c>
      <c r="DA55" s="106">
        <v>0</v>
      </c>
      <c r="DB55" s="104">
        <v>0</v>
      </c>
      <c r="DC55" s="105">
        <v>94</v>
      </c>
      <c r="DD55" s="105">
        <v>312</v>
      </c>
      <c r="DE55" s="105">
        <v>122</v>
      </c>
      <c r="DF55" s="105">
        <v>98</v>
      </c>
      <c r="DG55" s="105">
        <v>64</v>
      </c>
      <c r="DH55" s="105">
        <v>66</v>
      </c>
      <c r="DI55" s="105">
        <v>756</v>
      </c>
      <c r="DJ55" s="105">
        <v>0</v>
      </c>
      <c r="DK55" s="105">
        <v>7</v>
      </c>
      <c r="DL55" s="105">
        <v>17</v>
      </c>
      <c r="DM55" s="105">
        <v>7</v>
      </c>
      <c r="DN55" s="105">
        <v>10</v>
      </c>
      <c r="DO55" s="105">
        <v>9</v>
      </c>
      <c r="DP55" s="105">
        <v>23</v>
      </c>
      <c r="DQ55" s="105">
        <v>73</v>
      </c>
      <c r="DR55" s="105">
        <v>0</v>
      </c>
      <c r="DS55" s="105">
        <v>0</v>
      </c>
      <c r="DT55" s="105">
        <v>4</v>
      </c>
      <c r="DU55" s="105">
        <v>2</v>
      </c>
      <c r="DV55" s="105">
        <v>3</v>
      </c>
      <c r="DW55" s="105">
        <v>3</v>
      </c>
      <c r="DX55" s="105">
        <v>0</v>
      </c>
      <c r="DY55" s="105">
        <v>12</v>
      </c>
      <c r="DZ55" s="105">
        <v>0</v>
      </c>
      <c r="EA55" s="105">
        <v>13</v>
      </c>
      <c r="EB55" s="105">
        <v>27</v>
      </c>
      <c r="EC55" s="105">
        <v>10</v>
      </c>
      <c r="ED55" s="105">
        <v>9</v>
      </c>
      <c r="EE55" s="105">
        <v>9</v>
      </c>
      <c r="EF55" s="105">
        <v>7</v>
      </c>
      <c r="EG55" s="105">
        <v>75</v>
      </c>
      <c r="EH55" s="105">
        <v>0</v>
      </c>
      <c r="EI55" s="105">
        <v>74</v>
      </c>
      <c r="EJ55" s="105">
        <v>264</v>
      </c>
      <c r="EK55" s="105">
        <v>103</v>
      </c>
      <c r="EL55" s="105">
        <v>76</v>
      </c>
      <c r="EM55" s="105">
        <v>43</v>
      </c>
      <c r="EN55" s="105">
        <v>36</v>
      </c>
      <c r="EO55" s="106">
        <v>596</v>
      </c>
      <c r="EP55" s="104">
        <v>0</v>
      </c>
      <c r="EQ55" s="105">
        <v>2</v>
      </c>
      <c r="ER55" s="105">
        <v>4</v>
      </c>
      <c r="ES55" s="105">
        <v>3</v>
      </c>
      <c r="ET55" s="105">
        <v>4</v>
      </c>
      <c r="EU55" s="105">
        <v>1</v>
      </c>
      <c r="EV55" s="105">
        <v>0</v>
      </c>
      <c r="EW55" s="106">
        <v>14</v>
      </c>
      <c r="EX55" s="104">
        <v>0</v>
      </c>
      <c r="EY55" s="105">
        <v>1</v>
      </c>
      <c r="EZ55" s="105">
        <v>3</v>
      </c>
      <c r="FA55" s="105">
        <v>4</v>
      </c>
      <c r="FB55" s="105">
        <v>3</v>
      </c>
      <c r="FC55" s="105">
        <v>2</v>
      </c>
      <c r="FD55" s="105">
        <v>0</v>
      </c>
      <c r="FE55" s="108">
        <v>13</v>
      </c>
      <c r="FF55" s="104">
        <v>0</v>
      </c>
      <c r="FG55" s="105">
        <v>0</v>
      </c>
      <c r="FH55" s="105">
        <v>23</v>
      </c>
      <c r="FI55" s="105">
        <v>28</v>
      </c>
      <c r="FJ55" s="105">
        <v>54</v>
      </c>
      <c r="FK55" s="105">
        <v>78</v>
      </c>
      <c r="FL55" s="105">
        <v>80</v>
      </c>
      <c r="FM55" s="105">
        <v>263</v>
      </c>
      <c r="FN55" s="105">
        <v>0</v>
      </c>
      <c r="FO55" s="105">
        <v>0</v>
      </c>
      <c r="FP55" s="105">
        <v>10</v>
      </c>
      <c r="FQ55" s="105">
        <v>10</v>
      </c>
      <c r="FR55" s="105">
        <v>36</v>
      </c>
      <c r="FS55" s="105">
        <v>48</v>
      </c>
      <c r="FT55" s="105">
        <v>54</v>
      </c>
      <c r="FU55" s="105">
        <v>158</v>
      </c>
      <c r="FV55" s="105">
        <v>0</v>
      </c>
      <c r="FW55" s="105">
        <v>0</v>
      </c>
      <c r="FX55" s="105">
        <v>13</v>
      </c>
      <c r="FY55" s="105">
        <v>16</v>
      </c>
      <c r="FZ55" s="105">
        <v>15</v>
      </c>
      <c r="GA55" s="105">
        <v>23</v>
      </c>
      <c r="GB55" s="105">
        <v>7</v>
      </c>
      <c r="GC55" s="106">
        <v>74</v>
      </c>
      <c r="GD55" s="104">
        <v>0</v>
      </c>
      <c r="GE55" s="105">
        <v>0</v>
      </c>
      <c r="GF55" s="105">
        <v>0</v>
      </c>
      <c r="GG55" s="105">
        <v>2</v>
      </c>
      <c r="GH55" s="105">
        <v>3</v>
      </c>
      <c r="GI55" s="105">
        <v>7</v>
      </c>
      <c r="GJ55" s="105">
        <v>19</v>
      </c>
      <c r="GK55" s="108">
        <v>31</v>
      </c>
      <c r="GL55" s="104">
        <v>0</v>
      </c>
      <c r="GM55" s="105">
        <v>182</v>
      </c>
      <c r="GN55" s="105">
        <v>740</v>
      </c>
      <c r="GO55" s="105">
        <v>344</v>
      </c>
      <c r="GP55" s="105">
        <v>323</v>
      </c>
      <c r="GQ55" s="105">
        <v>256</v>
      </c>
      <c r="GR55" s="105">
        <v>249</v>
      </c>
      <c r="GS55" s="106">
        <v>2094</v>
      </c>
    </row>
    <row r="56" spans="1:201" s="77" customFormat="1" ht="18" customHeight="1">
      <c r="A56" s="109" t="s">
        <v>65</v>
      </c>
      <c r="B56" s="104"/>
      <c r="C56" s="105">
        <v>505</v>
      </c>
      <c r="D56" s="105">
        <v>1260</v>
      </c>
      <c r="E56" s="105">
        <v>720</v>
      </c>
      <c r="F56" s="105">
        <v>488</v>
      </c>
      <c r="G56" s="105">
        <v>411</v>
      </c>
      <c r="H56" s="105">
        <v>256</v>
      </c>
      <c r="I56" s="106">
        <f t="shared" si="1"/>
        <v>3640</v>
      </c>
      <c r="J56" s="104">
        <v>0</v>
      </c>
      <c r="K56" s="105">
        <v>279</v>
      </c>
      <c r="L56" s="105">
        <v>727</v>
      </c>
      <c r="M56" s="105">
        <v>416</v>
      </c>
      <c r="N56" s="105">
        <v>299</v>
      </c>
      <c r="O56" s="105">
        <v>248</v>
      </c>
      <c r="P56" s="105">
        <v>156</v>
      </c>
      <c r="Q56" s="105">
        <v>2125</v>
      </c>
      <c r="R56" s="105">
        <v>0</v>
      </c>
      <c r="S56" s="105">
        <v>133</v>
      </c>
      <c r="T56" s="105">
        <v>241</v>
      </c>
      <c r="U56" s="105">
        <v>101</v>
      </c>
      <c r="V56" s="105">
        <v>70</v>
      </c>
      <c r="W56" s="105">
        <v>67</v>
      </c>
      <c r="X56" s="105">
        <v>42</v>
      </c>
      <c r="Y56" s="104">
        <v>654</v>
      </c>
      <c r="Z56" s="105">
        <v>0</v>
      </c>
      <c r="AA56" s="105">
        <v>0</v>
      </c>
      <c r="AB56" s="105">
        <v>2</v>
      </c>
      <c r="AC56" s="105">
        <v>1</v>
      </c>
      <c r="AD56" s="105">
        <v>2</v>
      </c>
      <c r="AE56" s="105">
        <v>4</v>
      </c>
      <c r="AF56" s="105">
        <v>18</v>
      </c>
      <c r="AG56" s="104">
        <v>27</v>
      </c>
      <c r="AH56" s="105">
        <v>0</v>
      </c>
      <c r="AI56" s="105">
        <v>7</v>
      </c>
      <c r="AJ56" s="105">
        <v>28</v>
      </c>
      <c r="AK56" s="105">
        <v>25</v>
      </c>
      <c r="AL56" s="105">
        <v>29</v>
      </c>
      <c r="AM56" s="105">
        <v>21</v>
      </c>
      <c r="AN56" s="105">
        <v>22</v>
      </c>
      <c r="AO56" s="104">
        <v>132</v>
      </c>
      <c r="AP56" s="105">
        <v>0</v>
      </c>
      <c r="AQ56" s="105">
        <v>9</v>
      </c>
      <c r="AR56" s="105">
        <v>12</v>
      </c>
      <c r="AS56" s="105">
        <v>14</v>
      </c>
      <c r="AT56" s="105">
        <v>13</v>
      </c>
      <c r="AU56" s="105">
        <v>3</v>
      </c>
      <c r="AV56" s="105">
        <v>2</v>
      </c>
      <c r="AW56" s="104">
        <v>53</v>
      </c>
      <c r="AX56" s="105">
        <v>0</v>
      </c>
      <c r="AY56" s="105">
        <v>56</v>
      </c>
      <c r="AZ56" s="105">
        <v>170</v>
      </c>
      <c r="BA56" s="105">
        <v>79</v>
      </c>
      <c r="BB56" s="105">
        <v>44</v>
      </c>
      <c r="BC56" s="105">
        <v>43</v>
      </c>
      <c r="BD56" s="105">
        <v>16</v>
      </c>
      <c r="BE56" s="104">
        <v>408</v>
      </c>
      <c r="BF56" s="105">
        <v>0</v>
      </c>
      <c r="BG56" s="105">
        <v>20</v>
      </c>
      <c r="BH56" s="105">
        <v>115</v>
      </c>
      <c r="BI56" s="105">
        <v>79</v>
      </c>
      <c r="BJ56" s="105">
        <v>52</v>
      </c>
      <c r="BK56" s="105">
        <v>33</v>
      </c>
      <c r="BL56" s="105">
        <v>6</v>
      </c>
      <c r="BM56" s="104">
        <v>305</v>
      </c>
      <c r="BN56" s="105">
        <v>0</v>
      </c>
      <c r="BO56" s="105">
        <v>54</v>
      </c>
      <c r="BP56" s="105">
        <v>159</v>
      </c>
      <c r="BQ56" s="105">
        <v>117</v>
      </c>
      <c r="BR56" s="105">
        <v>89</v>
      </c>
      <c r="BS56" s="105">
        <v>77</v>
      </c>
      <c r="BT56" s="105">
        <v>50</v>
      </c>
      <c r="BU56" s="106">
        <v>546</v>
      </c>
      <c r="BV56" s="104">
        <v>0</v>
      </c>
      <c r="BW56" s="105">
        <v>0</v>
      </c>
      <c r="BX56" s="105">
        <v>18</v>
      </c>
      <c r="BY56" s="105">
        <v>35</v>
      </c>
      <c r="BZ56" s="105">
        <v>26</v>
      </c>
      <c r="CA56" s="105">
        <v>32</v>
      </c>
      <c r="CB56" s="105">
        <v>13</v>
      </c>
      <c r="CC56" s="105">
        <v>124</v>
      </c>
      <c r="CD56" s="104">
        <v>0</v>
      </c>
      <c r="CE56" s="105">
        <v>0</v>
      </c>
      <c r="CF56" s="105">
        <v>17</v>
      </c>
      <c r="CG56" s="105">
        <v>24</v>
      </c>
      <c r="CH56" s="105">
        <v>18</v>
      </c>
      <c r="CI56" s="105">
        <v>25</v>
      </c>
      <c r="CJ56" s="105">
        <v>8</v>
      </c>
      <c r="CK56" s="105">
        <v>92</v>
      </c>
      <c r="CL56" s="105">
        <v>0</v>
      </c>
      <c r="CM56" s="105">
        <v>0</v>
      </c>
      <c r="CN56" s="105">
        <v>1</v>
      </c>
      <c r="CO56" s="105">
        <v>11</v>
      </c>
      <c r="CP56" s="105">
        <v>8</v>
      </c>
      <c r="CQ56" s="105">
        <v>7</v>
      </c>
      <c r="CR56" s="105">
        <v>5</v>
      </c>
      <c r="CS56" s="105">
        <v>32</v>
      </c>
      <c r="CT56" s="105">
        <v>0</v>
      </c>
      <c r="CU56" s="105">
        <v>0</v>
      </c>
      <c r="CV56" s="105">
        <v>0</v>
      </c>
      <c r="CW56" s="105">
        <v>0</v>
      </c>
      <c r="CX56" s="105">
        <v>0</v>
      </c>
      <c r="CY56" s="105">
        <v>0</v>
      </c>
      <c r="CZ56" s="105">
        <v>0</v>
      </c>
      <c r="DA56" s="106">
        <v>0</v>
      </c>
      <c r="DB56" s="104">
        <v>0</v>
      </c>
      <c r="DC56" s="105">
        <v>222</v>
      </c>
      <c r="DD56" s="105">
        <v>499</v>
      </c>
      <c r="DE56" s="105">
        <v>263</v>
      </c>
      <c r="DF56" s="105">
        <v>155</v>
      </c>
      <c r="DG56" s="105">
        <v>124</v>
      </c>
      <c r="DH56" s="105">
        <v>85</v>
      </c>
      <c r="DI56" s="105">
        <v>1348</v>
      </c>
      <c r="DJ56" s="105">
        <v>0</v>
      </c>
      <c r="DK56" s="105">
        <v>4</v>
      </c>
      <c r="DL56" s="105">
        <v>16</v>
      </c>
      <c r="DM56" s="105">
        <v>19</v>
      </c>
      <c r="DN56" s="105">
        <v>15</v>
      </c>
      <c r="DO56" s="105">
        <v>16</v>
      </c>
      <c r="DP56" s="105">
        <v>21</v>
      </c>
      <c r="DQ56" s="105">
        <v>91</v>
      </c>
      <c r="DR56" s="105">
        <v>0</v>
      </c>
      <c r="DS56" s="105">
        <v>0</v>
      </c>
      <c r="DT56" s="105">
        <v>5</v>
      </c>
      <c r="DU56" s="105">
        <v>10</v>
      </c>
      <c r="DV56" s="105">
        <v>3</v>
      </c>
      <c r="DW56" s="105">
        <v>0</v>
      </c>
      <c r="DX56" s="105">
        <v>0</v>
      </c>
      <c r="DY56" s="105">
        <v>18</v>
      </c>
      <c r="DZ56" s="105">
        <v>0</v>
      </c>
      <c r="EA56" s="105">
        <v>2</v>
      </c>
      <c r="EB56" s="105">
        <v>8</v>
      </c>
      <c r="EC56" s="105">
        <v>4</v>
      </c>
      <c r="ED56" s="105">
        <v>3</v>
      </c>
      <c r="EE56" s="105">
        <v>3</v>
      </c>
      <c r="EF56" s="105">
        <v>2</v>
      </c>
      <c r="EG56" s="105">
        <v>22</v>
      </c>
      <c r="EH56" s="105">
        <v>0</v>
      </c>
      <c r="EI56" s="105">
        <v>216</v>
      </c>
      <c r="EJ56" s="105">
        <v>470</v>
      </c>
      <c r="EK56" s="105">
        <v>230</v>
      </c>
      <c r="EL56" s="105">
        <v>134</v>
      </c>
      <c r="EM56" s="105">
        <v>105</v>
      </c>
      <c r="EN56" s="105">
        <v>62</v>
      </c>
      <c r="EO56" s="106">
        <v>1217</v>
      </c>
      <c r="EP56" s="104">
        <v>0</v>
      </c>
      <c r="EQ56" s="105">
        <v>1</v>
      </c>
      <c r="ER56" s="105">
        <v>10</v>
      </c>
      <c r="ES56" s="105">
        <v>3</v>
      </c>
      <c r="ET56" s="105">
        <v>5</v>
      </c>
      <c r="EU56" s="105">
        <v>5</v>
      </c>
      <c r="EV56" s="105">
        <v>2</v>
      </c>
      <c r="EW56" s="106">
        <v>26</v>
      </c>
      <c r="EX56" s="104">
        <v>0</v>
      </c>
      <c r="EY56" s="105">
        <v>3</v>
      </c>
      <c r="EZ56" s="105">
        <v>6</v>
      </c>
      <c r="FA56" s="105">
        <v>3</v>
      </c>
      <c r="FB56" s="105">
        <v>3</v>
      </c>
      <c r="FC56" s="105">
        <v>2</v>
      </c>
      <c r="FD56" s="105">
        <v>0</v>
      </c>
      <c r="FE56" s="108">
        <v>17</v>
      </c>
      <c r="FF56" s="104">
        <v>0</v>
      </c>
      <c r="FG56" s="105">
        <v>0</v>
      </c>
      <c r="FH56" s="105">
        <v>35</v>
      </c>
      <c r="FI56" s="105">
        <v>63</v>
      </c>
      <c r="FJ56" s="105">
        <v>140</v>
      </c>
      <c r="FK56" s="105">
        <v>144</v>
      </c>
      <c r="FL56" s="105">
        <v>152</v>
      </c>
      <c r="FM56" s="105">
        <v>534</v>
      </c>
      <c r="FN56" s="105">
        <v>0</v>
      </c>
      <c r="FO56" s="105">
        <v>0</v>
      </c>
      <c r="FP56" s="105">
        <v>24</v>
      </c>
      <c r="FQ56" s="105">
        <v>48</v>
      </c>
      <c r="FR56" s="105">
        <v>103</v>
      </c>
      <c r="FS56" s="105">
        <v>111</v>
      </c>
      <c r="FT56" s="105">
        <v>109</v>
      </c>
      <c r="FU56" s="105">
        <v>395</v>
      </c>
      <c r="FV56" s="105">
        <v>0</v>
      </c>
      <c r="FW56" s="105">
        <v>0</v>
      </c>
      <c r="FX56" s="105">
        <v>11</v>
      </c>
      <c r="FY56" s="105">
        <v>13</v>
      </c>
      <c r="FZ56" s="105">
        <v>28</v>
      </c>
      <c r="GA56" s="105">
        <v>19</v>
      </c>
      <c r="GB56" s="105">
        <v>8</v>
      </c>
      <c r="GC56" s="106">
        <v>79</v>
      </c>
      <c r="GD56" s="104">
        <v>0</v>
      </c>
      <c r="GE56" s="105">
        <v>0</v>
      </c>
      <c r="GF56" s="105">
        <v>0</v>
      </c>
      <c r="GG56" s="105">
        <v>2</v>
      </c>
      <c r="GH56" s="105">
        <v>9</v>
      </c>
      <c r="GI56" s="105">
        <v>14</v>
      </c>
      <c r="GJ56" s="105">
        <v>35</v>
      </c>
      <c r="GK56" s="108">
        <v>60</v>
      </c>
      <c r="GL56" s="104">
        <v>0</v>
      </c>
      <c r="GM56" s="105">
        <v>505</v>
      </c>
      <c r="GN56" s="105">
        <v>1295</v>
      </c>
      <c r="GO56" s="105">
        <v>783</v>
      </c>
      <c r="GP56" s="105">
        <v>628</v>
      </c>
      <c r="GQ56" s="105">
        <v>555</v>
      </c>
      <c r="GR56" s="105">
        <v>408</v>
      </c>
      <c r="GS56" s="106">
        <v>4174</v>
      </c>
    </row>
    <row r="57" spans="1:201" s="77" customFormat="1" ht="18" customHeight="1">
      <c r="A57" s="109" t="s">
        <v>66</v>
      </c>
      <c r="B57" s="104"/>
      <c r="C57" s="105">
        <v>1412</v>
      </c>
      <c r="D57" s="105">
        <v>3530</v>
      </c>
      <c r="E57" s="105">
        <v>1958</v>
      </c>
      <c r="F57" s="105">
        <v>1326</v>
      </c>
      <c r="G57" s="105">
        <v>914</v>
      </c>
      <c r="H57" s="105">
        <v>1177</v>
      </c>
      <c r="I57" s="106">
        <f t="shared" si="1"/>
        <v>10317</v>
      </c>
      <c r="J57" s="104">
        <v>0</v>
      </c>
      <c r="K57" s="105">
        <v>763</v>
      </c>
      <c r="L57" s="105">
        <v>2077</v>
      </c>
      <c r="M57" s="105">
        <v>1180</v>
      </c>
      <c r="N57" s="105">
        <v>788</v>
      </c>
      <c r="O57" s="105">
        <v>552</v>
      </c>
      <c r="P57" s="105">
        <v>774</v>
      </c>
      <c r="Q57" s="105">
        <v>6134</v>
      </c>
      <c r="R57" s="105">
        <v>0</v>
      </c>
      <c r="S57" s="105">
        <v>478</v>
      </c>
      <c r="T57" s="105">
        <v>896</v>
      </c>
      <c r="U57" s="105">
        <v>397</v>
      </c>
      <c r="V57" s="105">
        <v>232</v>
      </c>
      <c r="W57" s="105">
        <v>156</v>
      </c>
      <c r="X57" s="105">
        <v>223</v>
      </c>
      <c r="Y57" s="104">
        <v>2382</v>
      </c>
      <c r="Z57" s="105">
        <v>0</v>
      </c>
      <c r="AA57" s="105">
        <v>0</v>
      </c>
      <c r="AB57" s="105">
        <v>0</v>
      </c>
      <c r="AC57" s="105">
        <v>9</v>
      </c>
      <c r="AD57" s="105">
        <v>16</v>
      </c>
      <c r="AE57" s="105">
        <v>35</v>
      </c>
      <c r="AF57" s="105">
        <v>99</v>
      </c>
      <c r="AG57" s="104">
        <v>159</v>
      </c>
      <c r="AH57" s="105">
        <v>0</v>
      </c>
      <c r="AI57" s="105">
        <v>9</v>
      </c>
      <c r="AJ57" s="105">
        <v>75</v>
      </c>
      <c r="AK57" s="105">
        <v>63</v>
      </c>
      <c r="AL57" s="105">
        <v>47</v>
      </c>
      <c r="AM57" s="105">
        <v>45</v>
      </c>
      <c r="AN57" s="105">
        <v>109</v>
      </c>
      <c r="AO57" s="104">
        <v>348</v>
      </c>
      <c r="AP57" s="105">
        <v>0</v>
      </c>
      <c r="AQ57" s="105">
        <v>0</v>
      </c>
      <c r="AR57" s="105">
        <v>0</v>
      </c>
      <c r="AS57" s="105">
        <v>0</v>
      </c>
      <c r="AT57" s="105">
        <v>0</v>
      </c>
      <c r="AU57" s="105">
        <v>0</v>
      </c>
      <c r="AV57" s="105">
        <v>1</v>
      </c>
      <c r="AW57" s="104">
        <v>1</v>
      </c>
      <c r="AX57" s="105">
        <v>0</v>
      </c>
      <c r="AY57" s="105">
        <v>136</v>
      </c>
      <c r="AZ57" s="105">
        <v>506</v>
      </c>
      <c r="BA57" s="105">
        <v>303</v>
      </c>
      <c r="BB57" s="105">
        <v>192</v>
      </c>
      <c r="BC57" s="105">
        <v>100</v>
      </c>
      <c r="BD57" s="105">
        <v>84</v>
      </c>
      <c r="BE57" s="104">
        <v>1321</v>
      </c>
      <c r="BF57" s="105">
        <v>0</v>
      </c>
      <c r="BG57" s="105">
        <v>18</v>
      </c>
      <c r="BH57" s="105">
        <v>84</v>
      </c>
      <c r="BI57" s="105">
        <v>61</v>
      </c>
      <c r="BJ57" s="105">
        <v>44</v>
      </c>
      <c r="BK57" s="105">
        <v>26</v>
      </c>
      <c r="BL57" s="105">
        <v>16</v>
      </c>
      <c r="BM57" s="104">
        <v>249</v>
      </c>
      <c r="BN57" s="105">
        <v>0</v>
      </c>
      <c r="BO57" s="105">
        <v>122</v>
      </c>
      <c r="BP57" s="105">
        <v>516</v>
      </c>
      <c r="BQ57" s="105">
        <v>347</v>
      </c>
      <c r="BR57" s="105">
        <v>257</v>
      </c>
      <c r="BS57" s="105">
        <v>190</v>
      </c>
      <c r="BT57" s="105">
        <v>242</v>
      </c>
      <c r="BU57" s="106">
        <v>1674</v>
      </c>
      <c r="BV57" s="104">
        <v>0</v>
      </c>
      <c r="BW57" s="105">
        <v>2</v>
      </c>
      <c r="BX57" s="105">
        <v>47</v>
      </c>
      <c r="BY57" s="105">
        <v>69</v>
      </c>
      <c r="BZ57" s="105">
        <v>57</v>
      </c>
      <c r="CA57" s="105">
        <v>51</v>
      </c>
      <c r="CB57" s="105">
        <v>62</v>
      </c>
      <c r="CC57" s="105">
        <v>288</v>
      </c>
      <c r="CD57" s="104">
        <v>0</v>
      </c>
      <c r="CE57" s="105">
        <v>2</v>
      </c>
      <c r="CF57" s="105">
        <v>47</v>
      </c>
      <c r="CG57" s="105">
        <v>64</v>
      </c>
      <c r="CH57" s="105">
        <v>54</v>
      </c>
      <c r="CI57" s="105">
        <v>48</v>
      </c>
      <c r="CJ57" s="105">
        <v>57</v>
      </c>
      <c r="CK57" s="105">
        <v>272</v>
      </c>
      <c r="CL57" s="105">
        <v>0</v>
      </c>
      <c r="CM57" s="105">
        <v>0</v>
      </c>
      <c r="CN57" s="105">
        <v>0</v>
      </c>
      <c r="CO57" s="105">
        <v>4</v>
      </c>
      <c r="CP57" s="105">
        <v>2</v>
      </c>
      <c r="CQ57" s="105">
        <v>2</v>
      </c>
      <c r="CR57" s="105">
        <v>4</v>
      </c>
      <c r="CS57" s="105">
        <v>12</v>
      </c>
      <c r="CT57" s="105">
        <v>0</v>
      </c>
      <c r="CU57" s="105">
        <v>0</v>
      </c>
      <c r="CV57" s="105">
        <v>0</v>
      </c>
      <c r="CW57" s="105">
        <v>1</v>
      </c>
      <c r="CX57" s="105">
        <v>1</v>
      </c>
      <c r="CY57" s="105">
        <v>1</v>
      </c>
      <c r="CZ57" s="105">
        <v>1</v>
      </c>
      <c r="DA57" s="106">
        <v>4</v>
      </c>
      <c r="DB57" s="104">
        <v>0</v>
      </c>
      <c r="DC57" s="105">
        <v>641</v>
      </c>
      <c r="DD57" s="105">
        <v>1371</v>
      </c>
      <c r="DE57" s="105">
        <v>697</v>
      </c>
      <c r="DF57" s="105">
        <v>473</v>
      </c>
      <c r="DG57" s="105">
        <v>301</v>
      </c>
      <c r="DH57" s="105">
        <v>333</v>
      </c>
      <c r="DI57" s="105">
        <v>3816</v>
      </c>
      <c r="DJ57" s="105">
        <v>0</v>
      </c>
      <c r="DK57" s="105">
        <v>10</v>
      </c>
      <c r="DL57" s="105">
        <v>61</v>
      </c>
      <c r="DM57" s="105">
        <v>60</v>
      </c>
      <c r="DN57" s="105">
        <v>57</v>
      </c>
      <c r="DO57" s="105">
        <v>51</v>
      </c>
      <c r="DP57" s="105">
        <v>95</v>
      </c>
      <c r="DQ57" s="105">
        <v>334</v>
      </c>
      <c r="DR57" s="105">
        <v>0</v>
      </c>
      <c r="DS57" s="105">
        <v>0</v>
      </c>
      <c r="DT57" s="105">
        <v>16</v>
      </c>
      <c r="DU57" s="105">
        <v>26</v>
      </c>
      <c r="DV57" s="105">
        <v>22</v>
      </c>
      <c r="DW57" s="105">
        <v>15</v>
      </c>
      <c r="DX57" s="105">
        <v>3</v>
      </c>
      <c r="DY57" s="105">
        <v>82</v>
      </c>
      <c r="DZ57" s="105">
        <v>0</v>
      </c>
      <c r="EA57" s="105">
        <v>4</v>
      </c>
      <c r="EB57" s="105">
        <v>40</v>
      </c>
      <c r="EC57" s="105">
        <v>28</v>
      </c>
      <c r="ED57" s="105">
        <v>25</v>
      </c>
      <c r="EE57" s="105">
        <v>21</v>
      </c>
      <c r="EF57" s="105">
        <v>15</v>
      </c>
      <c r="EG57" s="105">
        <v>133</v>
      </c>
      <c r="EH57" s="105">
        <v>0</v>
      </c>
      <c r="EI57" s="105">
        <v>627</v>
      </c>
      <c r="EJ57" s="105">
        <v>1254</v>
      </c>
      <c r="EK57" s="105">
        <v>583</v>
      </c>
      <c r="EL57" s="105">
        <v>369</v>
      </c>
      <c r="EM57" s="105">
        <v>214</v>
      </c>
      <c r="EN57" s="105">
        <v>220</v>
      </c>
      <c r="EO57" s="106">
        <v>3267</v>
      </c>
      <c r="EP57" s="104">
        <v>0</v>
      </c>
      <c r="EQ57" s="105">
        <v>0</v>
      </c>
      <c r="ER57" s="105">
        <v>12</v>
      </c>
      <c r="ES57" s="105">
        <v>5</v>
      </c>
      <c r="ET57" s="105">
        <v>6</v>
      </c>
      <c r="EU57" s="105">
        <v>7</v>
      </c>
      <c r="EV57" s="105">
        <v>4</v>
      </c>
      <c r="EW57" s="106">
        <v>34</v>
      </c>
      <c r="EX57" s="104">
        <v>0</v>
      </c>
      <c r="EY57" s="105">
        <v>6</v>
      </c>
      <c r="EZ57" s="105">
        <v>23</v>
      </c>
      <c r="FA57" s="105">
        <v>7</v>
      </c>
      <c r="FB57" s="105">
        <v>2</v>
      </c>
      <c r="FC57" s="105">
        <v>3</v>
      </c>
      <c r="FD57" s="105">
        <v>4</v>
      </c>
      <c r="FE57" s="108">
        <v>45</v>
      </c>
      <c r="FF57" s="104">
        <v>0</v>
      </c>
      <c r="FG57" s="105">
        <v>0</v>
      </c>
      <c r="FH57" s="105">
        <v>52</v>
      </c>
      <c r="FI57" s="105">
        <v>99</v>
      </c>
      <c r="FJ57" s="105">
        <v>174</v>
      </c>
      <c r="FK57" s="105">
        <v>265</v>
      </c>
      <c r="FL57" s="105">
        <v>339</v>
      </c>
      <c r="FM57" s="105">
        <v>929</v>
      </c>
      <c r="FN57" s="105">
        <v>0</v>
      </c>
      <c r="FO57" s="105">
        <v>0</v>
      </c>
      <c r="FP57" s="105">
        <v>23</v>
      </c>
      <c r="FQ57" s="105">
        <v>44</v>
      </c>
      <c r="FR57" s="105">
        <v>81</v>
      </c>
      <c r="FS57" s="105">
        <v>176</v>
      </c>
      <c r="FT57" s="105">
        <v>215</v>
      </c>
      <c r="FU57" s="105">
        <v>539</v>
      </c>
      <c r="FV57" s="105">
        <v>0</v>
      </c>
      <c r="FW57" s="105">
        <v>0</v>
      </c>
      <c r="FX57" s="105">
        <v>25</v>
      </c>
      <c r="FY57" s="105">
        <v>52</v>
      </c>
      <c r="FZ57" s="105">
        <v>83</v>
      </c>
      <c r="GA57" s="105">
        <v>58</v>
      </c>
      <c r="GB57" s="105">
        <v>21</v>
      </c>
      <c r="GC57" s="106">
        <v>239</v>
      </c>
      <c r="GD57" s="104">
        <v>0</v>
      </c>
      <c r="GE57" s="105">
        <v>0</v>
      </c>
      <c r="GF57" s="105">
        <v>4</v>
      </c>
      <c r="GG57" s="105">
        <v>3</v>
      </c>
      <c r="GH57" s="105">
        <v>10</v>
      </c>
      <c r="GI57" s="105">
        <v>31</v>
      </c>
      <c r="GJ57" s="105">
        <v>103</v>
      </c>
      <c r="GK57" s="108">
        <v>151</v>
      </c>
      <c r="GL57" s="104">
        <v>0</v>
      </c>
      <c r="GM57" s="105">
        <v>1412</v>
      </c>
      <c r="GN57" s="105">
        <v>3582</v>
      </c>
      <c r="GO57" s="105">
        <v>2057</v>
      </c>
      <c r="GP57" s="105">
        <v>1500</v>
      </c>
      <c r="GQ57" s="105">
        <v>1179</v>
      </c>
      <c r="GR57" s="105">
        <v>1516</v>
      </c>
      <c r="GS57" s="106">
        <v>11246</v>
      </c>
    </row>
    <row r="58" spans="1:201" s="77" customFormat="1" ht="18" customHeight="1">
      <c r="A58" s="109" t="s">
        <v>67</v>
      </c>
      <c r="B58" s="104">
        <f aca="true" t="shared" si="42" ref="B58:H58">SUM(B32:B57)</f>
        <v>0</v>
      </c>
      <c r="C58" s="105">
        <f t="shared" si="42"/>
        <v>22264</v>
      </c>
      <c r="D58" s="105">
        <f t="shared" si="42"/>
        <v>69694</v>
      </c>
      <c r="E58" s="105">
        <f t="shared" si="42"/>
        <v>36011</v>
      </c>
      <c r="F58" s="105">
        <f t="shared" si="42"/>
        <v>27855</v>
      </c>
      <c r="G58" s="105">
        <f t="shared" si="42"/>
        <v>21540</v>
      </c>
      <c r="H58" s="105">
        <f t="shared" si="42"/>
        <v>19307</v>
      </c>
      <c r="I58" s="106">
        <f t="shared" si="1"/>
        <v>196671</v>
      </c>
      <c r="J58" s="104">
        <f aca="true" t="shared" si="43" ref="J58:P58">SUM(J32:J57)</f>
        <v>0</v>
      </c>
      <c r="K58" s="105">
        <f t="shared" si="43"/>
        <v>11643</v>
      </c>
      <c r="L58" s="105">
        <f t="shared" si="43"/>
        <v>39817</v>
      </c>
      <c r="M58" s="105">
        <f t="shared" si="43"/>
        <v>21292</v>
      </c>
      <c r="N58" s="105">
        <f t="shared" si="43"/>
        <v>16322</v>
      </c>
      <c r="O58" s="105">
        <f t="shared" si="43"/>
        <v>12841</v>
      </c>
      <c r="P58" s="105">
        <f t="shared" si="43"/>
        <v>11992</v>
      </c>
      <c r="Q58" s="105">
        <f>SUM(J58:P58)</f>
        <v>113907</v>
      </c>
      <c r="R58" s="105">
        <f aca="true" t="shared" si="44" ref="R58:X58">SUM(R32:R57)</f>
        <v>0</v>
      </c>
      <c r="S58" s="105">
        <f t="shared" si="44"/>
        <v>7081</v>
      </c>
      <c r="T58" s="105">
        <f t="shared" si="44"/>
        <v>17492</v>
      </c>
      <c r="U58" s="105">
        <f t="shared" si="44"/>
        <v>7065</v>
      </c>
      <c r="V58" s="105">
        <f t="shared" si="44"/>
        <v>4668</v>
      </c>
      <c r="W58" s="105">
        <f t="shared" si="44"/>
        <v>3474</v>
      </c>
      <c r="X58" s="105">
        <f t="shared" si="44"/>
        <v>3225</v>
      </c>
      <c r="Y58" s="105">
        <f>SUM(R58:X58)</f>
        <v>43005</v>
      </c>
      <c r="Z58" s="105">
        <f aca="true" t="shared" si="45" ref="Z58:AF58">SUM(Z32:Z57)</f>
        <v>0</v>
      </c>
      <c r="AA58" s="105">
        <f t="shared" si="45"/>
        <v>3</v>
      </c>
      <c r="AB58" s="105">
        <f t="shared" si="45"/>
        <v>70</v>
      </c>
      <c r="AC58" s="105">
        <f t="shared" si="45"/>
        <v>118</v>
      </c>
      <c r="AD58" s="105">
        <f t="shared" si="45"/>
        <v>291</v>
      </c>
      <c r="AE58" s="105">
        <f t="shared" si="45"/>
        <v>634</v>
      </c>
      <c r="AF58" s="105">
        <f t="shared" si="45"/>
        <v>1410</v>
      </c>
      <c r="AG58" s="105">
        <f>SUM(Z58:AF58)</f>
        <v>2526</v>
      </c>
      <c r="AH58" s="105">
        <f aca="true" t="shared" si="46" ref="AH58:AN58">SUM(AH32:AH57)</f>
        <v>0</v>
      </c>
      <c r="AI58" s="105">
        <f t="shared" si="46"/>
        <v>272</v>
      </c>
      <c r="AJ58" s="105">
        <f t="shared" si="46"/>
        <v>1801</v>
      </c>
      <c r="AK58" s="105">
        <f t="shared" si="46"/>
        <v>1434</v>
      </c>
      <c r="AL58" s="105">
        <f t="shared" si="46"/>
        <v>1347</v>
      </c>
      <c r="AM58" s="105">
        <f t="shared" si="46"/>
        <v>1384</v>
      </c>
      <c r="AN58" s="105">
        <f t="shared" si="46"/>
        <v>1838</v>
      </c>
      <c r="AO58" s="105">
        <f>SUM(AH58:AN58)</f>
        <v>8076</v>
      </c>
      <c r="AP58" s="105">
        <f aca="true" t="shared" si="47" ref="AP58:AV58">SUM(AP32:AP57)</f>
        <v>0</v>
      </c>
      <c r="AQ58" s="105">
        <f t="shared" si="47"/>
        <v>16</v>
      </c>
      <c r="AR58" s="105">
        <f t="shared" si="47"/>
        <v>70</v>
      </c>
      <c r="AS58" s="105">
        <f t="shared" si="47"/>
        <v>74</v>
      </c>
      <c r="AT58" s="105">
        <f t="shared" si="47"/>
        <v>107</v>
      </c>
      <c r="AU58" s="105">
        <f t="shared" si="47"/>
        <v>78</v>
      </c>
      <c r="AV58" s="105">
        <f t="shared" si="47"/>
        <v>112</v>
      </c>
      <c r="AW58" s="105">
        <f>SUM(AP58:AV58)</f>
        <v>457</v>
      </c>
      <c r="AX58" s="105">
        <f aca="true" t="shared" si="48" ref="AX58:BD58">SUM(AX32:AX57)</f>
        <v>0</v>
      </c>
      <c r="AY58" s="105">
        <f t="shared" si="48"/>
        <v>2085</v>
      </c>
      <c r="AZ58" s="105">
        <f t="shared" si="48"/>
        <v>8488</v>
      </c>
      <c r="BA58" s="105">
        <f t="shared" si="48"/>
        <v>4771</v>
      </c>
      <c r="BB58" s="105">
        <f t="shared" si="48"/>
        <v>3544</v>
      </c>
      <c r="BC58" s="105">
        <f t="shared" si="48"/>
        <v>2162</v>
      </c>
      <c r="BD58" s="105">
        <f t="shared" si="48"/>
        <v>1242</v>
      </c>
      <c r="BE58" s="105">
        <f>SUM(AX58:BD58)</f>
        <v>22292</v>
      </c>
      <c r="BF58" s="105">
        <f aca="true" t="shared" si="49" ref="BF58:BL58">SUM(BF32:BF57)</f>
        <v>0</v>
      </c>
      <c r="BG58" s="105">
        <f t="shared" si="49"/>
        <v>403</v>
      </c>
      <c r="BH58" s="105">
        <f t="shared" si="49"/>
        <v>2530</v>
      </c>
      <c r="BI58" s="105">
        <f t="shared" si="49"/>
        <v>1793</v>
      </c>
      <c r="BJ58" s="105">
        <f t="shared" si="49"/>
        <v>1308</v>
      </c>
      <c r="BK58" s="105">
        <f t="shared" si="49"/>
        <v>870</v>
      </c>
      <c r="BL58" s="105">
        <f t="shared" si="49"/>
        <v>400</v>
      </c>
      <c r="BM58" s="105">
        <f>SUM(BF58:BL58)</f>
        <v>7304</v>
      </c>
      <c r="BN58" s="105">
        <f aca="true" t="shared" si="50" ref="BN58:BT58">SUM(BN32:BN57)</f>
        <v>0</v>
      </c>
      <c r="BO58" s="105">
        <f t="shared" si="50"/>
        <v>1783</v>
      </c>
      <c r="BP58" s="105">
        <f t="shared" si="50"/>
        <v>9366</v>
      </c>
      <c r="BQ58" s="105">
        <f t="shared" si="50"/>
        <v>6037</v>
      </c>
      <c r="BR58" s="105">
        <f t="shared" si="50"/>
        <v>5057</v>
      </c>
      <c r="BS58" s="105">
        <f t="shared" si="50"/>
        <v>4239</v>
      </c>
      <c r="BT58" s="105">
        <f t="shared" si="50"/>
        <v>3765</v>
      </c>
      <c r="BU58" s="106">
        <f>SUM(BN58:BT58)</f>
        <v>30247</v>
      </c>
      <c r="BV58" s="104">
        <f aca="true" t="shared" si="51" ref="BV58:CB58">SUM(BV32:BV57)</f>
        <v>0</v>
      </c>
      <c r="BW58" s="105">
        <f t="shared" si="51"/>
        <v>45</v>
      </c>
      <c r="BX58" s="105">
        <f t="shared" si="51"/>
        <v>831</v>
      </c>
      <c r="BY58" s="105">
        <f t="shared" si="51"/>
        <v>1058</v>
      </c>
      <c r="BZ58" s="105">
        <f t="shared" si="51"/>
        <v>1339</v>
      </c>
      <c r="CA58" s="105">
        <f t="shared" si="51"/>
        <v>1257</v>
      </c>
      <c r="CB58" s="105">
        <f t="shared" si="51"/>
        <v>947</v>
      </c>
      <c r="CC58" s="105">
        <f>SUM(BV58:CB58)</f>
        <v>5477</v>
      </c>
      <c r="CD58" s="104">
        <f aca="true" t="shared" si="52" ref="CD58:CJ58">SUM(CD32:CD57)</f>
        <v>0</v>
      </c>
      <c r="CE58" s="105">
        <f t="shared" si="52"/>
        <v>38</v>
      </c>
      <c r="CF58" s="105">
        <f t="shared" si="52"/>
        <v>688</v>
      </c>
      <c r="CG58" s="105">
        <f t="shared" si="52"/>
        <v>842</v>
      </c>
      <c r="CH58" s="105">
        <f t="shared" si="52"/>
        <v>1061</v>
      </c>
      <c r="CI58" s="105">
        <f t="shared" si="52"/>
        <v>962</v>
      </c>
      <c r="CJ58" s="105">
        <f t="shared" si="52"/>
        <v>726</v>
      </c>
      <c r="CK58" s="105">
        <f>SUM(CD58:CJ58)</f>
        <v>4317</v>
      </c>
      <c r="CL58" s="105">
        <f aca="true" t="shared" si="53" ref="CL58:CR58">SUM(CL32:CL57)</f>
        <v>0</v>
      </c>
      <c r="CM58" s="105">
        <f t="shared" si="53"/>
        <v>7</v>
      </c>
      <c r="CN58" s="105">
        <f t="shared" si="53"/>
        <v>141</v>
      </c>
      <c r="CO58" s="105">
        <f t="shared" si="53"/>
        <v>209</v>
      </c>
      <c r="CP58" s="105">
        <f t="shared" si="53"/>
        <v>259</v>
      </c>
      <c r="CQ58" s="105">
        <f t="shared" si="53"/>
        <v>275</v>
      </c>
      <c r="CR58" s="105">
        <f t="shared" si="53"/>
        <v>186</v>
      </c>
      <c r="CS58" s="105">
        <f>SUM(CL58:CR58)</f>
        <v>1077</v>
      </c>
      <c r="CT58" s="105">
        <f aca="true" t="shared" si="54" ref="CT58:CZ58">SUM(CT32:CT57)</f>
        <v>0</v>
      </c>
      <c r="CU58" s="105">
        <f t="shared" si="54"/>
        <v>0</v>
      </c>
      <c r="CV58" s="105">
        <f t="shared" si="54"/>
        <v>2</v>
      </c>
      <c r="CW58" s="105">
        <f t="shared" si="54"/>
        <v>7</v>
      </c>
      <c r="CX58" s="105">
        <f t="shared" si="54"/>
        <v>19</v>
      </c>
      <c r="CY58" s="105">
        <f t="shared" si="54"/>
        <v>20</v>
      </c>
      <c r="CZ58" s="105">
        <f t="shared" si="54"/>
        <v>35</v>
      </c>
      <c r="DA58" s="106">
        <f>SUM(CT58:CZ58)</f>
        <v>83</v>
      </c>
      <c r="DB58" s="104">
        <f aca="true" t="shared" si="55" ref="DB58:DH58">SUM(DB32:DB57)</f>
        <v>0</v>
      </c>
      <c r="DC58" s="105">
        <f t="shared" si="55"/>
        <v>10220</v>
      </c>
      <c r="DD58" s="105">
        <f t="shared" si="55"/>
        <v>28169</v>
      </c>
      <c r="DE58" s="105">
        <f t="shared" si="55"/>
        <v>13184</v>
      </c>
      <c r="DF58" s="105">
        <f t="shared" si="55"/>
        <v>9782</v>
      </c>
      <c r="DG58" s="105">
        <f t="shared" si="55"/>
        <v>7207</v>
      </c>
      <c r="DH58" s="105">
        <f t="shared" si="55"/>
        <v>6273</v>
      </c>
      <c r="DI58" s="105">
        <f>SUM(DB58:DH58)</f>
        <v>74835</v>
      </c>
      <c r="DJ58" s="105">
        <f aca="true" t="shared" si="56" ref="DJ58:DP58">SUM(DJ32:DJ57)</f>
        <v>0</v>
      </c>
      <c r="DK58" s="105">
        <f t="shared" si="56"/>
        <v>308</v>
      </c>
      <c r="DL58" s="105">
        <f t="shared" si="56"/>
        <v>1848</v>
      </c>
      <c r="DM58" s="105">
        <f t="shared" si="56"/>
        <v>1473</v>
      </c>
      <c r="DN58" s="105">
        <f t="shared" si="56"/>
        <v>1573</v>
      </c>
      <c r="DO58" s="105">
        <f t="shared" si="56"/>
        <v>1659</v>
      </c>
      <c r="DP58" s="105">
        <f t="shared" si="56"/>
        <v>2194</v>
      </c>
      <c r="DQ58" s="105">
        <f>SUM(DJ58:DP58)</f>
        <v>9055</v>
      </c>
      <c r="DR58" s="105">
        <f aca="true" t="shared" si="57" ref="DR58:DX58">SUM(DR32:DR57)</f>
        <v>0</v>
      </c>
      <c r="DS58" s="105">
        <f t="shared" si="57"/>
        <v>0</v>
      </c>
      <c r="DT58" s="105">
        <f t="shared" si="57"/>
        <v>254</v>
      </c>
      <c r="DU58" s="105">
        <f t="shared" si="57"/>
        <v>345</v>
      </c>
      <c r="DV58" s="105">
        <f t="shared" si="57"/>
        <v>332</v>
      </c>
      <c r="DW58" s="105">
        <f t="shared" si="57"/>
        <v>146</v>
      </c>
      <c r="DX58" s="105">
        <f t="shared" si="57"/>
        <v>37</v>
      </c>
      <c r="DY58" s="105">
        <f>SUM(DR58:DX58)</f>
        <v>1114</v>
      </c>
      <c r="DZ58" s="105">
        <f>SUM(DZ32:DZ57)</f>
        <v>0</v>
      </c>
      <c r="EA58" s="105">
        <f>SUM(EA32:EA57)</f>
        <v>342</v>
      </c>
      <c r="EB58" s="105">
        <f>SUM(EB32:EB57)</f>
        <v>1059</v>
      </c>
      <c r="EC58" s="105">
        <f>SUM(EC32:EC57)</f>
        <v>627</v>
      </c>
      <c r="ED58" s="105">
        <f>SUM(ED32:ED57)</f>
        <v>616</v>
      </c>
      <c r="EE58" s="105">
        <f>SUM(EE32:EE57)</f>
        <v>584</v>
      </c>
      <c r="EF58" s="105">
        <f>SUM(EF32:EF57)</f>
        <v>390</v>
      </c>
      <c r="EG58" s="105">
        <f>SUM(DZ58:EF58)</f>
        <v>3618</v>
      </c>
      <c r="EH58" s="105">
        <f>SUM(EH32:EH57)</f>
        <v>0</v>
      </c>
      <c r="EI58" s="105">
        <f>SUM(EI32:EI57)</f>
        <v>9570</v>
      </c>
      <c r="EJ58" s="105">
        <f>SUM(EJ32:EJ57)</f>
        <v>25008</v>
      </c>
      <c r="EK58" s="105">
        <f>SUM(EK32:EK57)</f>
        <v>10739</v>
      </c>
      <c r="EL58" s="105">
        <f>SUM(EL32:EL57)</f>
        <v>7261</v>
      </c>
      <c r="EM58" s="105">
        <f>SUM(EM32:EM57)</f>
        <v>4818</v>
      </c>
      <c r="EN58" s="105">
        <f>SUM(EN32:EN57)</f>
        <v>3652</v>
      </c>
      <c r="EO58" s="106">
        <f>SUM(EH58:EN58)</f>
        <v>61048</v>
      </c>
      <c r="EP58" s="104">
        <f>SUM(EP32:EP57)</f>
        <v>0</v>
      </c>
      <c r="EQ58" s="105">
        <f>SUM(EQ32:EQ57)</f>
        <v>143</v>
      </c>
      <c r="ER58" s="105">
        <f>SUM(ER32:ER57)</f>
        <v>448</v>
      </c>
      <c r="ES58" s="105">
        <f>SUM(ES32:ES57)</f>
        <v>277</v>
      </c>
      <c r="ET58" s="105">
        <f>SUM(ET32:ET57)</f>
        <v>261</v>
      </c>
      <c r="EU58" s="105">
        <f>SUM(EU32:EU57)</f>
        <v>152</v>
      </c>
      <c r="EV58" s="105">
        <f>SUM(EV32:EV57)</f>
        <v>70</v>
      </c>
      <c r="EW58" s="106">
        <f>SUM(EP58:EV58)</f>
        <v>1351</v>
      </c>
      <c r="EX58" s="104">
        <f>SUM(EX32:EX57)</f>
        <v>0</v>
      </c>
      <c r="EY58" s="105">
        <f>SUM(EY32:EY57)</f>
        <v>213</v>
      </c>
      <c r="EZ58" s="105">
        <f>SUM(EZ32:EZ57)</f>
        <v>429</v>
      </c>
      <c r="FA58" s="105">
        <f>SUM(FA32:FA57)</f>
        <v>200</v>
      </c>
      <c r="FB58" s="105">
        <f>SUM(FB32:FB57)</f>
        <v>151</v>
      </c>
      <c r="FC58" s="105">
        <f>SUM(FC32:FC57)</f>
        <v>83</v>
      </c>
      <c r="FD58" s="105">
        <f>SUM(FD32:FD57)</f>
        <v>25</v>
      </c>
      <c r="FE58" s="108">
        <f>SUM(EX58:FD58)</f>
        <v>1101</v>
      </c>
      <c r="FF58" s="104">
        <f>SUM(FF32:FF57)</f>
        <v>0</v>
      </c>
      <c r="FG58" s="105">
        <f>SUM(FG32:FG57)</f>
        <v>0</v>
      </c>
      <c r="FH58" s="105">
        <f>SUM(FH32:FH57)</f>
        <v>1453</v>
      </c>
      <c r="FI58" s="105">
        <f>SUM(FI32:FI57)</f>
        <v>2412</v>
      </c>
      <c r="FJ58" s="105">
        <f>SUM(FJ32:FJ57)</f>
        <v>4124</v>
      </c>
      <c r="FK58" s="105">
        <f>SUM(FK32:FK57)</f>
        <v>5999</v>
      </c>
      <c r="FL58" s="105">
        <f>SUM(FL32:FL57)</f>
        <v>5974</v>
      </c>
      <c r="FM58" s="105">
        <f>SUM(FF58:FL58)</f>
        <v>19962</v>
      </c>
      <c r="FN58" s="105">
        <f>SUM(FN32:FN57)</f>
        <v>0</v>
      </c>
      <c r="FO58" s="105">
        <f>SUM(FO32:FO57)</f>
        <v>0</v>
      </c>
      <c r="FP58" s="105">
        <f>SUM(FP32:FP57)</f>
        <v>645</v>
      </c>
      <c r="FQ58" s="105">
        <f>SUM(FQ32:FQ57)</f>
        <v>1228</v>
      </c>
      <c r="FR58" s="105">
        <f>SUM(FR32:FR57)</f>
        <v>2268</v>
      </c>
      <c r="FS58" s="105">
        <f>SUM(FS32:FS57)</f>
        <v>3632</v>
      </c>
      <c r="FT58" s="105">
        <f>SUM(FT32:FT57)</f>
        <v>3271</v>
      </c>
      <c r="FU58" s="105">
        <f>SUM(FN58:FT58)</f>
        <v>11044</v>
      </c>
      <c r="FV58" s="105">
        <f>SUM(FV32:FV57)</f>
        <v>0</v>
      </c>
      <c r="FW58" s="105">
        <f>SUM(FW32:FW57)</f>
        <v>0</v>
      </c>
      <c r="FX58" s="105">
        <f>SUM(FX32:FX57)</f>
        <v>760</v>
      </c>
      <c r="FY58" s="105">
        <f>SUM(FY32:FY57)</f>
        <v>1070</v>
      </c>
      <c r="FZ58" s="105">
        <f>SUM(FZ32:FZ57)</f>
        <v>1530</v>
      </c>
      <c r="GA58" s="105">
        <f>SUM(GA32:GA57)</f>
        <v>1478</v>
      </c>
      <c r="GB58" s="105">
        <f>SUM(GB32:GB57)</f>
        <v>684</v>
      </c>
      <c r="GC58" s="106">
        <f>SUM(FV58:GB58)</f>
        <v>5522</v>
      </c>
      <c r="GD58" s="104"/>
      <c r="GE58" s="105"/>
      <c r="GF58" s="105">
        <f>SUM(GF32:GF57)</f>
        <v>48</v>
      </c>
      <c r="GG58" s="105">
        <f>SUM(GG32:GG57)</f>
        <v>114</v>
      </c>
      <c r="GH58" s="105">
        <f>SUM(GH32:GH57)</f>
        <v>326</v>
      </c>
      <c r="GI58" s="105">
        <f>SUM(GI32:GI57)</f>
        <v>889</v>
      </c>
      <c r="GJ58" s="105">
        <f>SUM(GJ32:GJ57)</f>
        <v>2019</v>
      </c>
      <c r="GK58" s="108">
        <f>SUM(GD58:GJ58)</f>
        <v>3396</v>
      </c>
      <c r="GL58" s="104">
        <f>SUM(GL32:GL57)</f>
        <v>0</v>
      </c>
      <c r="GM58" s="105">
        <f>SUM(GM32:GM57)</f>
        <v>22264</v>
      </c>
      <c r="GN58" s="105">
        <f>SUM(GN32:GN57)</f>
        <v>71147</v>
      </c>
      <c r="GO58" s="105">
        <f>SUM(GO32:GO57)</f>
        <v>38423</v>
      </c>
      <c r="GP58" s="105">
        <f>SUM(GP32:GP57)</f>
        <v>31979</v>
      </c>
      <c r="GQ58" s="105">
        <f>SUM(GQ32:GQ57)</f>
        <v>27539</v>
      </c>
      <c r="GR58" s="105">
        <f>SUM(GR32:GR57)</f>
        <v>25281</v>
      </c>
      <c r="GS58" s="106">
        <f>SUM(GL58:GR58)</f>
        <v>216633</v>
      </c>
    </row>
    <row r="59" spans="1:201" s="77" customFormat="1" ht="18" customHeight="1">
      <c r="A59" s="109" t="s">
        <v>68</v>
      </c>
      <c r="B59" s="104"/>
      <c r="C59" s="105">
        <v>146</v>
      </c>
      <c r="D59" s="105">
        <v>377</v>
      </c>
      <c r="E59" s="105">
        <v>208</v>
      </c>
      <c r="F59" s="105">
        <v>160</v>
      </c>
      <c r="G59" s="105">
        <v>90</v>
      </c>
      <c r="H59" s="105">
        <v>88</v>
      </c>
      <c r="I59" s="106">
        <f t="shared" si="1"/>
        <v>1069</v>
      </c>
      <c r="J59" s="104">
        <v>0</v>
      </c>
      <c r="K59" s="105">
        <v>80</v>
      </c>
      <c r="L59" s="105">
        <v>211</v>
      </c>
      <c r="M59" s="105">
        <v>114</v>
      </c>
      <c r="N59" s="105">
        <v>89</v>
      </c>
      <c r="O59" s="105">
        <v>53</v>
      </c>
      <c r="P59" s="105">
        <v>52</v>
      </c>
      <c r="Q59" s="105">
        <v>599</v>
      </c>
      <c r="R59" s="105">
        <v>0</v>
      </c>
      <c r="S59" s="105">
        <v>27</v>
      </c>
      <c r="T59" s="105">
        <v>48</v>
      </c>
      <c r="U59" s="105">
        <v>23</v>
      </c>
      <c r="V59" s="105">
        <v>24</v>
      </c>
      <c r="W59" s="105">
        <v>11</v>
      </c>
      <c r="X59" s="105">
        <v>9</v>
      </c>
      <c r="Y59" s="104">
        <v>142</v>
      </c>
      <c r="Z59" s="105">
        <v>0</v>
      </c>
      <c r="AA59" s="105">
        <v>0</v>
      </c>
      <c r="AB59" s="105">
        <v>2</v>
      </c>
      <c r="AC59" s="105">
        <v>0</v>
      </c>
      <c r="AD59" s="105">
        <v>2</v>
      </c>
      <c r="AE59" s="105">
        <v>2</v>
      </c>
      <c r="AF59" s="105">
        <v>6</v>
      </c>
      <c r="AG59" s="104">
        <v>12</v>
      </c>
      <c r="AH59" s="105">
        <v>0</v>
      </c>
      <c r="AI59" s="105">
        <v>3</v>
      </c>
      <c r="AJ59" s="105">
        <v>4</v>
      </c>
      <c r="AK59" s="105">
        <v>4</v>
      </c>
      <c r="AL59" s="105">
        <v>1</v>
      </c>
      <c r="AM59" s="105">
        <v>5</v>
      </c>
      <c r="AN59" s="105">
        <v>8</v>
      </c>
      <c r="AO59" s="104">
        <v>25</v>
      </c>
      <c r="AP59" s="105">
        <v>0</v>
      </c>
      <c r="AQ59" s="105">
        <v>0</v>
      </c>
      <c r="AR59" s="105">
        <v>0</v>
      </c>
      <c r="AS59" s="105">
        <v>0</v>
      </c>
      <c r="AT59" s="105">
        <v>0</v>
      </c>
      <c r="AU59" s="105">
        <v>0</v>
      </c>
      <c r="AV59" s="105">
        <v>0</v>
      </c>
      <c r="AW59" s="104">
        <v>0</v>
      </c>
      <c r="AX59" s="105">
        <v>0</v>
      </c>
      <c r="AY59" s="105">
        <v>20</v>
      </c>
      <c r="AZ59" s="105">
        <v>71</v>
      </c>
      <c r="BA59" s="105">
        <v>36</v>
      </c>
      <c r="BB59" s="105">
        <v>28</v>
      </c>
      <c r="BC59" s="105">
        <v>16</v>
      </c>
      <c r="BD59" s="105">
        <v>8</v>
      </c>
      <c r="BE59" s="104">
        <v>179</v>
      </c>
      <c r="BF59" s="105">
        <v>0</v>
      </c>
      <c r="BG59" s="105">
        <v>18</v>
      </c>
      <c r="BH59" s="105">
        <v>37</v>
      </c>
      <c r="BI59" s="105">
        <v>15</v>
      </c>
      <c r="BJ59" s="105">
        <v>9</v>
      </c>
      <c r="BK59" s="105">
        <v>3</v>
      </c>
      <c r="BL59" s="105">
        <v>4</v>
      </c>
      <c r="BM59" s="104">
        <v>86</v>
      </c>
      <c r="BN59" s="105">
        <v>0</v>
      </c>
      <c r="BO59" s="105">
        <v>12</v>
      </c>
      <c r="BP59" s="105">
        <v>49</v>
      </c>
      <c r="BQ59" s="105">
        <v>36</v>
      </c>
      <c r="BR59" s="105">
        <v>25</v>
      </c>
      <c r="BS59" s="105">
        <v>16</v>
      </c>
      <c r="BT59" s="105">
        <v>17</v>
      </c>
      <c r="BU59" s="106">
        <v>155</v>
      </c>
      <c r="BV59" s="104">
        <v>0</v>
      </c>
      <c r="BW59" s="105">
        <v>1</v>
      </c>
      <c r="BX59" s="105">
        <v>8</v>
      </c>
      <c r="BY59" s="105">
        <v>11</v>
      </c>
      <c r="BZ59" s="105">
        <v>15</v>
      </c>
      <c r="CA59" s="105">
        <v>8</v>
      </c>
      <c r="CB59" s="105">
        <v>8</v>
      </c>
      <c r="CC59" s="105">
        <v>51</v>
      </c>
      <c r="CD59" s="104">
        <v>0</v>
      </c>
      <c r="CE59" s="105">
        <v>1</v>
      </c>
      <c r="CF59" s="105">
        <v>6</v>
      </c>
      <c r="CG59" s="105">
        <v>11</v>
      </c>
      <c r="CH59" s="105">
        <v>12</v>
      </c>
      <c r="CI59" s="105">
        <v>7</v>
      </c>
      <c r="CJ59" s="105">
        <v>8</v>
      </c>
      <c r="CK59" s="105">
        <v>45</v>
      </c>
      <c r="CL59" s="105">
        <v>0</v>
      </c>
      <c r="CM59" s="105">
        <v>0</v>
      </c>
      <c r="CN59" s="105">
        <v>2</v>
      </c>
      <c r="CO59" s="105">
        <v>0</v>
      </c>
      <c r="CP59" s="105">
        <v>3</v>
      </c>
      <c r="CQ59" s="105">
        <v>1</v>
      </c>
      <c r="CR59" s="105">
        <v>0</v>
      </c>
      <c r="CS59" s="105">
        <v>6</v>
      </c>
      <c r="CT59" s="105">
        <v>0</v>
      </c>
      <c r="CU59" s="105">
        <v>0</v>
      </c>
      <c r="CV59" s="105">
        <v>0</v>
      </c>
      <c r="CW59" s="105">
        <v>0</v>
      </c>
      <c r="CX59" s="105">
        <v>0</v>
      </c>
      <c r="CY59" s="105">
        <v>0</v>
      </c>
      <c r="CZ59" s="105">
        <v>0</v>
      </c>
      <c r="DA59" s="106">
        <v>0</v>
      </c>
      <c r="DB59" s="104">
        <v>0</v>
      </c>
      <c r="DC59" s="105">
        <v>62</v>
      </c>
      <c r="DD59" s="105">
        <v>154</v>
      </c>
      <c r="DE59" s="105">
        <v>76</v>
      </c>
      <c r="DF59" s="105">
        <v>51</v>
      </c>
      <c r="DG59" s="105">
        <v>29</v>
      </c>
      <c r="DH59" s="105">
        <v>28</v>
      </c>
      <c r="DI59" s="105">
        <v>400</v>
      </c>
      <c r="DJ59" s="105">
        <v>0</v>
      </c>
      <c r="DK59" s="105">
        <v>0</v>
      </c>
      <c r="DL59" s="105">
        <v>10</v>
      </c>
      <c r="DM59" s="105">
        <v>7</v>
      </c>
      <c r="DN59" s="105">
        <v>2</v>
      </c>
      <c r="DO59" s="105">
        <v>5</v>
      </c>
      <c r="DP59" s="105">
        <v>8</v>
      </c>
      <c r="DQ59" s="105">
        <v>32</v>
      </c>
      <c r="DR59" s="105">
        <v>0</v>
      </c>
      <c r="DS59" s="105">
        <v>0</v>
      </c>
      <c r="DT59" s="105">
        <v>3</v>
      </c>
      <c r="DU59" s="105">
        <v>1</v>
      </c>
      <c r="DV59" s="105">
        <v>1</v>
      </c>
      <c r="DW59" s="105">
        <v>1</v>
      </c>
      <c r="DX59" s="105">
        <v>0</v>
      </c>
      <c r="DY59" s="105">
        <v>6</v>
      </c>
      <c r="DZ59" s="105">
        <v>0</v>
      </c>
      <c r="EA59" s="105">
        <v>0</v>
      </c>
      <c r="EB59" s="105">
        <v>0</v>
      </c>
      <c r="EC59" s="105">
        <v>2</v>
      </c>
      <c r="ED59" s="105">
        <v>0</v>
      </c>
      <c r="EE59" s="105">
        <v>0</v>
      </c>
      <c r="EF59" s="105">
        <v>0</v>
      </c>
      <c r="EG59" s="105">
        <v>2</v>
      </c>
      <c r="EH59" s="105">
        <v>0</v>
      </c>
      <c r="EI59" s="105">
        <v>62</v>
      </c>
      <c r="EJ59" s="105">
        <v>141</v>
      </c>
      <c r="EK59" s="105">
        <v>66</v>
      </c>
      <c r="EL59" s="105">
        <v>48</v>
      </c>
      <c r="EM59" s="105">
        <v>23</v>
      </c>
      <c r="EN59" s="105">
        <v>20</v>
      </c>
      <c r="EO59" s="106">
        <v>360</v>
      </c>
      <c r="EP59" s="104">
        <v>0</v>
      </c>
      <c r="EQ59" s="105">
        <v>0</v>
      </c>
      <c r="ER59" s="105">
        <v>3</v>
      </c>
      <c r="ES59" s="105">
        <v>2</v>
      </c>
      <c r="ET59" s="105">
        <v>4</v>
      </c>
      <c r="EU59" s="105">
        <v>0</v>
      </c>
      <c r="EV59" s="105">
        <v>0</v>
      </c>
      <c r="EW59" s="106">
        <v>9</v>
      </c>
      <c r="EX59" s="104">
        <v>0</v>
      </c>
      <c r="EY59" s="105">
        <v>3</v>
      </c>
      <c r="EZ59" s="105">
        <v>1</v>
      </c>
      <c r="FA59" s="105">
        <v>5</v>
      </c>
      <c r="FB59" s="105">
        <v>1</v>
      </c>
      <c r="FC59" s="105">
        <v>0</v>
      </c>
      <c r="FD59" s="105">
        <v>0</v>
      </c>
      <c r="FE59" s="108">
        <v>10</v>
      </c>
      <c r="FF59" s="104">
        <v>0</v>
      </c>
      <c r="FG59" s="105">
        <v>0</v>
      </c>
      <c r="FH59" s="105">
        <v>25</v>
      </c>
      <c r="FI59" s="105">
        <v>18</v>
      </c>
      <c r="FJ59" s="105">
        <v>36</v>
      </c>
      <c r="FK59" s="105">
        <v>72</v>
      </c>
      <c r="FL59" s="105">
        <v>53</v>
      </c>
      <c r="FM59" s="105">
        <v>204</v>
      </c>
      <c r="FN59" s="105">
        <v>0</v>
      </c>
      <c r="FO59" s="105">
        <v>0</v>
      </c>
      <c r="FP59" s="105">
        <v>13</v>
      </c>
      <c r="FQ59" s="105">
        <v>10</v>
      </c>
      <c r="FR59" s="105">
        <v>22</v>
      </c>
      <c r="FS59" s="105">
        <v>51</v>
      </c>
      <c r="FT59" s="105">
        <v>35</v>
      </c>
      <c r="FU59" s="105">
        <v>131</v>
      </c>
      <c r="FV59" s="105">
        <v>0</v>
      </c>
      <c r="FW59" s="105">
        <v>0</v>
      </c>
      <c r="FX59" s="105">
        <v>11</v>
      </c>
      <c r="FY59" s="105">
        <v>7</v>
      </c>
      <c r="FZ59" s="105">
        <v>11</v>
      </c>
      <c r="GA59" s="105">
        <v>14</v>
      </c>
      <c r="GB59" s="105">
        <v>5</v>
      </c>
      <c r="GC59" s="106">
        <v>48</v>
      </c>
      <c r="GD59" s="104">
        <v>0</v>
      </c>
      <c r="GE59" s="105">
        <v>0</v>
      </c>
      <c r="GF59" s="105">
        <v>1</v>
      </c>
      <c r="GG59" s="105">
        <v>1</v>
      </c>
      <c r="GH59" s="105">
        <v>3</v>
      </c>
      <c r="GI59" s="105">
        <v>7</v>
      </c>
      <c r="GJ59" s="105">
        <v>13</v>
      </c>
      <c r="GK59" s="108">
        <v>25</v>
      </c>
      <c r="GL59" s="104">
        <v>0</v>
      </c>
      <c r="GM59" s="105">
        <v>146</v>
      </c>
      <c r="GN59" s="105">
        <v>402</v>
      </c>
      <c r="GO59" s="105">
        <v>226</v>
      </c>
      <c r="GP59" s="105">
        <v>196</v>
      </c>
      <c r="GQ59" s="105">
        <v>162</v>
      </c>
      <c r="GR59" s="105">
        <v>141</v>
      </c>
      <c r="GS59" s="106">
        <v>1273</v>
      </c>
    </row>
    <row r="60" spans="1:201" s="77" customFormat="1" ht="18" customHeight="1">
      <c r="A60" s="109" t="s">
        <v>69</v>
      </c>
      <c r="B60" s="104"/>
      <c r="C60" s="105">
        <v>49</v>
      </c>
      <c r="D60" s="105">
        <v>311</v>
      </c>
      <c r="E60" s="105">
        <v>98</v>
      </c>
      <c r="F60" s="105">
        <v>84</v>
      </c>
      <c r="G60" s="105">
        <v>69</v>
      </c>
      <c r="H60" s="105">
        <v>50</v>
      </c>
      <c r="I60" s="106">
        <f t="shared" si="1"/>
        <v>661</v>
      </c>
      <c r="J60" s="104">
        <v>0</v>
      </c>
      <c r="K60" s="105">
        <v>33</v>
      </c>
      <c r="L60" s="105">
        <v>185</v>
      </c>
      <c r="M60" s="105">
        <v>66</v>
      </c>
      <c r="N60" s="105">
        <v>43</v>
      </c>
      <c r="O60" s="105">
        <v>44</v>
      </c>
      <c r="P60" s="105">
        <v>34</v>
      </c>
      <c r="Q60" s="105">
        <v>405</v>
      </c>
      <c r="R60" s="105">
        <v>0</v>
      </c>
      <c r="S60" s="105">
        <v>14</v>
      </c>
      <c r="T60" s="105">
        <v>47</v>
      </c>
      <c r="U60" s="105">
        <v>14</v>
      </c>
      <c r="V60" s="105">
        <v>8</v>
      </c>
      <c r="W60" s="105">
        <v>9</v>
      </c>
      <c r="X60" s="105">
        <v>9</v>
      </c>
      <c r="Y60" s="104">
        <v>101</v>
      </c>
      <c r="Z60" s="105">
        <v>0</v>
      </c>
      <c r="AA60" s="105">
        <v>0</v>
      </c>
      <c r="AB60" s="105">
        <v>0</v>
      </c>
      <c r="AC60" s="105">
        <v>2</v>
      </c>
      <c r="AD60" s="105">
        <v>1</v>
      </c>
      <c r="AE60" s="105">
        <v>0</v>
      </c>
      <c r="AF60" s="105">
        <v>3</v>
      </c>
      <c r="AG60" s="104">
        <v>6</v>
      </c>
      <c r="AH60" s="105">
        <v>0</v>
      </c>
      <c r="AI60" s="105">
        <v>3</v>
      </c>
      <c r="AJ60" s="105">
        <v>30</v>
      </c>
      <c r="AK60" s="105">
        <v>10</v>
      </c>
      <c r="AL60" s="105">
        <v>5</v>
      </c>
      <c r="AM60" s="105">
        <v>5</v>
      </c>
      <c r="AN60" s="105">
        <v>6</v>
      </c>
      <c r="AO60" s="104">
        <v>59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5">
        <v>1</v>
      </c>
      <c r="AV60" s="105">
        <v>0</v>
      </c>
      <c r="AW60" s="104">
        <v>1</v>
      </c>
      <c r="AX60" s="105">
        <v>0</v>
      </c>
      <c r="AY60" s="105">
        <v>9</v>
      </c>
      <c r="AZ60" s="105">
        <v>50</v>
      </c>
      <c r="BA60" s="105">
        <v>16</v>
      </c>
      <c r="BB60" s="105">
        <v>14</v>
      </c>
      <c r="BC60" s="105">
        <v>10</v>
      </c>
      <c r="BD60" s="105">
        <v>7</v>
      </c>
      <c r="BE60" s="104">
        <v>106</v>
      </c>
      <c r="BF60" s="105">
        <v>0</v>
      </c>
      <c r="BG60" s="105">
        <v>3</v>
      </c>
      <c r="BH60" s="105">
        <v>15</v>
      </c>
      <c r="BI60" s="105">
        <v>10</v>
      </c>
      <c r="BJ60" s="105">
        <v>6</v>
      </c>
      <c r="BK60" s="105">
        <v>3</v>
      </c>
      <c r="BL60" s="105">
        <v>1</v>
      </c>
      <c r="BM60" s="104">
        <v>38</v>
      </c>
      <c r="BN60" s="105">
        <v>0</v>
      </c>
      <c r="BO60" s="105">
        <v>4</v>
      </c>
      <c r="BP60" s="105">
        <v>43</v>
      </c>
      <c r="BQ60" s="105">
        <v>14</v>
      </c>
      <c r="BR60" s="105">
        <v>9</v>
      </c>
      <c r="BS60" s="105">
        <v>16</v>
      </c>
      <c r="BT60" s="105">
        <v>8</v>
      </c>
      <c r="BU60" s="106">
        <v>94</v>
      </c>
      <c r="BV60" s="104">
        <v>0</v>
      </c>
      <c r="BW60" s="105">
        <v>0</v>
      </c>
      <c r="BX60" s="105">
        <v>5</v>
      </c>
      <c r="BY60" s="105">
        <v>4</v>
      </c>
      <c r="BZ60" s="105">
        <v>8</v>
      </c>
      <c r="CA60" s="105">
        <v>4</v>
      </c>
      <c r="CB60" s="105">
        <v>2</v>
      </c>
      <c r="CC60" s="105">
        <v>23</v>
      </c>
      <c r="CD60" s="104">
        <v>0</v>
      </c>
      <c r="CE60" s="105">
        <v>0</v>
      </c>
      <c r="CF60" s="105">
        <v>5</v>
      </c>
      <c r="CG60" s="105">
        <v>3</v>
      </c>
      <c r="CH60" s="105">
        <v>4</v>
      </c>
      <c r="CI60" s="105">
        <v>3</v>
      </c>
      <c r="CJ60" s="105">
        <v>2</v>
      </c>
      <c r="CK60" s="105">
        <v>17</v>
      </c>
      <c r="CL60" s="105">
        <v>0</v>
      </c>
      <c r="CM60" s="105">
        <v>0</v>
      </c>
      <c r="CN60" s="105">
        <v>0</v>
      </c>
      <c r="CO60" s="105">
        <v>1</v>
      </c>
      <c r="CP60" s="105">
        <v>4</v>
      </c>
      <c r="CQ60" s="105">
        <v>1</v>
      </c>
      <c r="CR60" s="105">
        <v>0</v>
      </c>
      <c r="CS60" s="105">
        <v>6</v>
      </c>
      <c r="CT60" s="105">
        <v>0</v>
      </c>
      <c r="CU60" s="105">
        <v>0</v>
      </c>
      <c r="CV60" s="105">
        <v>0</v>
      </c>
      <c r="CW60" s="105">
        <v>0</v>
      </c>
      <c r="CX60" s="105">
        <v>0</v>
      </c>
      <c r="CY60" s="105">
        <v>0</v>
      </c>
      <c r="CZ60" s="105">
        <v>0</v>
      </c>
      <c r="DA60" s="106">
        <v>0</v>
      </c>
      <c r="DB60" s="104">
        <v>0</v>
      </c>
      <c r="DC60" s="105">
        <v>16</v>
      </c>
      <c r="DD60" s="105">
        <v>117</v>
      </c>
      <c r="DE60" s="105">
        <v>28</v>
      </c>
      <c r="DF60" s="105">
        <v>33</v>
      </c>
      <c r="DG60" s="105">
        <v>19</v>
      </c>
      <c r="DH60" s="105">
        <v>14</v>
      </c>
      <c r="DI60" s="105">
        <v>227</v>
      </c>
      <c r="DJ60" s="105">
        <v>0</v>
      </c>
      <c r="DK60" s="105">
        <v>1</v>
      </c>
      <c r="DL60" s="105">
        <v>5</v>
      </c>
      <c r="DM60" s="105">
        <v>5</v>
      </c>
      <c r="DN60" s="105">
        <v>4</v>
      </c>
      <c r="DO60" s="105">
        <v>2</v>
      </c>
      <c r="DP60" s="105">
        <v>3</v>
      </c>
      <c r="DQ60" s="105">
        <v>20</v>
      </c>
      <c r="DR60" s="105">
        <v>0</v>
      </c>
      <c r="DS60" s="105">
        <v>0</v>
      </c>
      <c r="DT60" s="105">
        <v>2</v>
      </c>
      <c r="DU60" s="105">
        <v>2</v>
      </c>
      <c r="DV60" s="105">
        <v>3</v>
      </c>
      <c r="DW60" s="105">
        <v>0</v>
      </c>
      <c r="DX60" s="105">
        <v>0</v>
      </c>
      <c r="DY60" s="105">
        <v>7</v>
      </c>
      <c r="DZ60" s="105">
        <v>0</v>
      </c>
      <c r="EA60" s="105">
        <v>0</v>
      </c>
      <c r="EB60" s="105">
        <v>1</v>
      </c>
      <c r="EC60" s="105">
        <v>2</v>
      </c>
      <c r="ED60" s="105">
        <v>0</v>
      </c>
      <c r="EE60" s="105">
        <v>1</v>
      </c>
      <c r="EF60" s="105">
        <v>0</v>
      </c>
      <c r="EG60" s="105">
        <v>4</v>
      </c>
      <c r="EH60" s="105">
        <v>0</v>
      </c>
      <c r="EI60" s="105">
        <v>15</v>
      </c>
      <c r="EJ60" s="105">
        <v>109</v>
      </c>
      <c r="EK60" s="105">
        <v>19</v>
      </c>
      <c r="EL60" s="105">
        <v>26</v>
      </c>
      <c r="EM60" s="105">
        <v>16</v>
      </c>
      <c r="EN60" s="105">
        <v>11</v>
      </c>
      <c r="EO60" s="106">
        <v>196</v>
      </c>
      <c r="EP60" s="104">
        <v>0</v>
      </c>
      <c r="EQ60" s="105">
        <v>0</v>
      </c>
      <c r="ER60" s="105">
        <v>2</v>
      </c>
      <c r="ES60" s="105">
        <v>0</v>
      </c>
      <c r="ET60" s="105">
        <v>0</v>
      </c>
      <c r="EU60" s="105">
        <v>2</v>
      </c>
      <c r="EV60" s="105">
        <v>0</v>
      </c>
      <c r="EW60" s="106">
        <v>4</v>
      </c>
      <c r="EX60" s="104">
        <v>0</v>
      </c>
      <c r="EY60" s="105">
        <v>0</v>
      </c>
      <c r="EZ60" s="105">
        <v>2</v>
      </c>
      <c r="FA60" s="105">
        <v>0</v>
      </c>
      <c r="FB60" s="105">
        <v>0</v>
      </c>
      <c r="FC60" s="105">
        <v>0</v>
      </c>
      <c r="FD60" s="105">
        <v>0</v>
      </c>
      <c r="FE60" s="108">
        <v>2</v>
      </c>
      <c r="FF60" s="104">
        <v>0</v>
      </c>
      <c r="FG60" s="105">
        <v>0</v>
      </c>
      <c r="FH60" s="105">
        <v>16</v>
      </c>
      <c r="FI60" s="105">
        <v>18</v>
      </c>
      <c r="FJ60" s="105">
        <v>36</v>
      </c>
      <c r="FK60" s="105">
        <v>42</v>
      </c>
      <c r="FL60" s="105">
        <v>38</v>
      </c>
      <c r="FM60" s="105">
        <v>150</v>
      </c>
      <c r="FN60" s="105">
        <v>0</v>
      </c>
      <c r="FO60" s="105">
        <v>0</v>
      </c>
      <c r="FP60" s="105">
        <v>13</v>
      </c>
      <c r="FQ60" s="105">
        <v>9</v>
      </c>
      <c r="FR60" s="105">
        <v>26</v>
      </c>
      <c r="FS60" s="105">
        <v>33</v>
      </c>
      <c r="FT60" s="105">
        <v>25</v>
      </c>
      <c r="FU60" s="105">
        <v>106</v>
      </c>
      <c r="FV60" s="105">
        <v>0</v>
      </c>
      <c r="FW60" s="105">
        <v>0</v>
      </c>
      <c r="FX60" s="105">
        <v>2</v>
      </c>
      <c r="FY60" s="105">
        <v>4</v>
      </c>
      <c r="FZ60" s="105">
        <v>8</v>
      </c>
      <c r="GA60" s="105">
        <v>3</v>
      </c>
      <c r="GB60" s="105">
        <v>3</v>
      </c>
      <c r="GC60" s="106">
        <v>20</v>
      </c>
      <c r="GD60" s="104">
        <v>0</v>
      </c>
      <c r="GE60" s="105">
        <v>0</v>
      </c>
      <c r="GF60" s="105">
        <v>1</v>
      </c>
      <c r="GG60" s="105">
        <v>5</v>
      </c>
      <c r="GH60" s="105">
        <v>2</v>
      </c>
      <c r="GI60" s="105">
        <v>6</v>
      </c>
      <c r="GJ60" s="105">
        <v>10</v>
      </c>
      <c r="GK60" s="108">
        <v>24</v>
      </c>
      <c r="GL60" s="104">
        <v>0</v>
      </c>
      <c r="GM60" s="105">
        <v>49</v>
      </c>
      <c r="GN60" s="105">
        <v>327</v>
      </c>
      <c r="GO60" s="105">
        <v>116</v>
      </c>
      <c r="GP60" s="105">
        <v>120</v>
      </c>
      <c r="GQ60" s="105">
        <v>111</v>
      </c>
      <c r="GR60" s="105">
        <v>88</v>
      </c>
      <c r="GS60" s="106">
        <v>811</v>
      </c>
    </row>
    <row r="61" spans="1:201" s="77" customFormat="1" ht="18" customHeight="1">
      <c r="A61" s="109" t="s">
        <v>70</v>
      </c>
      <c r="B61" s="104"/>
      <c r="C61" s="105">
        <v>35</v>
      </c>
      <c r="D61" s="105">
        <v>77</v>
      </c>
      <c r="E61" s="105">
        <v>48</v>
      </c>
      <c r="F61" s="105">
        <v>26</v>
      </c>
      <c r="G61" s="105">
        <v>26</v>
      </c>
      <c r="H61" s="105">
        <v>16</v>
      </c>
      <c r="I61" s="106">
        <f t="shared" si="1"/>
        <v>228</v>
      </c>
      <c r="J61" s="104">
        <v>0</v>
      </c>
      <c r="K61" s="105">
        <v>20</v>
      </c>
      <c r="L61" s="105">
        <v>43</v>
      </c>
      <c r="M61" s="105">
        <v>28</v>
      </c>
      <c r="N61" s="105">
        <v>15</v>
      </c>
      <c r="O61" s="105">
        <v>15</v>
      </c>
      <c r="P61" s="105">
        <v>10</v>
      </c>
      <c r="Q61" s="105">
        <v>131</v>
      </c>
      <c r="R61" s="105">
        <v>0</v>
      </c>
      <c r="S61" s="105">
        <v>3</v>
      </c>
      <c r="T61" s="105">
        <v>15</v>
      </c>
      <c r="U61" s="105">
        <v>6</v>
      </c>
      <c r="V61" s="105">
        <v>3</v>
      </c>
      <c r="W61" s="105">
        <v>3</v>
      </c>
      <c r="X61" s="105">
        <v>1</v>
      </c>
      <c r="Y61" s="104">
        <v>31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1</v>
      </c>
      <c r="AF61" s="105">
        <v>1</v>
      </c>
      <c r="AG61" s="104">
        <v>2</v>
      </c>
      <c r="AH61" s="105">
        <v>0</v>
      </c>
      <c r="AI61" s="105">
        <v>2</v>
      </c>
      <c r="AJ61" s="105">
        <v>3</v>
      </c>
      <c r="AK61" s="105">
        <v>4</v>
      </c>
      <c r="AL61" s="105">
        <v>2</v>
      </c>
      <c r="AM61" s="105">
        <v>1</v>
      </c>
      <c r="AN61" s="105">
        <v>2</v>
      </c>
      <c r="AO61" s="104">
        <v>14</v>
      </c>
      <c r="AP61" s="105">
        <v>0</v>
      </c>
      <c r="AQ61" s="105">
        <v>0</v>
      </c>
      <c r="AR61" s="105">
        <v>0</v>
      </c>
      <c r="AS61" s="105">
        <v>0</v>
      </c>
      <c r="AT61" s="105">
        <v>0</v>
      </c>
      <c r="AU61" s="105">
        <v>0</v>
      </c>
      <c r="AV61" s="105">
        <v>0</v>
      </c>
      <c r="AW61" s="104">
        <v>0</v>
      </c>
      <c r="AX61" s="105">
        <v>0</v>
      </c>
      <c r="AY61" s="105">
        <v>12</v>
      </c>
      <c r="AZ61" s="105">
        <v>15</v>
      </c>
      <c r="BA61" s="105">
        <v>10</v>
      </c>
      <c r="BB61" s="105">
        <v>4</v>
      </c>
      <c r="BC61" s="105">
        <v>5</v>
      </c>
      <c r="BD61" s="105">
        <v>2</v>
      </c>
      <c r="BE61" s="104">
        <v>48</v>
      </c>
      <c r="BF61" s="105">
        <v>0</v>
      </c>
      <c r="BG61" s="105">
        <v>0</v>
      </c>
      <c r="BH61" s="105">
        <v>1</v>
      </c>
      <c r="BI61" s="105">
        <v>2</v>
      </c>
      <c r="BJ61" s="105">
        <v>1</v>
      </c>
      <c r="BK61" s="105">
        <v>0</v>
      </c>
      <c r="BL61" s="105">
        <v>0</v>
      </c>
      <c r="BM61" s="104">
        <v>4</v>
      </c>
      <c r="BN61" s="105">
        <v>0</v>
      </c>
      <c r="BO61" s="105">
        <v>3</v>
      </c>
      <c r="BP61" s="105">
        <v>9</v>
      </c>
      <c r="BQ61" s="105">
        <v>6</v>
      </c>
      <c r="BR61" s="105">
        <v>5</v>
      </c>
      <c r="BS61" s="105">
        <v>5</v>
      </c>
      <c r="BT61" s="105">
        <v>4</v>
      </c>
      <c r="BU61" s="106">
        <v>32</v>
      </c>
      <c r="BV61" s="104">
        <v>0</v>
      </c>
      <c r="BW61" s="105">
        <v>0</v>
      </c>
      <c r="BX61" s="105">
        <v>1</v>
      </c>
      <c r="BY61" s="105">
        <v>4</v>
      </c>
      <c r="BZ61" s="105">
        <v>1</v>
      </c>
      <c r="CA61" s="105">
        <v>4</v>
      </c>
      <c r="CB61" s="105">
        <v>2</v>
      </c>
      <c r="CC61" s="105">
        <v>12</v>
      </c>
      <c r="CD61" s="104">
        <v>0</v>
      </c>
      <c r="CE61" s="105">
        <v>0</v>
      </c>
      <c r="CF61" s="105">
        <v>1</v>
      </c>
      <c r="CG61" s="105">
        <v>4</v>
      </c>
      <c r="CH61" s="105">
        <v>0</v>
      </c>
      <c r="CI61" s="105">
        <v>4</v>
      </c>
      <c r="CJ61" s="105">
        <v>2</v>
      </c>
      <c r="CK61" s="105">
        <v>11</v>
      </c>
      <c r="CL61" s="105">
        <v>0</v>
      </c>
      <c r="CM61" s="105">
        <v>0</v>
      </c>
      <c r="CN61" s="105">
        <v>0</v>
      </c>
      <c r="CO61" s="105">
        <v>0</v>
      </c>
      <c r="CP61" s="105">
        <v>1</v>
      </c>
      <c r="CQ61" s="105">
        <v>0</v>
      </c>
      <c r="CR61" s="105">
        <v>0</v>
      </c>
      <c r="CS61" s="105">
        <v>1</v>
      </c>
      <c r="CT61" s="105">
        <v>0</v>
      </c>
      <c r="CU61" s="105">
        <v>0</v>
      </c>
      <c r="CV61" s="105">
        <v>0</v>
      </c>
      <c r="CW61" s="105">
        <v>0</v>
      </c>
      <c r="CX61" s="105">
        <v>0</v>
      </c>
      <c r="CY61" s="105">
        <v>0</v>
      </c>
      <c r="CZ61" s="105">
        <v>0</v>
      </c>
      <c r="DA61" s="106">
        <v>0</v>
      </c>
      <c r="DB61" s="104">
        <v>0</v>
      </c>
      <c r="DC61" s="105">
        <v>15</v>
      </c>
      <c r="DD61" s="105">
        <v>32</v>
      </c>
      <c r="DE61" s="105">
        <v>15</v>
      </c>
      <c r="DF61" s="105">
        <v>10</v>
      </c>
      <c r="DG61" s="105">
        <v>7</v>
      </c>
      <c r="DH61" s="105">
        <v>4</v>
      </c>
      <c r="DI61" s="105">
        <v>83</v>
      </c>
      <c r="DJ61" s="105">
        <v>0</v>
      </c>
      <c r="DK61" s="105">
        <v>0</v>
      </c>
      <c r="DL61" s="105">
        <v>0</v>
      </c>
      <c r="DM61" s="105">
        <v>0</v>
      </c>
      <c r="DN61" s="105">
        <v>2</v>
      </c>
      <c r="DO61" s="105">
        <v>0</v>
      </c>
      <c r="DP61" s="105">
        <v>0</v>
      </c>
      <c r="DQ61" s="105">
        <v>2</v>
      </c>
      <c r="DR61" s="105">
        <v>0</v>
      </c>
      <c r="DS61" s="105">
        <v>0</v>
      </c>
      <c r="DT61" s="105">
        <v>0</v>
      </c>
      <c r="DU61" s="105">
        <v>0</v>
      </c>
      <c r="DV61" s="105">
        <v>1</v>
      </c>
      <c r="DW61" s="105">
        <v>0</v>
      </c>
      <c r="DX61" s="105">
        <v>0</v>
      </c>
      <c r="DY61" s="105">
        <v>1</v>
      </c>
      <c r="DZ61" s="105">
        <v>0</v>
      </c>
      <c r="EA61" s="105">
        <v>0</v>
      </c>
      <c r="EB61" s="105">
        <v>0</v>
      </c>
      <c r="EC61" s="105">
        <v>0</v>
      </c>
      <c r="ED61" s="105">
        <v>0</v>
      </c>
      <c r="EE61" s="105">
        <v>0</v>
      </c>
      <c r="EF61" s="105">
        <v>0</v>
      </c>
      <c r="EG61" s="105">
        <v>0</v>
      </c>
      <c r="EH61" s="105">
        <v>0</v>
      </c>
      <c r="EI61" s="105">
        <v>15</v>
      </c>
      <c r="EJ61" s="105">
        <v>32</v>
      </c>
      <c r="EK61" s="105">
        <v>15</v>
      </c>
      <c r="EL61" s="105">
        <v>7</v>
      </c>
      <c r="EM61" s="105">
        <v>7</v>
      </c>
      <c r="EN61" s="105">
        <v>4</v>
      </c>
      <c r="EO61" s="106">
        <v>80</v>
      </c>
      <c r="EP61" s="104">
        <v>0</v>
      </c>
      <c r="EQ61" s="105">
        <v>0</v>
      </c>
      <c r="ER61" s="105">
        <v>0</v>
      </c>
      <c r="ES61" s="105">
        <v>0</v>
      </c>
      <c r="ET61" s="105">
        <v>0</v>
      </c>
      <c r="EU61" s="105">
        <v>0</v>
      </c>
      <c r="EV61" s="105">
        <v>0</v>
      </c>
      <c r="EW61" s="106">
        <v>0</v>
      </c>
      <c r="EX61" s="104">
        <v>0</v>
      </c>
      <c r="EY61" s="105">
        <v>0</v>
      </c>
      <c r="EZ61" s="105">
        <v>1</v>
      </c>
      <c r="FA61" s="105">
        <v>1</v>
      </c>
      <c r="FB61" s="105">
        <v>0</v>
      </c>
      <c r="FC61" s="105">
        <v>0</v>
      </c>
      <c r="FD61" s="105">
        <v>0</v>
      </c>
      <c r="FE61" s="108">
        <v>2</v>
      </c>
      <c r="FF61" s="104">
        <v>0</v>
      </c>
      <c r="FG61" s="105">
        <v>0</v>
      </c>
      <c r="FH61" s="105">
        <v>4</v>
      </c>
      <c r="FI61" s="105">
        <v>6</v>
      </c>
      <c r="FJ61" s="105">
        <v>18</v>
      </c>
      <c r="FK61" s="105">
        <v>17</v>
      </c>
      <c r="FL61" s="105">
        <v>13</v>
      </c>
      <c r="FM61" s="105">
        <v>58</v>
      </c>
      <c r="FN61" s="105">
        <v>0</v>
      </c>
      <c r="FO61" s="105">
        <v>0</v>
      </c>
      <c r="FP61" s="105">
        <v>1</v>
      </c>
      <c r="FQ61" s="105">
        <v>5</v>
      </c>
      <c r="FR61" s="105">
        <v>16</v>
      </c>
      <c r="FS61" s="105">
        <v>15</v>
      </c>
      <c r="FT61" s="105">
        <v>9</v>
      </c>
      <c r="FU61" s="105">
        <v>46</v>
      </c>
      <c r="FV61" s="105">
        <v>0</v>
      </c>
      <c r="FW61" s="105">
        <v>0</v>
      </c>
      <c r="FX61" s="105">
        <v>3</v>
      </c>
      <c r="FY61" s="105">
        <v>0</v>
      </c>
      <c r="FZ61" s="105">
        <v>2</v>
      </c>
      <c r="GA61" s="105">
        <v>1</v>
      </c>
      <c r="GB61" s="105">
        <v>2</v>
      </c>
      <c r="GC61" s="106">
        <v>8</v>
      </c>
      <c r="GD61" s="104">
        <v>0</v>
      </c>
      <c r="GE61" s="105">
        <v>0</v>
      </c>
      <c r="GF61" s="105">
        <v>0</v>
      </c>
      <c r="GG61" s="105">
        <v>1</v>
      </c>
      <c r="GH61" s="105">
        <v>0</v>
      </c>
      <c r="GI61" s="105">
        <v>1</v>
      </c>
      <c r="GJ61" s="105">
        <v>2</v>
      </c>
      <c r="GK61" s="108">
        <v>4</v>
      </c>
      <c r="GL61" s="104">
        <v>0</v>
      </c>
      <c r="GM61" s="105">
        <v>35</v>
      </c>
      <c r="GN61" s="105">
        <v>81</v>
      </c>
      <c r="GO61" s="105">
        <v>54</v>
      </c>
      <c r="GP61" s="105">
        <v>44</v>
      </c>
      <c r="GQ61" s="105">
        <v>43</v>
      </c>
      <c r="GR61" s="105">
        <v>29</v>
      </c>
      <c r="GS61" s="106">
        <v>286</v>
      </c>
    </row>
    <row r="62" spans="1:201" s="77" customFormat="1" ht="18" customHeight="1">
      <c r="A62" s="109" t="s">
        <v>71</v>
      </c>
      <c r="B62" s="104"/>
      <c r="C62" s="105">
        <v>49</v>
      </c>
      <c r="D62" s="105">
        <v>121</v>
      </c>
      <c r="E62" s="105">
        <v>102</v>
      </c>
      <c r="F62" s="105">
        <v>42</v>
      </c>
      <c r="G62" s="105">
        <v>26</v>
      </c>
      <c r="H62" s="105">
        <v>19</v>
      </c>
      <c r="I62" s="106">
        <f t="shared" si="1"/>
        <v>359</v>
      </c>
      <c r="J62" s="104">
        <v>0</v>
      </c>
      <c r="K62" s="105">
        <v>25</v>
      </c>
      <c r="L62" s="105">
        <v>60</v>
      </c>
      <c r="M62" s="105">
        <v>57</v>
      </c>
      <c r="N62" s="105">
        <v>19</v>
      </c>
      <c r="O62" s="105">
        <v>12</v>
      </c>
      <c r="P62" s="105">
        <v>11</v>
      </c>
      <c r="Q62" s="105">
        <v>184</v>
      </c>
      <c r="R62" s="105">
        <v>0</v>
      </c>
      <c r="S62" s="105">
        <v>9</v>
      </c>
      <c r="T62" s="105">
        <v>13</v>
      </c>
      <c r="U62" s="105">
        <v>8</v>
      </c>
      <c r="V62" s="105">
        <v>3</v>
      </c>
      <c r="W62" s="105">
        <v>2</v>
      </c>
      <c r="X62" s="105">
        <v>1</v>
      </c>
      <c r="Y62" s="104">
        <v>36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1</v>
      </c>
      <c r="AF62" s="105">
        <v>2</v>
      </c>
      <c r="AG62" s="104">
        <v>3</v>
      </c>
      <c r="AH62" s="105">
        <v>0</v>
      </c>
      <c r="AI62" s="105">
        <v>1</v>
      </c>
      <c r="AJ62" s="105">
        <v>3</v>
      </c>
      <c r="AK62" s="105">
        <v>2</v>
      </c>
      <c r="AL62" s="105">
        <v>1</v>
      </c>
      <c r="AM62" s="105">
        <v>0</v>
      </c>
      <c r="AN62" s="105">
        <v>2</v>
      </c>
      <c r="AO62" s="104">
        <v>9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05">
        <v>0</v>
      </c>
      <c r="AV62" s="105">
        <v>0</v>
      </c>
      <c r="AW62" s="104">
        <v>0</v>
      </c>
      <c r="AX62" s="105">
        <v>0</v>
      </c>
      <c r="AY62" s="105">
        <v>5</v>
      </c>
      <c r="AZ62" s="105">
        <v>20</v>
      </c>
      <c r="BA62" s="105">
        <v>22</v>
      </c>
      <c r="BB62" s="105">
        <v>7</v>
      </c>
      <c r="BC62" s="105">
        <v>4</v>
      </c>
      <c r="BD62" s="105">
        <v>1</v>
      </c>
      <c r="BE62" s="104">
        <v>59</v>
      </c>
      <c r="BF62" s="105">
        <v>0</v>
      </c>
      <c r="BG62" s="105">
        <v>2</v>
      </c>
      <c r="BH62" s="105">
        <v>3</v>
      </c>
      <c r="BI62" s="105">
        <v>1</v>
      </c>
      <c r="BJ62" s="105">
        <v>0</v>
      </c>
      <c r="BK62" s="105">
        <v>0</v>
      </c>
      <c r="BL62" s="105">
        <v>0</v>
      </c>
      <c r="BM62" s="104">
        <v>6</v>
      </c>
      <c r="BN62" s="105">
        <v>0</v>
      </c>
      <c r="BO62" s="105">
        <v>8</v>
      </c>
      <c r="BP62" s="105">
        <v>21</v>
      </c>
      <c r="BQ62" s="105">
        <v>24</v>
      </c>
      <c r="BR62" s="105">
        <v>8</v>
      </c>
      <c r="BS62" s="105">
        <v>5</v>
      </c>
      <c r="BT62" s="105">
        <v>5</v>
      </c>
      <c r="BU62" s="106">
        <v>71</v>
      </c>
      <c r="BV62" s="104">
        <v>0</v>
      </c>
      <c r="BW62" s="105">
        <v>-1</v>
      </c>
      <c r="BX62" s="105">
        <v>4</v>
      </c>
      <c r="BY62" s="105">
        <v>6</v>
      </c>
      <c r="BZ62" s="105">
        <v>5</v>
      </c>
      <c r="CA62" s="105">
        <v>4</v>
      </c>
      <c r="CB62" s="105">
        <v>1</v>
      </c>
      <c r="CC62" s="105">
        <v>19</v>
      </c>
      <c r="CD62" s="104">
        <v>0</v>
      </c>
      <c r="CE62" s="105">
        <v>-1</v>
      </c>
      <c r="CF62" s="105">
        <v>4</v>
      </c>
      <c r="CG62" s="105">
        <v>6</v>
      </c>
      <c r="CH62" s="105">
        <v>5</v>
      </c>
      <c r="CI62" s="105">
        <v>4</v>
      </c>
      <c r="CJ62" s="105">
        <v>1</v>
      </c>
      <c r="CK62" s="105">
        <v>19</v>
      </c>
      <c r="CL62" s="105">
        <v>0</v>
      </c>
      <c r="CM62" s="105">
        <v>0</v>
      </c>
      <c r="CN62" s="105">
        <v>0</v>
      </c>
      <c r="CO62" s="105">
        <v>0</v>
      </c>
      <c r="CP62" s="105">
        <v>0</v>
      </c>
      <c r="CQ62" s="105">
        <v>0</v>
      </c>
      <c r="CR62" s="105">
        <v>0</v>
      </c>
      <c r="CS62" s="105">
        <v>0</v>
      </c>
      <c r="CT62" s="105">
        <v>0</v>
      </c>
      <c r="CU62" s="105">
        <v>0</v>
      </c>
      <c r="CV62" s="105">
        <v>0</v>
      </c>
      <c r="CW62" s="105">
        <v>0</v>
      </c>
      <c r="CX62" s="105">
        <v>0</v>
      </c>
      <c r="CY62" s="105">
        <v>0</v>
      </c>
      <c r="CZ62" s="105">
        <v>0</v>
      </c>
      <c r="DA62" s="106">
        <v>0</v>
      </c>
      <c r="DB62" s="104">
        <v>0</v>
      </c>
      <c r="DC62" s="105">
        <v>21</v>
      </c>
      <c r="DD62" s="105">
        <v>45</v>
      </c>
      <c r="DE62" s="105">
        <v>37</v>
      </c>
      <c r="DF62" s="105">
        <v>16</v>
      </c>
      <c r="DG62" s="105">
        <v>9</v>
      </c>
      <c r="DH62" s="105">
        <v>7</v>
      </c>
      <c r="DI62" s="105">
        <v>135</v>
      </c>
      <c r="DJ62" s="105">
        <v>0</v>
      </c>
      <c r="DK62" s="105">
        <v>0</v>
      </c>
      <c r="DL62" s="105">
        <v>1</v>
      </c>
      <c r="DM62" s="105">
        <v>1</v>
      </c>
      <c r="DN62" s="105">
        <v>1</v>
      </c>
      <c r="DO62" s="105">
        <v>0</v>
      </c>
      <c r="DP62" s="105">
        <v>1</v>
      </c>
      <c r="DQ62" s="105">
        <v>4</v>
      </c>
      <c r="DR62" s="105">
        <v>0</v>
      </c>
      <c r="DS62" s="105">
        <v>0</v>
      </c>
      <c r="DT62" s="105">
        <v>0</v>
      </c>
      <c r="DU62" s="105">
        <v>1</v>
      </c>
      <c r="DV62" s="105">
        <v>0</v>
      </c>
      <c r="DW62" s="105">
        <v>0</v>
      </c>
      <c r="DX62" s="105">
        <v>0</v>
      </c>
      <c r="DY62" s="105">
        <v>1</v>
      </c>
      <c r="DZ62" s="105">
        <v>0</v>
      </c>
      <c r="EA62" s="105">
        <v>0</v>
      </c>
      <c r="EB62" s="105">
        <v>1</v>
      </c>
      <c r="EC62" s="105">
        <v>0</v>
      </c>
      <c r="ED62" s="105">
        <v>0</v>
      </c>
      <c r="EE62" s="105">
        <v>0</v>
      </c>
      <c r="EF62" s="105">
        <v>1</v>
      </c>
      <c r="EG62" s="105">
        <v>2</v>
      </c>
      <c r="EH62" s="105">
        <v>0</v>
      </c>
      <c r="EI62" s="105">
        <v>21</v>
      </c>
      <c r="EJ62" s="105">
        <v>43</v>
      </c>
      <c r="EK62" s="105">
        <v>35</v>
      </c>
      <c r="EL62" s="105">
        <v>15</v>
      </c>
      <c r="EM62" s="105">
        <v>9</v>
      </c>
      <c r="EN62" s="105">
        <v>5</v>
      </c>
      <c r="EO62" s="106">
        <v>128</v>
      </c>
      <c r="EP62" s="104">
        <v>0</v>
      </c>
      <c r="EQ62" s="105">
        <v>2</v>
      </c>
      <c r="ER62" s="105">
        <v>7</v>
      </c>
      <c r="ES62" s="105">
        <v>1</v>
      </c>
      <c r="ET62" s="105">
        <v>2</v>
      </c>
      <c r="EU62" s="105">
        <v>1</v>
      </c>
      <c r="EV62" s="105">
        <v>0</v>
      </c>
      <c r="EW62" s="106">
        <v>13</v>
      </c>
      <c r="EX62" s="104">
        <v>0</v>
      </c>
      <c r="EY62" s="105">
        <v>2</v>
      </c>
      <c r="EZ62" s="105">
        <v>5</v>
      </c>
      <c r="FA62" s="105">
        <v>1</v>
      </c>
      <c r="FB62" s="105">
        <v>0</v>
      </c>
      <c r="FC62" s="105">
        <v>0</v>
      </c>
      <c r="FD62" s="105">
        <v>0</v>
      </c>
      <c r="FE62" s="108">
        <v>8</v>
      </c>
      <c r="FF62" s="104">
        <v>0</v>
      </c>
      <c r="FG62" s="105">
        <v>0</v>
      </c>
      <c r="FH62" s="105">
        <v>11</v>
      </c>
      <c r="FI62" s="105">
        <v>19</v>
      </c>
      <c r="FJ62" s="105">
        <v>21</v>
      </c>
      <c r="FK62" s="105">
        <v>42</v>
      </c>
      <c r="FL62" s="105">
        <v>28</v>
      </c>
      <c r="FM62" s="105">
        <v>121</v>
      </c>
      <c r="FN62" s="105">
        <v>0</v>
      </c>
      <c r="FO62" s="105">
        <v>0</v>
      </c>
      <c r="FP62" s="105">
        <v>9</v>
      </c>
      <c r="FQ62" s="105">
        <v>18</v>
      </c>
      <c r="FR62" s="105">
        <v>21</v>
      </c>
      <c r="FS62" s="105">
        <v>41</v>
      </c>
      <c r="FT62" s="105">
        <v>27</v>
      </c>
      <c r="FU62" s="105">
        <v>116</v>
      </c>
      <c r="FV62" s="105">
        <v>0</v>
      </c>
      <c r="FW62" s="105">
        <v>0</v>
      </c>
      <c r="FX62" s="105">
        <v>0</v>
      </c>
      <c r="FY62" s="105">
        <v>1</v>
      </c>
      <c r="FZ62" s="105">
        <v>0</v>
      </c>
      <c r="GA62" s="105">
        <v>1</v>
      </c>
      <c r="GB62" s="105">
        <v>0</v>
      </c>
      <c r="GC62" s="106">
        <v>2</v>
      </c>
      <c r="GD62" s="104">
        <v>0</v>
      </c>
      <c r="GE62" s="105">
        <v>0</v>
      </c>
      <c r="GF62" s="105">
        <v>2</v>
      </c>
      <c r="GG62" s="105">
        <v>0</v>
      </c>
      <c r="GH62" s="105">
        <v>0</v>
      </c>
      <c r="GI62" s="105">
        <v>0</v>
      </c>
      <c r="GJ62" s="105">
        <v>1</v>
      </c>
      <c r="GK62" s="108">
        <v>3</v>
      </c>
      <c r="GL62" s="104">
        <v>0</v>
      </c>
      <c r="GM62" s="105">
        <v>49</v>
      </c>
      <c r="GN62" s="105">
        <v>132</v>
      </c>
      <c r="GO62" s="105">
        <v>121</v>
      </c>
      <c r="GP62" s="105">
        <v>63</v>
      </c>
      <c r="GQ62" s="105">
        <v>68</v>
      </c>
      <c r="GR62" s="105">
        <v>47</v>
      </c>
      <c r="GS62" s="106">
        <v>480</v>
      </c>
    </row>
    <row r="63" spans="1:201" s="77" customFormat="1" ht="18" customHeight="1">
      <c r="A63" s="109" t="s">
        <v>72</v>
      </c>
      <c r="B63" s="104">
        <f aca="true" t="shared" si="58" ref="B63:H63">SUM(B59:B62)</f>
        <v>0</v>
      </c>
      <c r="C63" s="105">
        <f t="shared" si="58"/>
        <v>279</v>
      </c>
      <c r="D63" s="105">
        <f t="shared" si="58"/>
        <v>886</v>
      </c>
      <c r="E63" s="105">
        <f t="shared" si="58"/>
        <v>456</v>
      </c>
      <c r="F63" s="105">
        <f t="shared" si="58"/>
        <v>312</v>
      </c>
      <c r="G63" s="105">
        <f t="shared" si="58"/>
        <v>211</v>
      </c>
      <c r="H63" s="105">
        <f t="shared" si="58"/>
        <v>173</v>
      </c>
      <c r="I63" s="106">
        <f t="shared" si="1"/>
        <v>2317</v>
      </c>
      <c r="J63" s="104">
        <f aca="true" t="shared" si="59" ref="J63:P63">SUM(J59:J62)</f>
        <v>0</v>
      </c>
      <c r="K63" s="105">
        <f t="shared" si="59"/>
        <v>158</v>
      </c>
      <c r="L63" s="105">
        <f t="shared" si="59"/>
        <v>499</v>
      </c>
      <c r="M63" s="105">
        <f t="shared" si="59"/>
        <v>265</v>
      </c>
      <c r="N63" s="105">
        <f t="shared" si="59"/>
        <v>166</v>
      </c>
      <c r="O63" s="105">
        <f t="shared" si="59"/>
        <v>124</v>
      </c>
      <c r="P63" s="105">
        <f t="shared" si="59"/>
        <v>107</v>
      </c>
      <c r="Q63" s="105">
        <f>SUM(J63:P63)</f>
        <v>1319</v>
      </c>
      <c r="R63" s="105">
        <f aca="true" t="shared" si="60" ref="R63:X63">SUM(R59:R62)</f>
        <v>0</v>
      </c>
      <c r="S63" s="105">
        <f t="shared" si="60"/>
        <v>53</v>
      </c>
      <c r="T63" s="105">
        <f t="shared" si="60"/>
        <v>123</v>
      </c>
      <c r="U63" s="105">
        <f t="shared" si="60"/>
        <v>51</v>
      </c>
      <c r="V63" s="105">
        <f t="shared" si="60"/>
        <v>38</v>
      </c>
      <c r="W63" s="105">
        <f t="shared" si="60"/>
        <v>25</v>
      </c>
      <c r="X63" s="105">
        <f t="shared" si="60"/>
        <v>20</v>
      </c>
      <c r="Y63" s="105">
        <f>SUM(R63:X63)</f>
        <v>310</v>
      </c>
      <c r="Z63" s="105">
        <f aca="true" t="shared" si="61" ref="Z63:AF63">SUM(Z59:Z62)</f>
        <v>0</v>
      </c>
      <c r="AA63" s="105">
        <f t="shared" si="61"/>
        <v>0</v>
      </c>
      <c r="AB63" s="105">
        <f t="shared" si="61"/>
        <v>2</v>
      </c>
      <c r="AC63" s="105">
        <f t="shared" si="61"/>
        <v>2</v>
      </c>
      <c r="AD63" s="105">
        <f t="shared" si="61"/>
        <v>3</v>
      </c>
      <c r="AE63" s="105">
        <f t="shared" si="61"/>
        <v>4</v>
      </c>
      <c r="AF63" s="105">
        <f t="shared" si="61"/>
        <v>12</v>
      </c>
      <c r="AG63" s="105">
        <f>SUM(Z63:AF63)</f>
        <v>23</v>
      </c>
      <c r="AH63" s="105">
        <f aca="true" t="shared" si="62" ref="AH63:AN63">SUM(AH59:AH62)</f>
        <v>0</v>
      </c>
      <c r="AI63" s="105">
        <f t="shared" si="62"/>
        <v>9</v>
      </c>
      <c r="AJ63" s="105">
        <f t="shared" si="62"/>
        <v>40</v>
      </c>
      <c r="AK63" s="105">
        <f t="shared" si="62"/>
        <v>20</v>
      </c>
      <c r="AL63" s="105">
        <f t="shared" si="62"/>
        <v>9</v>
      </c>
      <c r="AM63" s="105">
        <f t="shared" si="62"/>
        <v>11</v>
      </c>
      <c r="AN63" s="105">
        <f t="shared" si="62"/>
        <v>18</v>
      </c>
      <c r="AO63" s="105">
        <f>SUM(AH63:AN63)</f>
        <v>107</v>
      </c>
      <c r="AP63" s="105">
        <f aca="true" t="shared" si="63" ref="AP63:AV63">SUM(AP59:AP62)</f>
        <v>0</v>
      </c>
      <c r="AQ63" s="105">
        <f t="shared" si="63"/>
        <v>0</v>
      </c>
      <c r="AR63" s="105">
        <f t="shared" si="63"/>
        <v>0</v>
      </c>
      <c r="AS63" s="105">
        <f t="shared" si="63"/>
        <v>0</v>
      </c>
      <c r="AT63" s="105">
        <f t="shared" si="63"/>
        <v>0</v>
      </c>
      <c r="AU63" s="105">
        <f t="shared" si="63"/>
        <v>1</v>
      </c>
      <c r="AV63" s="105">
        <f t="shared" si="63"/>
        <v>0</v>
      </c>
      <c r="AW63" s="105">
        <f>SUM(AP63:AV63)</f>
        <v>1</v>
      </c>
      <c r="AX63" s="105">
        <f aca="true" t="shared" si="64" ref="AX63:BD63">SUM(AX59:AX62)</f>
        <v>0</v>
      </c>
      <c r="AY63" s="105">
        <f t="shared" si="64"/>
        <v>46</v>
      </c>
      <c r="AZ63" s="105">
        <f t="shared" si="64"/>
        <v>156</v>
      </c>
      <c r="BA63" s="105">
        <f t="shared" si="64"/>
        <v>84</v>
      </c>
      <c r="BB63" s="105">
        <f t="shared" si="64"/>
        <v>53</v>
      </c>
      <c r="BC63" s="105">
        <f t="shared" si="64"/>
        <v>35</v>
      </c>
      <c r="BD63" s="105">
        <f t="shared" si="64"/>
        <v>18</v>
      </c>
      <c r="BE63" s="105">
        <f>SUM(AX63:BD63)</f>
        <v>392</v>
      </c>
      <c r="BF63" s="105">
        <f aca="true" t="shared" si="65" ref="BF63:BL63">SUM(BF59:BF62)</f>
        <v>0</v>
      </c>
      <c r="BG63" s="105">
        <f t="shared" si="65"/>
        <v>23</v>
      </c>
      <c r="BH63" s="105">
        <f t="shared" si="65"/>
        <v>56</v>
      </c>
      <c r="BI63" s="105">
        <f t="shared" si="65"/>
        <v>28</v>
      </c>
      <c r="BJ63" s="105">
        <f t="shared" si="65"/>
        <v>16</v>
      </c>
      <c r="BK63" s="105">
        <f t="shared" si="65"/>
        <v>6</v>
      </c>
      <c r="BL63" s="105">
        <f t="shared" si="65"/>
        <v>5</v>
      </c>
      <c r="BM63" s="105">
        <f>SUM(BF63:BL63)</f>
        <v>134</v>
      </c>
      <c r="BN63" s="105">
        <f aca="true" t="shared" si="66" ref="BN63:BT63">SUM(BN59:BN62)</f>
        <v>0</v>
      </c>
      <c r="BO63" s="105">
        <f t="shared" si="66"/>
        <v>27</v>
      </c>
      <c r="BP63" s="105">
        <f t="shared" si="66"/>
        <v>122</v>
      </c>
      <c r="BQ63" s="105">
        <f t="shared" si="66"/>
        <v>80</v>
      </c>
      <c r="BR63" s="105">
        <f t="shared" si="66"/>
        <v>47</v>
      </c>
      <c r="BS63" s="105">
        <f t="shared" si="66"/>
        <v>42</v>
      </c>
      <c r="BT63" s="105">
        <f t="shared" si="66"/>
        <v>34</v>
      </c>
      <c r="BU63" s="106">
        <f>SUM(BN63:BT63)</f>
        <v>352</v>
      </c>
      <c r="BV63" s="104">
        <f aca="true" t="shared" si="67" ref="BV63:CB63">SUM(BV59:BV62)</f>
        <v>0</v>
      </c>
      <c r="BW63" s="105">
        <f t="shared" si="67"/>
        <v>0</v>
      </c>
      <c r="BX63" s="105">
        <f t="shared" si="67"/>
        <v>18</v>
      </c>
      <c r="BY63" s="105">
        <f t="shared" si="67"/>
        <v>25</v>
      </c>
      <c r="BZ63" s="105">
        <f t="shared" si="67"/>
        <v>29</v>
      </c>
      <c r="CA63" s="105">
        <f t="shared" si="67"/>
        <v>20</v>
      </c>
      <c r="CB63" s="105">
        <f t="shared" si="67"/>
        <v>13</v>
      </c>
      <c r="CC63" s="105">
        <f>SUM(BV63:CB63)</f>
        <v>105</v>
      </c>
      <c r="CD63" s="104">
        <f aca="true" t="shared" si="68" ref="CD63:CJ63">SUM(CD59:CD62)</f>
        <v>0</v>
      </c>
      <c r="CE63" s="105">
        <f t="shared" si="68"/>
        <v>0</v>
      </c>
      <c r="CF63" s="105">
        <f t="shared" si="68"/>
        <v>16</v>
      </c>
      <c r="CG63" s="105">
        <f t="shared" si="68"/>
        <v>24</v>
      </c>
      <c r="CH63" s="105">
        <f t="shared" si="68"/>
        <v>21</v>
      </c>
      <c r="CI63" s="105">
        <f t="shared" si="68"/>
        <v>18</v>
      </c>
      <c r="CJ63" s="105">
        <f t="shared" si="68"/>
        <v>13</v>
      </c>
      <c r="CK63" s="105">
        <f>SUM(CD63:CJ63)</f>
        <v>92</v>
      </c>
      <c r="CL63" s="105">
        <f aca="true" t="shared" si="69" ref="CL63:CR63">SUM(CL59:CL62)</f>
        <v>0</v>
      </c>
      <c r="CM63" s="105">
        <f t="shared" si="69"/>
        <v>0</v>
      </c>
      <c r="CN63" s="105">
        <f t="shared" si="69"/>
        <v>2</v>
      </c>
      <c r="CO63" s="105">
        <f t="shared" si="69"/>
        <v>1</v>
      </c>
      <c r="CP63" s="105">
        <f t="shared" si="69"/>
        <v>8</v>
      </c>
      <c r="CQ63" s="105">
        <f t="shared" si="69"/>
        <v>2</v>
      </c>
      <c r="CR63" s="105">
        <f t="shared" si="69"/>
        <v>0</v>
      </c>
      <c r="CS63" s="105">
        <f>SUM(CL63:CR63)</f>
        <v>13</v>
      </c>
      <c r="CT63" s="105">
        <f aca="true" t="shared" si="70" ref="CT63:CZ63">SUM(CT59:CT62)</f>
        <v>0</v>
      </c>
      <c r="CU63" s="105">
        <f t="shared" si="70"/>
        <v>0</v>
      </c>
      <c r="CV63" s="105">
        <f t="shared" si="70"/>
        <v>0</v>
      </c>
      <c r="CW63" s="105">
        <f t="shared" si="70"/>
        <v>0</v>
      </c>
      <c r="CX63" s="105">
        <f t="shared" si="70"/>
        <v>0</v>
      </c>
      <c r="CY63" s="105">
        <f t="shared" si="70"/>
        <v>0</v>
      </c>
      <c r="CZ63" s="105">
        <f t="shared" si="70"/>
        <v>0</v>
      </c>
      <c r="DA63" s="106">
        <f>SUM(CT63:CZ63)</f>
        <v>0</v>
      </c>
      <c r="DB63" s="104">
        <f aca="true" t="shared" si="71" ref="DB63:DH63">SUM(DB59:DB62)</f>
        <v>0</v>
      </c>
      <c r="DC63" s="105">
        <f t="shared" si="71"/>
        <v>114</v>
      </c>
      <c r="DD63" s="105">
        <f t="shared" si="71"/>
        <v>348</v>
      </c>
      <c r="DE63" s="105">
        <f t="shared" si="71"/>
        <v>156</v>
      </c>
      <c r="DF63" s="105">
        <f t="shared" si="71"/>
        <v>110</v>
      </c>
      <c r="DG63" s="105">
        <f t="shared" si="71"/>
        <v>64</v>
      </c>
      <c r="DH63" s="105">
        <f t="shared" si="71"/>
        <v>53</v>
      </c>
      <c r="DI63" s="105">
        <f>SUM(DB63:DH63)</f>
        <v>845</v>
      </c>
      <c r="DJ63" s="105">
        <f aca="true" t="shared" si="72" ref="DJ63:DP63">SUM(DJ59:DJ62)</f>
        <v>0</v>
      </c>
      <c r="DK63" s="105">
        <f t="shared" si="72"/>
        <v>1</v>
      </c>
      <c r="DL63" s="105">
        <f t="shared" si="72"/>
        <v>16</v>
      </c>
      <c r="DM63" s="105">
        <f t="shared" si="72"/>
        <v>13</v>
      </c>
      <c r="DN63" s="105">
        <f t="shared" si="72"/>
        <v>9</v>
      </c>
      <c r="DO63" s="105">
        <f t="shared" si="72"/>
        <v>7</v>
      </c>
      <c r="DP63" s="105">
        <f t="shared" si="72"/>
        <v>12</v>
      </c>
      <c r="DQ63" s="105">
        <f>SUM(DJ63:DP63)</f>
        <v>58</v>
      </c>
      <c r="DR63" s="105">
        <f aca="true" t="shared" si="73" ref="DR63:DX63">SUM(DR59:DR62)</f>
        <v>0</v>
      </c>
      <c r="DS63" s="105">
        <f t="shared" si="73"/>
        <v>0</v>
      </c>
      <c r="DT63" s="105">
        <f t="shared" si="73"/>
        <v>5</v>
      </c>
      <c r="DU63" s="105">
        <f t="shared" si="73"/>
        <v>4</v>
      </c>
      <c r="DV63" s="105">
        <f t="shared" si="73"/>
        <v>5</v>
      </c>
      <c r="DW63" s="105">
        <f t="shared" si="73"/>
        <v>1</v>
      </c>
      <c r="DX63" s="105">
        <f t="shared" si="73"/>
        <v>0</v>
      </c>
      <c r="DY63" s="105">
        <f>SUM(DR63:DX63)</f>
        <v>15</v>
      </c>
      <c r="DZ63" s="105">
        <f>SUM(DZ59:DZ62)</f>
        <v>0</v>
      </c>
      <c r="EA63" s="105">
        <f>SUM(EA59:EA62)</f>
        <v>0</v>
      </c>
      <c r="EB63" s="105">
        <f>SUM(EB59:EB62)</f>
        <v>2</v>
      </c>
      <c r="EC63" s="105">
        <f>SUM(EC59:EC62)</f>
        <v>4</v>
      </c>
      <c r="ED63" s="105">
        <f>SUM(ED59:ED62)</f>
        <v>0</v>
      </c>
      <c r="EE63" s="105">
        <f>SUM(EE59:EE62)</f>
        <v>1</v>
      </c>
      <c r="EF63" s="105">
        <f>SUM(EF59:EF62)</f>
        <v>1</v>
      </c>
      <c r="EG63" s="105">
        <f>SUM(DZ63:EF63)</f>
        <v>8</v>
      </c>
      <c r="EH63" s="105">
        <f>SUM(EH59:EH62)</f>
        <v>0</v>
      </c>
      <c r="EI63" s="105">
        <f>SUM(EI59:EI62)</f>
        <v>113</v>
      </c>
      <c r="EJ63" s="105">
        <f>SUM(EJ59:EJ62)</f>
        <v>325</v>
      </c>
      <c r="EK63" s="105">
        <f>SUM(EK59:EK62)</f>
        <v>135</v>
      </c>
      <c r="EL63" s="105">
        <f>SUM(EL59:EL62)</f>
        <v>96</v>
      </c>
      <c r="EM63" s="105">
        <f>SUM(EM59:EM62)</f>
        <v>55</v>
      </c>
      <c r="EN63" s="105">
        <f>SUM(EN59:EN62)</f>
        <v>40</v>
      </c>
      <c r="EO63" s="106">
        <f>SUM(EH63:EN63)</f>
        <v>764</v>
      </c>
      <c r="EP63" s="104">
        <f>SUM(EP59:EP62)</f>
        <v>0</v>
      </c>
      <c r="EQ63" s="105">
        <f>SUM(EQ59:EQ62)</f>
        <v>2</v>
      </c>
      <c r="ER63" s="105">
        <f>SUM(ER59:ER62)</f>
        <v>12</v>
      </c>
      <c r="ES63" s="105">
        <f>SUM(ES59:ES62)</f>
        <v>3</v>
      </c>
      <c r="ET63" s="105">
        <f>SUM(ET59:ET62)</f>
        <v>6</v>
      </c>
      <c r="EU63" s="105">
        <f>SUM(EU59:EU62)</f>
        <v>3</v>
      </c>
      <c r="EV63" s="105">
        <f>SUM(EV59:EV62)</f>
        <v>0</v>
      </c>
      <c r="EW63" s="106">
        <f>SUM(EP63:EV63)</f>
        <v>26</v>
      </c>
      <c r="EX63" s="104">
        <f>SUM(EX59:EX62)</f>
        <v>0</v>
      </c>
      <c r="EY63" s="105">
        <f>SUM(EY59:EY62)</f>
        <v>5</v>
      </c>
      <c r="EZ63" s="105">
        <f>SUM(EZ59:EZ62)</f>
        <v>9</v>
      </c>
      <c r="FA63" s="105">
        <f>SUM(FA59:FA62)</f>
        <v>7</v>
      </c>
      <c r="FB63" s="105">
        <f>SUM(FB59:FB62)</f>
        <v>1</v>
      </c>
      <c r="FC63" s="105">
        <f>SUM(FC59:FC62)</f>
        <v>0</v>
      </c>
      <c r="FD63" s="105">
        <f>SUM(FD59:FD62)</f>
        <v>0</v>
      </c>
      <c r="FE63" s="108">
        <f>SUM(EX63:FD63)</f>
        <v>22</v>
      </c>
      <c r="FF63" s="104">
        <f>SUM(FF59:FF62)</f>
        <v>0</v>
      </c>
      <c r="FG63" s="105">
        <f>SUM(FG59:FG62)</f>
        <v>0</v>
      </c>
      <c r="FH63" s="105">
        <f>SUM(FH59:FH62)</f>
        <v>56</v>
      </c>
      <c r="FI63" s="105">
        <f>SUM(FI59:FI62)</f>
        <v>61</v>
      </c>
      <c r="FJ63" s="105">
        <f>SUM(FJ59:FJ62)</f>
        <v>111</v>
      </c>
      <c r="FK63" s="105">
        <f>SUM(FK59:FK62)</f>
        <v>173</v>
      </c>
      <c r="FL63" s="105">
        <f>SUM(FL59:FL62)</f>
        <v>132</v>
      </c>
      <c r="FM63" s="105">
        <f>SUM(FF63:FL63)</f>
        <v>533</v>
      </c>
      <c r="FN63" s="105">
        <f>SUM(FN59:FN62)</f>
        <v>0</v>
      </c>
      <c r="FO63" s="105">
        <f>SUM(FO59:FO62)</f>
        <v>0</v>
      </c>
      <c r="FP63" s="105">
        <f>SUM(FP59:FP62)</f>
        <v>36</v>
      </c>
      <c r="FQ63" s="105">
        <f>SUM(FQ59:FQ62)</f>
        <v>42</v>
      </c>
      <c r="FR63" s="105">
        <f>SUM(FR59:FR62)</f>
        <v>85</v>
      </c>
      <c r="FS63" s="105">
        <f>SUM(FS59:FS62)</f>
        <v>140</v>
      </c>
      <c r="FT63" s="105">
        <f>SUM(FT59:FT62)</f>
        <v>96</v>
      </c>
      <c r="FU63" s="105">
        <f>SUM(FN63:FT63)</f>
        <v>399</v>
      </c>
      <c r="FV63" s="105">
        <f>SUM(FV59:FV62)</f>
        <v>0</v>
      </c>
      <c r="FW63" s="105">
        <f>SUM(FW59:FW62)</f>
        <v>0</v>
      </c>
      <c r="FX63" s="105">
        <f>SUM(FX59:FX62)</f>
        <v>16</v>
      </c>
      <c r="FY63" s="105">
        <f>SUM(FY59:FY62)</f>
        <v>12</v>
      </c>
      <c r="FZ63" s="105">
        <f>SUM(FZ59:FZ62)</f>
        <v>21</v>
      </c>
      <c r="GA63" s="105">
        <f>SUM(GA59:GA62)</f>
        <v>19</v>
      </c>
      <c r="GB63" s="105">
        <f>SUM(GB59:GB62)</f>
        <v>10</v>
      </c>
      <c r="GC63" s="106">
        <f>SUM(FV63:GB63)</f>
        <v>78</v>
      </c>
      <c r="GD63" s="104"/>
      <c r="GE63" s="105"/>
      <c r="GF63" s="105">
        <f>SUM(GF59:GF62)</f>
        <v>4</v>
      </c>
      <c r="GG63" s="105">
        <f>SUM(GG59:GG62)</f>
        <v>7</v>
      </c>
      <c r="GH63" s="105">
        <f>SUM(GH59:GH62)</f>
        <v>5</v>
      </c>
      <c r="GI63" s="105">
        <f>SUM(GI59:GI62)</f>
        <v>14</v>
      </c>
      <c r="GJ63" s="105">
        <f>SUM(GJ59:GJ62)</f>
        <v>26</v>
      </c>
      <c r="GK63" s="108">
        <f>SUM(GD63:GJ63)</f>
        <v>56</v>
      </c>
      <c r="GL63" s="104">
        <f>SUM(GL59:GL62)</f>
        <v>0</v>
      </c>
      <c r="GM63" s="105">
        <f>SUM(GM59:GM62)</f>
        <v>279</v>
      </c>
      <c r="GN63" s="105">
        <f>SUM(GN59:GN62)</f>
        <v>942</v>
      </c>
      <c r="GO63" s="105">
        <f>SUM(GO59:GO62)</f>
        <v>517</v>
      </c>
      <c r="GP63" s="105">
        <f>SUM(GP59:GP62)</f>
        <v>423</v>
      </c>
      <c r="GQ63" s="105">
        <f>SUM(GQ59:GQ62)</f>
        <v>384</v>
      </c>
      <c r="GR63" s="105">
        <f>SUM(GR59:GR62)</f>
        <v>305</v>
      </c>
      <c r="GS63" s="106">
        <f>SUM(GL63:GR63)</f>
        <v>2850</v>
      </c>
    </row>
    <row r="64" spans="1:201" s="77" customFormat="1" ht="18" customHeight="1">
      <c r="A64" s="109" t="s">
        <v>73</v>
      </c>
      <c r="B64" s="104"/>
      <c r="C64" s="105">
        <v>50</v>
      </c>
      <c r="D64" s="105">
        <v>270</v>
      </c>
      <c r="E64" s="105">
        <v>106</v>
      </c>
      <c r="F64" s="105">
        <v>104</v>
      </c>
      <c r="G64" s="105">
        <v>74</v>
      </c>
      <c r="H64" s="105">
        <v>72</v>
      </c>
      <c r="I64" s="106">
        <f t="shared" si="1"/>
        <v>676</v>
      </c>
      <c r="J64" s="104">
        <v>0</v>
      </c>
      <c r="K64" s="105">
        <v>27</v>
      </c>
      <c r="L64" s="105">
        <v>144</v>
      </c>
      <c r="M64" s="105">
        <v>49</v>
      </c>
      <c r="N64" s="105">
        <v>50</v>
      </c>
      <c r="O64" s="105">
        <v>38</v>
      </c>
      <c r="P64" s="105">
        <v>40</v>
      </c>
      <c r="Q64" s="105">
        <v>348</v>
      </c>
      <c r="R64" s="105">
        <v>0</v>
      </c>
      <c r="S64" s="105">
        <v>10</v>
      </c>
      <c r="T64" s="105">
        <v>42</v>
      </c>
      <c r="U64" s="105">
        <v>15</v>
      </c>
      <c r="V64" s="105">
        <v>12</v>
      </c>
      <c r="W64" s="105">
        <v>7</v>
      </c>
      <c r="X64" s="105">
        <v>9</v>
      </c>
      <c r="Y64" s="104">
        <v>95</v>
      </c>
      <c r="Z64" s="105">
        <v>0</v>
      </c>
      <c r="AA64" s="105">
        <v>0</v>
      </c>
      <c r="AB64" s="105">
        <v>0</v>
      </c>
      <c r="AC64" s="105">
        <v>1</v>
      </c>
      <c r="AD64" s="105">
        <v>2</v>
      </c>
      <c r="AE64" s="105">
        <v>6</v>
      </c>
      <c r="AF64" s="105">
        <v>7</v>
      </c>
      <c r="AG64" s="104">
        <v>16</v>
      </c>
      <c r="AH64" s="105">
        <v>0</v>
      </c>
      <c r="AI64" s="105">
        <v>1</v>
      </c>
      <c r="AJ64" s="105">
        <v>2</v>
      </c>
      <c r="AK64" s="105">
        <v>4</v>
      </c>
      <c r="AL64" s="105">
        <v>2</v>
      </c>
      <c r="AM64" s="105">
        <v>1</v>
      </c>
      <c r="AN64" s="105">
        <v>6</v>
      </c>
      <c r="AO64" s="104">
        <v>16</v>
      </c>
      <c r="AP64" s="105">
        <v>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5">
        <v>0</v>
      </c>
      <c r="AW64" s="104">
        <v>0</v>
      </c>
      <c r="AX64" s="105">
        <v>0</v>
      </c>
      <c r="AY64" s="105">
        <v>15</v>
      </c>
      <c r="AZ64" s="105">
        <v>75</v>
      </c>
      <c r="BA64" s="105">
        <v>18</v>
      </c>
      <c r="BB64" s="105">
        <v>13</v>
      </c>
      <c r="BC64" s="105">
        <v>11</v>
      </c>
      <c r="BD64" s="105">
        <v>4</v>
      </c>
      <c r="BE64" s="104">
        <v>136</v>
      </c>
      <c r="BF64" s="105">
        <v>0</v>
      </c>
      <c r="BG64" s="105">
        <v>0</v>
      </c>
      <c r="BH64" s="105">
        <v>0</v>
      </c>
      <c r="BI64" s="105">
        <v>0</v>
      </c>
      <c r="BJ64" s="105">
        <v>1</v>
      </c>
      <c r="BK64" s="105">
        <v>0</v>
      </c>
      <c r="BL64" s="105">
        <v>1</v>
      </c>
      <c r="BM64" s="104">
        <v>2</v>
      </c>
      <c r="BN64" s="105">
        <v>0</v>
      </c>
      <c r="BO64" s="105">
        <v>1</v>
      </c>
      <c r="BP64" s="105">
        <v>25</v>
      </c>
      <c r="BQ64" s="105">
        <v>11</v>
      </c>
      <c r="BR64" s="105">
        <v>20</v>
      </c>
      <c r="BS64" s="105">
        <v>13</v>
      </c>
      <c r="BT64" s="105">
        <v>13</v>
      </c>
      <c r="BU64" s="106">
        <v>83</v>
      </c>
      <c r="BV64" s="104">
        <v>0</v>
      </c>
      <c r="BW64" s="105">
        <v>0</v>
      </c>
      <c r="BX64" s="105">
        <v>11</v>
      </c>
      <c r="BY64" s="105">
        <v>10</v>
      </c>
      <c r="BZ64" s="105">
        <v>10</v>
      </c>
      <c r="CA64" s="105">
        <v>8</v>
      </c>
      <c r="CB64" s="105">
        <v>7</v>
      </c>
      <c r="CC64" s="105">
        <v>46</v>
      </c>
      <c r="CD64" s="104">
        <v>0</v>
      </c>
      <c r="CE64" s="105">
        <v>0</v>
      </c>
      <c r="CF64" s="105">
        <v>11</v>
      </c>
      <c r="CG64" s="105">
        <v>10</v>
      </c>
      <c r="CH64" s="105">
        <v>10</v>
      </c>
      <c r="CI64" s="105">
        <v>8</v>
      </c>
      <c r="CJ64" s="105">
        <v>7</v>
      </c>
      <c r="CK64" s="105">
        <v>46</v>
      </c>
      <c r="CL64" s="105">
        <v>0</v>
      </c>
      <c r="CM64" s="105">
        <v>0</v>
      </c>
      <c r="CN64" s="105">
        <v>0</v>
      </c>
      <c r="CO64" s="105">
        <v>0</v>
      </c>
      <c r="CP64" s="105">
        <v>0</v>
      </c>
      <c r="CQ64" s="105">
        <v>0</v>
      </c>
      <c r="CR64" s="105">
        <v>0</v>
      </c>
      <c r="CS64" s="105">
        <v>0</v>
      </c>
      <c r="CT64" s="105">
        <v>0</v>
      </c>
      <c r="CU64" s="105">
        <v>0</v>
      </c>
      <c r="CV64" s="105">
        <v>0</v>
      </c>
      <c r="CW64" s="105">
        <v>0</v>
      </c>
      <c r="CX64" s="105">
        <v>0</v>
      </c>
      <c r="CY64" s="105">
        <v>0</v>
      </c>
      <c r="CZ64" s="105">
        <v>0</v>
      </c>
      <c r="DA64" s="106">
        <v>0</v>
      </c>
      <c r="DB64" s="104">
        <v>0</v>
      </c>
      <c r="DC64" s="105">
        <v>23</v>
      </c>
      <c r="DD64" s="105">
        <v>115</v>
      </c>
      <c r="DE64" s="105">
        <v>47</v>
      </c>
      <c r="DF64" s="105">
        <v>44</v>
      </c>
      <c r="DG64" s="105">
        <v>28</v>
      </c>
      <c r="DH64" s="105">
        <v>25</v>
      </c>
      <c r="DI64" s="105">
        <v>282</v>
      </c>
      <c r="DJ64" s="105">
        <v>0</v>
      </c>
      <c r="DK64" s="105">
        <v>1</v>
      </c>
      <c r="DL64" s="105">
        <v>2</v>
      </c>
      <c r="DM64" s="105">
        <v>7</v>
      </c>
      <c r="DN64" s="105">
        <v>8</v>
      </c>
      <c r="DO64" s="105">
        <v>8</v>
      </c>
      <c r="DP64" s="105">
        <v>10</v>
      </c>
      <c r="DQ64" s="105">
        <v>36</v>
      </c>
      <c r="DR64" s="105">
        <v>0</v>
      </c>
      <c r="DS64" s="105">
        <v>0</v>
      </c>
      <c r="DT64" s="105">
        <v>0</v>
      </c>
      <c r="DU64" s="105">
        <v>3</v>
      </c>
      <c r="DV64" s="105">
        <v>2</v>
      </c>
      <c r="DW64" s="105">
        <v>0</v>
      </c>
      <c r="DX64" s="105">
        <v>0</v>
      </c>
      <c r="DY64" s="105">
        <v>5</v>
      </c>
      <c r="DZ64" s="105">
        <v>0</v>
      </c>
      <c r="EA64" s="105">
        <v>0</v>
      </c>
      <c r="EB64" s="105">
        <v>0</v>
      </c>
      <c r="EC64" s="105">
        <v>1</v>
      </c>
      <c r="ED64" s="105">
        <v>1</v>
      </c>
      <c r="EE64" s="105">
        <v>0</v>
      </c>
      <c r="EF64" s="105">
        <v>0</v>
      </c>
      <c r="EG64" s="105">
        <v>2</v>
      </c>
      <c r="EH64" s="105">
        <v>0</v>
      </c>
      <c r="EI64" s="105">
        <v>22</v>
      </c>
      <c r="EJ64" s="105">
        <v>113</v>
      </c>
      <c r="EK64" s="105">
        <v>36</v>
      </c>
      <c r="EL64" s="105">
        <v>33</v>
      </c>
      <c r="EM64" s="105">
        <v>20</v>
      </c>
      <c r="EN64" s="105">
        <v>15</v>
      </c>
      <c r="EO64" s="106">
        <v>239</v>
      </c>
      <c r="EP64" s="104">
        <v>0</v>
      </c>
      <c r="EQ64" s="105">
        <v>0</v>
      </c>
      <c r="ER64" s="105">
        <v>0</v>
      </c>
      <c r="ES64" s="105">
        <v>0</v>
      </c>
      <c r="ET64" s="105">
        <v>0</v>
      </c>
      <c r="EU64" s="105">
        <v>0</v>
      </c>
      <c r="EV64" s="105">
        <v>0</v>
      </c>
      <c r="EW64" s="106">
        <v>0</v>
      </c>
      <c r="EX64" s="104">
        <v>0</v>
      </c>
      <c r="EY64" s="105">
        <v>0</v>
      </c>
      <c r="EZ64" s="105">
        <v>0</v>
      </c>
      <c r="FA64" s="105">
        <v>0</v>
      </c>
      <c r="FB64" s="105">
        <v>0</v>
      </c>
      <c r="FC64" s="105">
        <v>0</v>
      </c>
      <c r="FD64" s="105">
        <v>0</v>
      </c>
      <c r="FE64" s="108">
        <v>0</v>
      </c>
      <c r="FF64" s="104">
        <v>0</v>
      </c>
      <c r="FG64" s="105">
        <v>0</v>
      </c>
      <c r="FH64" s="105">
        <v>8</v>
      </c>
      <c r="FI64" s="105">
        <v>15</v>
      </c>
      <c r="FJ64" s="105">
        <v>32</v>
      </c>
      <c r="FK64" s="105">
        <v>33</v>
      </c>
      <c r="FL64" s="105">
        <v>18</v>
      </c>
      <c r="FM64" s="105">
        <v>106</v>
      </c>
      <c r="FN64" s="105">
        <v>0</v>
      </c>
      <c r="FO64" s="105">
        <v>0</v>
      </c>
      <c r="FP64" s="105">
        <v>7</v>
      </c>
      <c r="FQ64" s="105">
        <v>15</v>
      </c>
      <c r="FR64" s="105">
        <v>30</v>
      </c>
      <c r="FS64" s="105">
        <v>31</v>
      </c>
      <c r="FT64" s="105">
        <v>17</v>
      </c>
      <c r="FU64" s="105">
        <v>100</v>
      </c>
      <c r="FV64" s="105">
        <v>0</v>
      </c>
      <c r="FW64" s="105">
        <v>0</v>
      </c>
      <c r="FX64" s="105">
        <v>1</v>
      </c>
      <c r="FY64" s="105">
        <v>0</v>
      </c>
      <c r="FZ64" s="105">
        <v>2</v>
      </c>
      <c r="GA64" s="105">
        <v>1</v>
      </c>
      <c r="GB64" s="105">
        <v>0</v>
      </c>
      <c r="GC64" s="106">
        <v>4</v>
      </c>
      <c r="GD64" s="104">
        <v>0</v>
      </c>
      <c r="GE64" s="105">
        <v>0</v>
      </c>
      <c r="GF64" s="105">
        <v>0</v>
      </c>
      <c r="GG64" s="105">
        <v>0</v>
      </c>
      <c r="GH64" s="105">
        <v>0</v>
      </c>
      <c r="GI64" s="105">
        <v>1</v>
      </c>
      <c r="GJ64" s="105">
        <v>1</v>
      </c>
      <c r="GK64" s="108">
        <v>2</v>
      </c>
      <c r="GL64" s="104">
        <v>0</v>
      </c>
      <c r="GM64" s="105">
        <v>50</v>
      </c>
      <c r="GN64" s="105">
        <v>278</v>
      </c>
      <c r="GO64" s="105">
        <v>121</v>
      </c>
      <c r="GP64" s="105">
        <v>136</v>
      </c>
      <c r="GQ64" s="105">
        <v>107</v>
      </c>
      <c r="GR64" s="105">
        <v>90</v>
      </c>
      <c r="GS64" s="106">
        <v>782</v>
      </c>
    </row>
    <row r="65" spans="1:201" s="77" customFormat="1" ht="18" customHeight="1">
      <c r="A65" s="109" t="s">
        <v>74</v>
      </c>
      <c r="B65" s="104"/>
      <c r="C65" s="105">
        <v>0</v>
      </c>
      <c r="D65" s="105">
        <v>6</v>
      </c>
      <c r="E65" s="105">
        <v>6</v>
      </c>
      <c r="F65" s="105">
        <v>2</v>
      </c>
      <c r="G65" s="105">
        <v>0</v>
      </c>
      <c r="H65" s="105">
        <v>3</v>
      </c>
      <c r="I65" s="106">
        <f t="shared" si="1"/>
        <v>17</v>
      </c>
      <c r="J65" s="104">
        <v>0</v>
      </c>
      <c r="K65" s="105">
        <v>0</v>
      </c>
      <c r="L65" s="105">
        <v>3</v>
      </c>
      <c r="M65" s="105">
        <v>3</v>
      </c>
      <c r="N65" s="105">
        <v>1</v>
      </c>
      <c r="O65" s="105">
        <v>0</v>
      </c>
      <c r="P65" s="105">
        <v>2</v>
      </c>
      <c r="Q65" s="105">
        <v>9</v>
      </c>
      <c r="R65" s="105">
        <v>0</v>
      </c>
      <c r="S65" s="105">
        <v>0</v>
      </c>
      <c r="T65" s="105">
        <v>0</v>
      </c>
      <c r="U65" s="105">
        <v>1</v>
      </c>
      <c r="V65" s="105">
        <v>0</v>
      </c>
      <c r="W65" s="105">
        <v>0</v>
      </c>
      <c r="X65" s="105">
        <v>0</v>
      </c>
      <c r="Y65" s="104">
        <v>1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4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105">
        <v>0</v>
      </c>
      <c r="AO65" s="104">
        <v>0</v>
      </c>
      <c r="AP65" s="105">
        <v>0</v>
      </c>
      <c r="AQ65" s="105">
        <v>0</v>
      </c>
      <c r="AR65" s="105">
        <v>0</v>
      </c>
      <c r="AS65" s="105">
        <v>0</v>
      </c>
      <c r="AT65" s="105">
        <v>0</v>
      </c>
      <c r="AU65" s="105">
        <v>0</v>
      </c>
      <c r="AV65" s="105">
        <v>0</v>
      </c>
      <c r="AW65" s="104">
        <v>0</v>
      </c>
      <c r="AX65" s="105">
        <v>0</v>
      </c>
      <c r="AY65" s="105">
        <v>0</v>
      </c>
      <c r="AZ65" s="105">
        <v>3</v>
      </c>
      <c r="BA65" s="105">
        <v>2</v>
      </c>
      <c r="BB65" s="105">
        <v>1</v>
      </c>
      <c r="BC65" s="105">
        <v>0</v>
      </c>
      <c r="BD65" s="105">
        <v>1</v>
      </c>
      <c r="BE65" s="104">
        <v>7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0</v>
      </c>
      <c r="BL65" s="105">
        <v>0</v>
      </c>
      <c r="BM65" s="104">
        <v>0</v>
      </c>
      <c r="BN65" s="105">
        <v>0</v>
      </c>
      <c r="BO65" s="105">
        <v>0</v>
      </c>
      <c r="BP65" s="105">
        <v>0</v>
      </c>
      <c r="BQ65" s="105">
        <v>0</v>
      </c>
      <c r="BR65" s="105">
        <v>0</v>
      </c>
      <c r="BS65" s="105">
        <v>0</v>
      </c>
      <c r="BT65" s="105">
        <v>1</v>
      </c>
      <c r="BU65" s="106">
        <v>1</v>
      </c>
      <c r="BV65" s="104">
        <v>0</v>
      </c>
      <c r="BW65" s="105">
        <v>0</v>
      </c>
      <c r="BX65" s="105">
        <v>0</v>
      </c>
      <c r="BY65" s="105">
        <v>0</v>
      </c>
      <c r="BZ65" s="105">
        <v>0</v>
      </c>
      <c r="CA65" s="105">
        <v>0</v>
      </c>
      <c r="CB65" s="105">
        <v>0</v>
      </c>
      <c r="CC65" s="105">
        <v>0</v>
      </c>
      <c r="CD65" s="104">
        <v>0</v>
      </c>
      <c r="CE65" s="105">
        <v>0</v>
      </c>
      <c r="CF65" s="105">
        <v>0</v>
      </c>
      <c r="CG65" s="105">
        <v>0</v>
      </c>
      <c r="CH65" s="105">
        <v>0</v>
      </c>
      <c r="CI65" s="105">
        <v>0</v>
      </c>
      <c r="CJ65" s="105">
        <v>0</v>
      </c>
      <c r="CK65" s="105">
        <v>0</v>
      </c>
      <c r="CL65" s="105">
        <v>0</v>
      </c>
      <c r="CM65" s="105">
        <v>0</v>
      </c>
      <c r="CN65" s="105">
        <v>0</v>
      </c>
      <c r="CO65" s="105">
        <v>0</v>
      </c>
      <c r="CP65" s="105">
        <v>0</v>
      </c>
      <c r="CQ65" s="105">
        <v>0</v>
      </c>
      <c r="CR65" s="105">
        <v>0</v>
      </c>
      <c r="CS65" s="105">
        <v>0</v>
      </c>
      <c r="CT65" s="105">
        <v>0</v>
      </c>
      <c r="CU65" s="105">
        <v>0</v>
      </c>
      <c r="CV65" s="105">
        <v>0</v>
      </c>
      <c r="CW65" s="105">
        <v>0</v>
      </c>
      <c r="CX65" s="105">
        <v>0</v>
      </c>
      <c r="CY65" s="105">
        <v>0</v>
      </c>
      <c r="CZ65" s="105">
        <v>0</v>
      </c>
      <c r="DA65" s="106">
        <v>0</v>
      </c>
      <c r="DB65" s="104">
        <v>0</v>
      </c>
      <c r="DC65" s="105">
        <v>0</v>
      </c>
      <c r="DD65" s="105">
        <v>3</v>
      </c>
      <c r="DE65" s="105">
        <v>3</v>
      </c>
      <c r="DF65" s="105">
        <v>1</v>
      </c>
      <c r="DG65" s="105">
        <v>0</v>
      </c>
      <c r="DH65" s="105">
        <v>1</v>
      </c>
      <c r="DI65" s="105">
        <v>8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05">
        <v>0</v>
      </c>
      <c r="DP65" s="105">
        <v>0</v>
      </c>
      <c r="DQ65" s="105">
        <v>0</v>
      </c>
      <c r="DR65" s="105">
        <v>0</v>
      </c>
      <c r="DS65" s="105">
        <v>0</v>
      </c>
      <c r="DT65" s="105">
        <v>0</v>
      </c>
      <c r="DU65" s="105">
        <v>1</v>
      </c>
      <c r="DV65" s="105">
        <v>0</v>
      </c>
      <c r="DW65" s="105">
        <v>0</v>
      </c>
      <c r="DX65" s="105">
        <v>0</v>
      </c>
      <c r="DY65" s="105">
        <v>1</v>
      </c>
      <c r="DZ65" s="105">
        <v>0</v>
      </c>
      <c r="EA65" s="105">
        <v>0</v>
      </c>
      <c r="EB65" s="105">
        <v>0</v>
      </c>
      <c r="EC65" s="105">
        <v>0</v>
      </c>
      <c r="ED65" s="105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105">
        <v>3</v>
      </c>
      <c r="EK65" s="105">
        <v>2</v>
      </c>
      <c r="EL65" s="105">
        <v>1</v>
      </c>
      <c r="EM65" s="105">
        <v>0</v>
      </c>
      <c r="EN65" s="105">
        <v>1</v>
      </c>
      <c r="EO65" s="106">
        <v>7</v>
      </c>
      <c r="EP65" s="104">
        <v>0</v>
      </c>
      <c r="EQ65" s="105">
        <v>0</v>
      </c>
      <c r="ER65" s="105">
        <v>0</v>
      </c>
      <c r="ES65" s="105">
        <v>0</v>
      </c>
      <c r="ET65" s="105">
        <v>0</v>
      </c>
      <c r="EU65" s="105">
        <v>0</v>
      </c>
      <c r="EV65" s="105">
        <v>0</v>
      </c>
      <c r="EW65" s="106">
        <v>0</v>
      </c>
      <c r="EX65" s="104">
        <v>0</v>
      </c>
      <c r="EY65" s="105">
        <v>0</v>
      </c>
      <c r="EZ65" s="105">
        <v>0</v>
      </c>
      <c r="FA65" s="105">
        <v>0</v>
      </c>
      <c r="FB65" s="105">
        <v>0</v>
      </c>
      <c r="FC65" s="105">
        <v>0</v>
      </c>
      <c r="FD65" s="105">
        <v>0</v>
      </c>
      <c r="FE65" s="108">
        <v>0</v>
      </c>
      <c r="FF65" s="104">
        <v>0</v>
      </c>
      <c r="FG65" s="105">
        <v>0</v>
      </c>
      <c r="FH65" s="105">
        <v>0</v>
      </c>
      <c r="FI65" s="105">
        <v>0</v>
      </c>
      <c r="FJ65" s="105">
        <v>3</v>
      </c>
      <c r="FK65" s="105">
        <v>0</v>
      </c>
      <c r="FL65" s="105">
        <v>1</v>
      </c>
      <c r="FM65" s="105">
        <v>4</v>
      </c>
      <c r="FN65" s="105">
        <v>0</v>
      </c>
      <c r="FO65" s="105">
        <v>0</v>
      </c>
      <c r="FP65" s="105">
        <v>0</v>
      </c>
      <c r="FQ65" s="105">
        <v>0</v>
      </c>
      <c r="FR65" s="105">
        <v>3</v>
      </c>
      <c r="FS65" s="105">
        <v>0</v>
      </c>
      <c r="FT65" s="105">
        <v>1</v>
      </c>
      <c r="FU65" s="105">
        <v>4</v>
      </c>
      <c r="FV65" s="105">
        <v>0</v>
      </c>
      <c r="FW65" s="105">
        <v>0</v>
      </c>
      <c r="FX65" s="105">
        <v>0</v>
      </c>
      <c r="FY65" s="105">
        <v>0</v>
      </c>
      <c r="FZ65" s="105">
        <v>0</v>
      </c>
      <c r="GA65" s="105">
        <v>0</v>
      </c>
      <c r="GB65" s="105">
        <v>0</v>
      </c>
      <c r="GC65" s="106">
        <v>0</v>
      </c>
      <c r="GD65" s="104">
        <v>0</v>
      </c>
      <c r="GE65" s="105">
        <v>0</v>
      </c>
      <c r="GF65" s="105">
        <v>0</v>
      </c>
      <c r="GG65" s="105">
        <v>0</v>
      </c>
      <c r="GH65" s="105">
        <v>0</v>
      </c>
      <c r="GI65" s="105">
        <v>0</v>
      </c>
      <c r="GJ65" s="105">
        <v>0</v>
      </c>
      <c r="GK65" s="108">
        <v>0</v>
      </c>
      <c r="GL65" s="104">
        <v>0</v>
      </c>
      <c r="GM65" s="105">
        <v>0</v>
      </c>
      <c r="GN65" s="105">
        <v>6</v>
      </c>
      <c r="GO65" s="105">
        <v>6</v>
      </c>
      <c r="GP65" s="105">
        <v>5</v>
      </c>
      <c r="GQ65" s="105">
        <v>0</v>
      </c>
      <c r="GR65" s="105">
        <v>4</v>
      </c>
      <c r="GS65" s="106">
        <v>21</v>
      </c>
    </row>
    <row r="66" spans="1:201" s="77" customFormat="1" ht="18" customHeight="1">
      <c r="A66" s="109" t="s">
        <v>75</v>
      </c>
      <c r="B66" s="104"/>
      <c r="C66" s="105">
        <v>30</v>
      </c>
      <c r="D66" s="105">
        <v>86</v>
      </c>
      <c r="E66" s="105">
        <v>52</v>
      </c>
      <c r="F66" s="105">
        <v>30</v>
      </c>
      <c r="G66" s="105">
        <v>24</v>
      </c>
      <c r="H66" s="105">
        <v>43</v>
      </c>
      <c r="I66" s="106">
        <f t="shared" si="1"/>
        <v>265</v>
      </c>
      <c r="J66" s="104">
        <v>0</v>
      </c>
      <c r="K66" s="105">
        <v>15</v>
      </c>
      <c r="L66" s="105">
        <v>44</v>
      </c>
      <c r="M66" s="105">
        <v>28</v>
      </c>
      <c r="N66" s="105">
        <v>14</v>
      </c>
      <c r="O66" s="105">
        <v>12</v>
      </c>
      <c r="P66" s="105">
        <v>21</v>
      </c>
      <c r="Q66" s="105">
        <v>134</v>
      </c>
      <c r="R66" s="105">
        <v>0</v>
      </c>
      <c r="S66" s="105">
        <v>3</v>
      </c>
      <c r="T66" s="105">
        <v>10</v>
      </c>
      <c r="U66" s="105">
        <v>11</v>
      </c>
      <c r="V66" s="105">
        <v>5</v>
      </c>
      <c r="W66" s="105">
        <v>5</v>
      </c>
      <c r="X66" s="105">
        <v>5</v>
      </c>
      <c r="Y66" s="104">
        <v>39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4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4">
        <v>0</v>
      </c>
      <c r="AP66" s="105">
        <v>0</v>
      </c>
      <c r="AQ66" s="105">
        <v>0</v>
      </c>
      <c r="AR66" s="105">
        <v>0</v>
      </c>
      <c r="AS66" s="105">
        <v>0</v>
      </c>
      <c r="AT66" s="105">
        <v>0</v>
      </c>
      <c r="AU66" s="105">
        <v>0</v>
      </c>
      <c r="AV66" s="105">
        <v>0</v>
      </c>
      <c r="AW66" s="104">
        <v>0</v>
      </c>
      <c r="AX66" s="105">
        <v>0</v>
      </c>
      <c r="AY66" s="105">
        <v>12</v>
      </c>
      <c r="AZ66" s="105">
        <v>32</v>
      </c>
      <c r="BA66" s="105">
        <v>14</v>
      </c>
      <c r="BB66" s="105">
        <v>9</v>
      </c>
      <c r="BC66" s="105">
        <v>7</v>
      </c>
      <c r="BD66" s="105">
        <v>12</v>
      </c>
      <c r="BE66" s="104">
        <v>86</v>
      </c>
      <c r="BF66" s="105">
        <v>0</v>
      </c>
      <c r="BG66" s="105">
        <v>0</v>
      </c>
      <c r="BH66" s="105">
        <v>1</v>
      </c>
      <c r="BI66" s="105">
        <v>0</v>
      </c>
      <c r="BJ66" s="105">
        <v>0</v>
      </c>
      <c r="BK66" s="105">
        <v>0</v>
      </c>
      <c r="BL66" s="105">
        <v>0</v>
      </c>
      <c r="BM66" s="104">
        <v>1</v>
      </c>
      <c r="BN66" s="105">
        <v>0</v>
      </c>
      <c r="BO66" s="105">
        <v>0</v>
      </c>
      <c r="BP66" s="105">
        <v>1</v>
      </c>
      <c r="BQ66" s="105">
        <v>3</v>
      </c>
      <c r="BR66" s="105">
        <v>0</v>
      </c>
      <c r="BS66" s="105">
        <v>0</v>
      </c>
      <c r="BT66" s="105">
        <v>4</v>
      </c>
      <c r="BU66" s="106">
        <v>8</v>
      </c>
      <c r="BV66" s="104">
        <v>0</v>
      </c>
      <c r="BW66" s="105">
        <v>1</v>
      </c>
      <c r="BX66" s="105">
        <v>9</v>
      </c>
      <c r="BY66" s="105">
        <v>6</v>
      </c>
      <c r="BZ66" s="105">
        <v>5</v>
      </c>
      <c r="CA66" s="105">
        <v>5</v>
      </c>
      <c r="CB66" s="105">
        <v>9</v>
      </c>
      <c r="CC66" s="105">
        <v>35</v>
      </c>
      <c r="CD66" s="104">
        <v>0</v>
      </c>
      <c r="CE66" s="105">
        <v>1</v>
      </c>
      <c r="CF66" s="105">
        <v>9</v>
      </c>
      <c r="CG66" s="105">
        <v>6</v>
      </c>
      <c r="CH66" s="105">
        <v>5</v>
      </c>
      <c r="CI66" s="105">
        <v>5</v>
      </c>
      <c r="CJ66" s="105">
        <v>9</v>
      </c>
      <c r="CK66" s="105">
        <v>35</v>
      </c>
      <c r="CL66" s="105">
        <v>0</v>
      </c>
      <c r="CM66" s="105">
        <v>0</v>
      </c>
      <c r="CN66" s="105">
        <v>0</v>
      </c>
      <c r="CO66" s="105">
        <v>0</v>
      </c>
      <c r="CP66" s="105">
        <v>0</v>
      </c>
      <c r="CQ66" s="105">
        <v>0</v>
      </c>
      <c r="CR66" s="105">
        <v>0</v>
      </c>
      <c r="CS66" s="105">
        <v>0</v>
      </c>
      <c r="CT66" s="105">
        <v>0</v>
      </c>
      <c r="CU66" s="105">
        <v>0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6">
        <v>0</v>
      </c>
      <c r="DB66" s="104">
        <v>0</v>
      </c>
      <c r="DC66" s="105">
        <v>14</v>
      </c>
      <c r="DD66" s="105">
        <v>32</v>
      </c>
      <c r="DE66" s="105">
        <v>17</v>
      </c>
      <c r="DF66" s="105">
        <v>10</v>
      </c>
      <c r="DG66" s="105">
        <v>7</v>
      </c>
      <c r="DH66" s="105">
        <v>13</v>
      </c>
      <c r="DI66" s="105">
        <v>93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05">
        <v>0</v>
      </c>
      <c r="DP66" s="105">
        <v>0</v>
      </c>
      <c r="DQ66" s="105">
        <v>0</v>
      </c>
      <c r="DR66" s="105">
        <v>0</v>
      </c>
      <c r="DS66" s="105">
        <v>0</v>
      </c>
      <c r="DT66" s="105">
        <v>0</v>
      </c>
      <c r="DU66" s="105">
        <v>0</v>
      </c>
      <c r="DV66" s="105">
        <v>0</v>
      </c>
      <c r="DW66" s="105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05">
        <v>0</v>
      </c>
      <c r="ED66" s="105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14</v>
      </c>
      <c r="EJ66" s="105">
        <v>32</v>
      </c>
      <c r="EK66" s="105">
        <v>17</v>
      </c>
      <c r="EL66" s="105">
        <v>10</v>
      </c>
      <c r="EM66" s="105">
        <v>7</v>
      </c>
      <c r="EN66" s="105">
        <v>13</v>
      </c>
      <c r="EO66" s="106">
        <v>93</v>
      </c>
      <c r="EP66" s="104">
        <v>0</v>
      </c>
      <c r="EQ66" s="105">
        <v>0</v>
      </c>
      <c r="ER66" s="105">
        <v>0</v>
      </c>
      <c r="ES66" s="105">
        <v>0</v>
      </c>
      <c r="ET66" s="105">
        <v>0</v>
      </c>
      <c r="EU66" s="105">
        <v>0</v>
      </c>
      <c r="EV66" s="105">
        <v>0</v>
      </c>
      <c r="EW66" s="106">
        <v>0</v>
      </c>
      <c r="EX66" s="104">
        <v>0</v>
      </c>
      <c r="EY66" s="105">
        <v>0</v>
      </c>
      <c r="EZ66" s="105">
        <v>1</v>
      </c>
      <c r="FA66" s="105">
        <v>1</v>
      </c>
      <c r="FB66" s="105">
        <v>1</v>
      </c>
      <c r="FC66" s="105">
        <v>0</v>
      </c>
      <c r="FD66" s="105">
        <v>0</v>
      </c>
      <c r="FE66" s="108">
        <v>3</v>
      </c>
      <c r="FF66" s="104">
        <v>0</v>
      </c>
      <c r="FG66" s="105">
        <v>0</v>
      </c>
      <c r="FH66" s="105">
        <v>1</v>
      </c>
      <c r="FI66" s="105">
        <v>7</v>
      </c>
      <c r="FJ66" s="105">
        <v>8</v>
      </c>
      <c r="FK66" s="105">
        <v>13</v>
      </c>
      <c r="FL66" s="105">
        <v>12</v>
      </c>
      <c r="FM66" s="105">
        <v>41</v>
      </c>
      <c r="FN66" s="105">
        <v>0</v>
      </c>
      <c r="FO66" s="105">
        <v>0</v>
      </c>
      <c r="FP66" s="105">
        <v>1</v>
      </c>
      <c r="FQ66" s="105">
        <v>4</v>
      </c>
      <c r="FR66" s="105">
        <v>3</v>
      </c>
      <c r="FS66" s="105">
        <v>10</v>
      </c>
      <c r="FT66" s="105">
        <v>12</v>
      </c>
      <c r="FU66" s="105">
        <v>30</v>
      </c>
      <c r="FV66" s="105">
        <v>0</v>
      </c>
      <c r="FW66" s="105">
        <v>0</v>
      </c>
      <c r="FX66" s="105">
        <v>0</v>
      </c>
      <c r="FY66" s="105">
        <v>3</v>
      </c>
      <c r="FZ66" s="105">
        <v>4</v>
      </c>
      <c r="GA66" s="105">
        <v>3</v>
      </c>
      <c r="GB66" s="105">
        <v>0</v>
      </c>
      <c r="GC66" s="106">
        <v>10</v>
      </c>
      <c r="GD66" s="104">
        <v>0</v>
      </c>
      <c r="GE66" s="105">
        <v>0</v>
      </c>
      <c r="GF66" s="105">
        <v>0</v>
      </c>
      <c r="GG66" s="105">
        <v>0</v>
      </c>
      <c r="GH66" s="105">
        <v>1</v>
      </c>
      <c r="GI66" s="105">
        <v>0</v>
      </c>
      <c r="GJ66" s="105">
        <v>0</v>
      </c>
      <c r="GK66" s="108">
        <v>1</v>
      </c>
      <c r="GL66" s="104">
        <v>0</v>
      </c>
      <c r="GM66" s="105">
        <v>30</v>
      </c>
      <c r="GN66" s="105">
        <v>87</v>
      </c>
      <c r="GO66" s="105">
        <v>59</v>
      </c>
      <c r="GP66" s="105">
        <v>38</v>
      </c>
      <c r="GQ66" s="105">
        <v>37</v>
      </c>
      <c r="GR66" s="105">
        <v>55</v>
      </c>
      <c r="GS66" s="106">
        <v>306</v>
      </c>
    </row>
    <row r="67" spans="1:201" s="77" customFormat="1" ht="18" customHeight="1">
      <c r="A67" s="109" t="s">
        <v>76</v>
      </c>
      <c r="B67" s="104"/>
      <c r="C67" s="105">
        <v>12</v>
      </c>
      <c r="D67" s="105">
        <v>76</v>
      </c>
      <c r="E67" s="105">
        <v>11</v>
      </c>
      <c r="F67" s="105">
        <v>8</v>
      </c>
      <c r="G67" s="105">
        <v>14</v>
      </c>
      <c r="H67" s="105">
        <v>9</v>
      </c>
      <c r="I67" s="106">
        <f t="shared" si="1"/>
        <v>130</v>
      </c>
      <c r="J67" s="104">
        <v>0</v>
      </c>
      <c r="K67" s="105">
        <v>6</v>
      </c>
      <c r="L67" s="105">
        <v>37</v>
      </c>
      <c r="M67" s="105">
        <v>6</v>
      </c>
      <c r="N67" s="105">
        <v>3</v>
      </c>
      <c r="O67" s="105">
        <v>6</v>
      </c>
      <c r="P67" s="105">
        <v>3</v>
      </c>
      <c r="Q67" s="105">
        <v>61</v>
      </c>
      <c r="R67" s="105">
        <v>0</v>
      </c>
      <c r="S67" s="105">
        <v>0</v>
      </c>
      <c r="T67" s="105">
        <v>13</v>
      </c>
      <c r="U67" s="105">
        <v>1</v>
      </c>
      <c r="V67" s="105">
        <v>1</v>
      </c>
      <c r="W67" s="105">
        <v>2</v>
      </c>
      <c r="X67" s="105">
        <v>0</v>
      </c>
      <c r="Y67" s="104">
        <v>17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4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04">
        <v>0</v>
      </c>
      <c r="AP67" s="105">
        <v>0</v>
      </c>
      <c r="AQ67" s="105">
        <v>0</v>
      </c>
      <c r="AR67" s="105">
        <v>0</v>
      </c>
      <c r="AS67" s="105">
        <v>0</v>
      </c>
      <c r="AT67" s="105">
        <v>0</v>
      </c>
      <c r="AU67" s="105">
        <v>0</v>
      </c>
      <c r="AV67" s="105">
        <v>0</v>
      </c>
      <c r="AW67" s="104">
        <v>0</v>
      </c>
      <c r="AX67" s="105">
        <v>0</v>
      </c>
      <c r="AY67" s="105">
        <v>6</v>
      </c>
      <c r="AZ67" s="105">
        <v>24</v>
      </c>
      <c r="BA67" s="105">
        <v>5</v>
      </c>
      <c r="BB67" s="105">
        <v>2</v>
      </c>
      <c r="BC67" s="105">
        <v>4</v>
      </c>
      <c r="BD67" s="105">
        <v>3</v>
      </c>
      <c r="BE67" s="104">
        <v>44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05">
        <v>0</v>
      </c>
      <c r="BM67" s="104">
        <v>0</v>
      </c>
      <c r="BN67" s="105">
        <v>0</v>
      </c>
      <c r="BO67" s="105">
        <v>0</v>
      </c>
      <c r="BP67" s="105">
        <v>0</v>
      </c>
      <c r="BQ67" s="105">
        <v>0</v>
      </c>
      <c r="BR67" s="105">
        <v>0</v>
      </c>
      <c r="BS67" s="105">
        <v>0</v>
      </c>
      <c r="BT67" s="105">
        <v>0</v>
      </c>
      <c r="BU67" s="106">
        <v>0</v>
      </c>
      <c r="BV67" s="104">
        <v>0</v>
      </c>
      <c r="BW67" s="105">
        <v>0</v>
      </c>
      <c r="BX67" s="105">
        <v>3</v>
      </c>
      <c r="BY67" s="105">
        <v>0</v>
      </c>
      <c r="BZ67" s="105">
        <v>2</v>
      </c>
      <c r="CA67" s="105">
        <v>4</v>
      </c>
      <c r="CB67" s="105">
        <v>2</v>
      </c>
      <c r="CC67" s="105">
        <v>11</v>
      </c>
      <c r="CD67" s="104">
        <v>0</v>
      </c>
      <c r="CE67" s="105">
        <v>0</v>
      </c>
      <c r="CF67" s="105">
        <v>3</v>
      </c>
      <c r="CG67" s="105">
        <v>0</v>
      </c>
      <c r="CH67" s="105">
        <v>2</v>
      </c>
      <c r="CI67" s="105">
        <v>4</v>
      </c>
      <c r="CJ67" s="105">
        <v>2</v>
      </c>
      <c r="CK67" s="105">
        <v>11</v>
      </c>
      <c r="CL67" s="105">
        <v>0</v>
      </c>
      <c r="CM67" s="105">
        <v>0</v>
      </c>
      <c r="CN67" s="105">
        <v>0</v>
      </c>
      <c r="CO67" s="105">
        <v>0</v>
      </c>
      <c r="CP67" s="105">
        <v>0</v>
      </c>
      <c r="CQ67" s="105">
        <v>0</v>
      </c>
      <c r="CR67" s="105">
        <v>0</v>
      </c>
      <c r="CS67" s="105">
        <v>0</v>
      </c>
      <c r="CT67" s="105">
        <v>0</v>
      </c>
      <c r="CU67" s="105">
        <v>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6">
        <v>0</v>
      </c>
      <c r="DB67" s="104">
        <v>0</v>
      </c>
      <c r="DC67" s="105">
        <v>6</v>
      </c>
      <c r="DD67" s="105">
        <v>34</v>
      </c>
      <c r="DE67" s="105">
        <v>5</v>
      </c>
      <c r="DF67" s="105">
        <v>3</v>
      </c>
      <c r="DG67" s="105">
        <v>4</v>
      </c>
      <c r="DH67" s="105">
        <v>3</v>
      </c>
      <c r="DI67" s="105">
        <v>55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05">
        <v>0</v>
      </c>
      <c r="DP67" s="105">
        <v>0</v>
      </c>
      <c r="DQ67" s="105">
        <v>0</v>
      </c>
      <c r="DR67" s="105">
        <v>0</v>
      </c>
      <c r="DS67" s="105">
        <v>0</v>
      </c>
      <c r="DT67" s="105">
        <v>0</v>
      </c>
      <c r="DU67" s="105">
        <v>0</v>
      </c>
      <c r="DV67" s="105">
        <v>0</v>
      </c>
      <c r="DW67" s="105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05">
        <v>0</v>
      </c>
      <c r="ED67" s="105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6</v>
      </c>
      <c r="EJ67" s="105">
        <v>34</v>
      </c>
      <c r="EK67" s="105">
        <v>5</v>
      </c>
      <c r="EL67" s="105">
        <v>3</v>
      </c>
      <c r="EM67" s="105">
        <v>4</v>
      </c>
      <c r="EN67" s="105">
        <v>3</v>
      </c>
      <c r="EO67" s="106">
        <v>55</v>
      </c>
      <c r="EP67" s="104">
        <v>0</v>
      </c>
      <c r="EQ67" s="105">
        <v>0</v>
      </c>
      <c r="ER67" s="105">
        <v>1</v>
      </c>
      <c r="ES67" s="105">
        <v>0</v>
      </c>
      <c r="ET67" s="105">
        <v>0</v>
      </c>
      <c r="EU67" s="105">
        <v>0</v>
      </c>
      <c r="EV67" s="105">
        <v>0</v>
      </c>
      <c r="EW67" s="106">
        <v>1</v>
      </c>
      <c r="EX67" s="104">
        <v>0</v>
      </c>
      <c r="EY67" s="105">
        <v>0</v>
      </c>
      <c r="EZ67" s="105">
        <v>1</v>
      </c>
      <c r="FA67" s="105">
        <v>0</v>
      </c>
      <c r="FB67" s="105">
        <v>0</v>
      </c>
      <c r="FC67" s="105">
        <v>0</v>
      </c>
      <c r="FD67" s="105">
        <v>1</v>
      </c>
      <c r="FE67" s="108">
        <v>2</v>
      </c>
      <c r="FF67" s="104">
        <v>0</v>
      </c>
      <c r="FG67" s="105">
        <v>0</v>
      </c>
      <c r="FH67" s="105">
        <v>2</v>
      </c>
      <c r="FI67" s="105">
        <v>4</v>
      </c>
      <c r="FJ67" s="105">
        <v>12</v>
      </c>
      <c r="FK67" s="105">
        <v>12</v>
      </c>
      <c r="FL67" s="105">
        <v>6</v>
      </c>
      <c r="FM67" s="105">
        <v>36</v>
      </c>
      <c r="FN67" s="105">
        <v>0</v>
      </c>
      <c r="FO67" s="105">
        <v>0</v>
      </c>
      <c r="FP67" s="105">
        <v>2</v>
      </c>
      <c r="FQ67" s="105">
        <v>4</v>
      </c>
      <c r="FR67" s="105">
        <v>12</v>
      </c>
      <c r="FS67" s="105">
        <v>12</v>
      </c>
      <c r="FT67" s="105">
        <v>5</v>
      </c>
      <c r="FU67" s="105">
        <v>35</v>
      </c>
      <c r="FV67" s="105">
        <v>0</v>
      </c>
      <c r="FW67" s="105">
        <v>0</v>
      </c>
      <c r="FX67" s="105">
        <v>0</v>
      </c>
      <c r="FY67" s="105">
        <v>0</v>
      </c>
      <c r="FZ67" s="105">
        <v>0</v>
      </c>
      <c r="GA67" s="105">
        <v>0</v>
      </c>
      <c r="GB67" s="105">
        <v>0</v>
      </c>
      <c r="GC67" s="106">
        <v>0</v>
      </c>
      <c r="GD67" s="104">
        <v>0</v>
      </c>
      <c r="GE67" s="105">
        <v>0</v>
      </c>
      <c r="GF67" s="105">
        <v>0</v>
      </c>
      <c r="GG67" s="105">
        <v>0</v>
      </c>
      <c r="GH67" s="105">
        <v>0</v>
      </c>
      <c r="GI67" s="105">
        <v>0</v>
      </c>
      <c r="GJ67" s="105">
        <v>1</v>
      </c>
      <c r="GK67" s="108">
        <v>1</v>
      </c>
      <c r="GL67" s="104">
        <v>0</v>
      </c>
      <c r="GM67" s="105">
        <v>12</v>
      </c>
      <c r="GN67" s="105">
        <v>78</v>
      </c>
      <c r="GO67" s="105">
        <v>15</v>
      </c>
      <c r="GP67" s="105">
        <v>20</v>
      </c>
      <c r="GQ67" s="105">
        <v>26</v>
      </c>
      <c r="GR67" s="105">
        <v>15</v>
      </c>
      <c r="GS67" s="106">
        <v>166</v>
      </c>
    </row>
    <row r="68" spans="1:201" s="77" customFormat="1" ht="18" customHeight="1">
      <c r="A68" s="109" t="s">
        <v>77</v>
      </c>
      <c r="B68" s="104"/>
      <c r="C68" s="105">
        <v>13</v>
      </c>
      <c r="D68" s="105">
        <v>127</v>
      </c>
      <c r="E68" s="105">
        <v>67</v>
      </c>
      <c r="F68" s="105">
        <v>59</v>
      </c>
      <c r="G68" s="105">
        <v>8</v>
      </c>
      <c r="H68" s="105">
        <v>8</v>
      </c>
      <c r="I68" s="106">
        <f t="shared" si="1"/>
        <v>282</v>
      </c>
      <c r="J68" s="104">
        <v>0</v>
      </c>
      <c r="K68" s="105">
        <v>8</v>
      </c>
      <c r="L68" s="105">
        <v>63</v>
      </c>
      <c r="M68" s="105">
        <v>35</v>
      </c>
      <c r="N68" s="105">
        <v>35</v>
      </c>
      <c r="O68" s="105">
        <v>4</v>
      </c>
      <c r="P68" s="105">
        <v>3</v>
      </c>
      <c r="Q68" s="105">
        <v>148</v>
      </c>
      <c r="R68" s="105">
        <v>0</v>
      </c>
      <c r="S68" s="105">
        <v>3</v>
      </c>
      <c r="T68" s="105">
        <v>22</v>
      </c>
      <c r="U68" s="105">
        <v>8</v>
      </c>
      <c r="V68" s="105">
        <v>10</v>
      </c>
      <c r="W68" s="105">
        <v>2</v>
      </c>
      <c r="X68" s="105">
        <v>1</v>
      </c>
      <c r="Y68" s="104">
        <v>46</v>
      </c>
      <c r="Z68" s="105">
        <v>0</v>
      </c>
      <c r="AA68" s="105">
        <v>0</v>
      </c>
      <c r="AB68" s="105">
        <v>0</v>
      </c>
      <c r="AC68" s="105">
        <v>0</v>
      </c>
      <c r="AD68" s="105">
        <v>1</v>
      </c>
      <c r="AE68" s="105">
        <v>0</v>
      </c>
      <c r="AF68" s="105">
        <v>0</v>
      </c>
      <c r="AG68" s="104">
        <v>1</v>
      </c>
      <c r="AH68" s="105">
        <v>0</v>
      </c>
      <c r="AI68" s="105">
        <v>0</v>
      </c>
      <c r="AJ68" s="105">
        <v>0</v>
      </c>
      <c r="AK68" s="105">
        <v>1</v>
      </c>
      <c r="AL68" s="105">
        <v>2</v>
      </c>
      <c r="AM68" s="105">
        <v>0</v>
      </c>
      <c r="AN68" s="105">
        <v>1</v>
      </c>
      <c r="AO68" s="104">
        <v>4</v>
      </c>
      <c r="AP68" s="105">
        <v>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5">
        <v>0</v>
      </c>
      <c r="AW68" s="104">
        <v>0</v>
      </c>
      <c r="AX68" s="105">
        <v>0</v>
      </c>
      <c r="AY68" s="105">
        <v>5</v>
      </c>
      <c r="AZ68" s="105">
        <v>34</v>
      </c>
      <c r="BA68" s="105">
        <v>16</v>
      </c>
      <c r="BB68" s="105">
        <v>19</v>
      </c>
      <c r="BC68" s="105">
        <v>2</v>
      </c>
      <c r="BD68" s="105">
        <v>1</v>
      </c>
      <c r="BE68" s="104">
        <v>77</v>
      </c>
      <c r="BF68" s="105">
        <v>0</v>
      </c>
      <c r="BG68" s="105">
        <v>0</v>
      </c>
      <c r="BH68" s="105">
        <v>2</v>
      </c>
      <c r="BI68" s="105">
        <v>0</v>
      </c>
      <c r="BJ68" s="105">
        <v>0</v>
      </c>
      <c r="BK68" s="105">
        <v>0</v>
      </c>
      <c r="BL68" s="105">
        <v>0</v>
      </c>
      <c r="BM68" s="104">
        <v>2</v>
      </c>
      <c r="BN68" s="105">
        <v>0</v>
      </c>
      <c r="BO68" s="105">
        <v>0</v>
      </c>
      <c r="BP68" s="105">
        <v>5</v>
      </c>
      <c r="BQ68" s="105">
        <v>10</v>
      </c>
      <c r="BR68" s="105">
        <v>3</v>
      </c>
      <c r="BS68" s="105">
        <v>0</v>
      </c>
      <c r="BT68" s="105">
        <v>0</v>
      </c>
      <c r="BU68" s="106">
        <v>18</v>
      </c>
      <c r="BV68" s="104">
        <v>0</v>
      </c>
      <c r="BW68" s="105">
        <v>0</v>
      </c>
      <c r="BX68" s="105">
        <v>9</v>
      </c>
      <c r="BY68" s="105">
        <v>7</v>
      </c>
      <c r="BZ68" s="105">
        <v>6</v>
      </c>
      <c r="CA68" s="105">
        <v>2</v>
      </c>
      <c r="CB68" s="105">
        <v>0</v>
      </c>
      <c r="CC68" s="105">
        <v>24</v>
      </c>
      <c r="CD68" s="104">
        <v>0</v>
      </c>
      <c r="CE68" s="105">
        <v>0</v>
      </c>
      <c r="CF68" s="105">
        <v>9</v>
      </c>
      <c r="CG68" s="105">
        <v>7</v>
      </c>
      <c r="CH68" s="105">
        <v>6</v>
      </c>
      <c r="CI68" s="105">
        <v>2</v>
      </c>
      <c r="CJ68" s="105">
        <v>0</v>
      </c>
      <c r="CK68" s="105">
        <v>24</v>
      </c>
      <c r="CL68" s="105">
        <v>0</v>
      </c>
      <c r="CM68" s="105">
        <v>0</v>
      </c>
      <c r="CN68" s="105">
        <v>0</v>
      </c>
      <c r="CO68" s="105">
        <v>0</v>
      </c>
      <c r="CP68" s="105">
        <v>0</v>
      </c>
      <c r="CQ68" s="105">
        <v>0</v>
      </c>
      <c r="CR68" s="105">
        <v>0</v>
      </c>
      <c r="CS68" s="105">
        <v>0</v>
      </c>
      <c r="CT68" s="105">
        <v>0</v>
      </c>
      <c r="CU68" s="105">
        <v>0</v>
      </c>
      <c r="CV68" s="105">
        <v>0</v>
      </c>
      <c r="CW68" s="105">
        <v>0</v>
      </c>
      <c r="CX68" s="105">
        <v>0</v>
      </c>
      <c r="CY68" s="105">
        <v>0</v>
      </c>
      <c r="CZ68" s="105">
        <v>0</v>
      </c>
      <c r="DA68" s="106">
        <v>0</v>
      </c>
      <c r="DB68" s="104">
        <v>0</v>
      </c>
      <c r="DC68" s="105">
        <v>5</v>
      </c>
      <c r="DD68" s="105">
        <v>55</v>
      </c>
      <c r="DE68" s="105">
        <v>25</v>
      </c>
      <c r="DF68" s="105">
        <v>18</v>
      </c>
      <c r="DG68" s="105">
        <v>2</v>
      </c>
      <c r="DH68" s="105">
        <v>5</v>
      </c>
      <c r="DI68" s="105">
        <v>110</v>
      </c>
      <c r="DJ68" s="105">
        <v>0</v>
      </c>
      <c r="DK68" s="105">
        <v>0</v>
      </c>
      <c r="DL68" s="105">
        <v>2</v>
      </c>
      <c r="DM68" s="105">
        <v>1</v>
      </c>
      <c r="DN68" s="105">
        <v>1</v>
      </c>
      <c r="DO68" s="105">
        <v>0</v>
      </c>
      <c r="DP68" s="105">
        <v>2</v>
      </c>
      <c r="DQ68" s="105">
        <v>6</v>
      </c>
      <c r="DR68" s="105">
        <v>0</v>
      </c>
      <c r="DS68" s="105">
        <v>0</v>
      </c>
      <c r="DT68" s="105">
        <v>0</v>
      </c>
      <c r="DU68" s="105">
        <v>0</v>
      </c>
      <c r="DV68" s="105">
        <v>1</v>
      </c>
      <c r="DW68" s="105">
        <v>0</v>
      </c>
      <c r="DX68" s="105">
        <v>0</v>
      </c>
      <c r="DY68" s="105">
        <v>1</v>
      </c>
      <c r="DZ68" s="105">
        <v>0</v>
      </c>
      <c r="EA68" s="105">
        <v>0</v>
      </c>
      <c r="EB68" s="105">
        <v>0</v>
      </c>
      <c r="EC68" s="105">
        <v>1</v>
      </c>
      <c r="ED68" s="105">
        <v>0</v>
      </c>
      <c r="EE68" s="105">
        <v>0</v>
      </c>
      <c r="EF68" s="105">
        <v>2</v>
      </c>
      <c r="EG68" s="105">
        <v>3</v>
      </c>
      <c r="EH68" s="105">
        <v>0</v>
      </c>
      <c r="EI68" s="105">
        <v>5</v>
      </c>
      <c r="EJ68" s="105">
        <v>53</v>
      </c>
      <c r="EK68" s="105">
        <v>23</v>
      </c>
      <c r="EL68" s="105">
        <v>16</v>
      </c>
      <c r="EM68" s="105">
        <v>2</v>
      </c>
      <c r="EN68" s="105">
        <v>1</v>
      </c>
      <c r="EO68" s="106">
        <v>100</v>
      </c>
      <c r="EP68" s="104">
        <v>0</v>
      </c>
      <c r="EQ68" s="105">
        <v>0</v>
      </c>
      <c r="ER68" s="105">
        <v>0</v>
      </c>
      <c r="ES68" s="105">
        <v>0</v>
      </c>
      <c r="ET68" s="105">
        <v>0</v>
      </c>
      <c r="EU68" s="105">
        <v>0</v>
      </c>
      <c r="EV68" s="105">
        <v>0</v>
      </c>
      <c r="EW68" s="106">
        <v>0</v>
      </c>
      <c r="EX68" s="104">
        <v>0</v>
      </c>
      <c r="EY68" s="105">
        <v>0</v>
      </c>
      <c r="EZ68" s="105">
        <v>0</v>
      </c>
      <c r="FA68" s="105">
        <v>0</v>
      </c>
      <c r="FB68" s="105">
        <v>0</v>
      </c>
      <c r="FC68" s="105">
        <v>0</v>
      </c>
      <c r="FD68" s="105">
        <v>0</v>
      </c>
      <c r="FE68" s="108">
        <v>0</v>
      </c>
      <c r="FF68" s="104">
        <v>0</v>
      </c>
      <c r="FG68" s="105">
        <v>0</v>
      </c>
      <c r="FH68" s="105">
        <v>5</v>
      </c>
      <c r="FI68" s="105">
        <v>13</v>
      </c>
      <c r="FJ68" s="105">
        <v>6</v>
      </c>
      <c r="FK68" s="105">
        <v>21</v>
      </c>
      <c r="FL68" s="105">
        <v>12</v>
      </c>
      <c r="FM68" s="105">
        <v>57</v>
      </c>
      <c r="FN68" s="105">
        <v>0</v>
      </c>
      <c r="FO68" s="105">
        <v>0</v>
      </c>
      <c r="FP68" s="105">
        <v>5</v>
      </c>
      <c r="FQ68" s="105">
        <v>9</v>
      </c>
      <c r="FR68" s="105">
        <v>4</v>
      </c>
      <c r="FS68" s="105">
        <v>17</v>
      </c>
      <c r="FT68" s="105">
        <v>9</v>
      </c>
      <c r="FU68" s="105">
        <v>44</v>
      </c>
      <c r="FV68" s="105">
        <v>0</v>
      </c>
      <c r="FW68" s="105">
        <v>0</v>
      </c>
      <c r="FX68" s="105">
        <v>0</v>
      </c>
      <c r="FY68" s="105">
        <v>4</v>
      </c>
      <c r="FZ68" s="105">
        <v>2</v>
      </c>
      <c r="GA68" s="105">
        <v>4</v>
      </c>
      <c r="GB68" s="105">
        <v>0</v>
      </c>
      <c r="GC68" s="106">
        <v>10</v>
      </c>
      <c r="GD68" s="104">
        <v>0</v>
      </c>
      <c r="GE68" s="105">
        <v>0</v>
      </c>
      <c r="GF68" s="105">
        <v>0</v>
      </c>
      <c r="GG68" s="105">
        <v>0</v>
      </c>
      <c r="GH68" s="105">
        <v>0</v>
      </c>
      <c r="GI68" s="105">
        <v>0</v>
      </c>
      <c r="GJ68" s="105">
        <v>3</v>
      </c>
      <c r="GK68" s="108">
        <v>3</v>
      </c>
      <c r="GL68" s="104">
        <v>0</v>
      </c>
      <c r="GM68" s="105">
        <v>13</v>
      </c>
      <c r="GN68" s="105">
        <v>132</v>
      </c>
      <c r="GO68" s="105">
        <v>80</v>
      </c>
      <c r="GP68" s="105">
        <v>65</v>
      </c>
      <c r="GQ68" s="105">
        <v>29</v>
      </c>
      <c r="GR68" s="105">
        <v>20</v>
      </c>
      <c r="GS68" s="106">
        <v>339</v>
      </c>
    </row>
    <row r="69" spans="1:201" s="77" customFormat="1" ht="18" customHeight="1">
      <c r="A69" s="109" t="s">
        <v>78</v>
      </c>
      <c r="B69" s="104"/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6">
        <f t="shared" si="1"/>
        <v>0</v>
      </c>
      <c r="J69" s="104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4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4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4">
        <v>0</v>
      </c>
      <c r="AP69" s="105">
        <v>0</v>
      </c>
      <c r="AQ69" s="105"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4">
        <v>0</v>
      </c>
      <c r="AX69" s="105"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04"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05">
        <v>0</v>
      </c>
      <c r="BM69" s="104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05">
        <v>0</v>
      </c>
      <c r="BT69" s="105">
        <v>0</v>
      </c>
      <c r="BU69" s="106">
        <v>0</v>
      </c>
      <c r="BV69" s="104">
        <v>0</v>
      </c>
      <c r="BW69" s="105">
        <v>0</v>
      </c>
      <c r="BX69" s="105">
        <v>0</v>
      </c>
      <c r="BY69" s="105">
        <v>0</v>
      </c>
      <c r="BZ69" s="105">
        <v>0</v>
      </c>
      <c r="CA69" s="105">
        <v>0</v>
      </c>
      <c r="CB69" s="105">
        <v>0</v>
      </c>
      <c r="CC69" s="105">
        <v>0</v>
      </c>
      <c r="CD69" s="104">
        <v>0</v>
      </c>
      <c r="CE69" s="105">
        <v>0</v>
      </c>
      <c r="CF69" s="105">
        <v>0</v>
      </c>
      <c r="CG69" s="105">
        <v>0</v>
      </c>
      <c r="CH69" s="105">
        <v>0</v>
      </c>
      <c r="CI69" s="105">
        <v>0</v>
      </c>
      <c r="CJ69" s="105">
        <v>0</v>
      </c>
      <c r="CK69" s="105">
        <v>0</v>
      </c>
      <c r="CL69" s="105">
        <v>0</v>
      </c>
      <c r="CM69" s="105">
        <v>0</v>
      </c>
      <c r="CN69" s="105">
        <v>0</v>
      </c>
      <c r="CO69" s="105">
        <v>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05">
        <v>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6">
        <v>0</v>
      </c>
      <c r="DB69" s="104"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05"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05">
        <v>0</v>
      </c>
      <c r="DP69" s="105">
        <v>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05">
        <v>0</v>
      </c>
      <c r="DW69" s="105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05">
        <v>0</v>
      </c>
      <c r="ED69" s="105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105">
        <v>0</v>
      </c>
      <c r="EK69" s="105">
        <v>0</v>
      </c>
      <c r="EL69" s="105">
        <v>0</v>
      </c>
      <c r="EM69" s="105">
        <v>0</v>
      </c>
      <c r="EN69" s="105">
        <v>0</v>
      </c>
      <c r="EO69" s="106">
        <v>0</v>
      </c>
      <c r="EP69" s="104">
        <v>0</v>
      </c>
      <c r="EQ69" s="105">
        <v>0</v>
      </c>
      <c r="ER69" s="105">
        <v>0</v>
      </c>
      <c r="ES69" s="105">
        <v>0</v>
      </c>
      <c r="ET69" s="105">
        <v>0</v>
      </c>
      <c r="EU69" s="105">
        <v>0</v>
      </c>
      <c r="EV69" s="105">
        <v>0</v>
      </c>
      <c r="EW69" s="106">
        <v>0</v>
      </c>
      <c r="EX69" s="104">
        <v>0</v>
      </c>
      <c r="EY69" s="105">
        <v>0</v>
      </c>
      <c r="EZ69" s="105">
        <v>0</v>
      </c>
      <c r="FA69" s="105">
        <v>0</v>
      </c>
      <c r="FB69" s="105">
        <v>0</v>
      </c>
      <c r="FC69" s="105">
        <v>0</v>
      </c>
      <c r="FD69" s="105">
        <v>0</v>
      </c>
      <c r="FE69" s="108">
        <v>0</v>
      </c>
      <c r="FF69" s="104">
        <v>0</v>
      </c>
      <c r="FG69" s="105">
        <v>0</v>
      </c>
      <c r="FH69" s="105">
        <v>0</v>
      </c>
      <c r="FI69" s="105">
        <v>0</v>
      </c>
      <c r="FJ69" s="105">
        <v>2</v>
      </c>
      <c r="FK69" s="105">
        <v>0</v>
      </c>
      <c r="FL69" s="105">
        <v>1</v>
      </c>
      <c r="FM69" s="105">
        <v>3</v>
      </c>
      <c r="FN69" s="105">
        <v>0</v>
      </c>
      <c r="FO69" s="105">
        <v>0</v>
      </c>
      <c r="FP69" s="105">
        <v>0</v>
      </c>
      <c r="FQ69" s="105">
        <v>0</v>
      </c>
      <c r="FR69" s="105">
        <v>2</v>
      </c>
      <c r="FS69" s="105">
        <v>0</v>
      </c>
      <c r="FT69" s="105">
        <v>1</v>
      </c>
      <c r="FU69" s="105">
        <v>3</v>
      </c>
      <c r="FV69" s="105">
        <v>0</v>
      </c>
      <c r="FW69" s="105">
        <v>0</v>
      </c>
      <c r="FX69" s="105">
        <v>0</v>
      </c>
      <c r="FY69" s="105">
        <v>0</v>
      </c>
      <c r="FZ69" s="105">
        <v>0</v>
      </c>
      <c r="GA69" s="105">
        <v>0</v>
      </c>
      <c r="GB69" s="105">
        <v>0</v>
      </c>
      <c r="GC69" s="106">
        <v>0</v>
      </c>
      <c r="GD69" s="104">
        <v>0</v>
      </c>
      <c r="GE69" s="105">
        <v>0</v>
      </c>
      <c r="GF69" s="105">
        <v>0</v>
      </c>
      <c r="GG69" s="105">
        <v>0</v>
      </c>
      <c r="GH69" s="105">
        <v>0</v>
      </c>
      <c r="GI69" s="105">
        <v>0</v>
      </c>
      <c r="GJ69" s="105">
        <v>0</v>
      </c>
      <c r="GK69" s="108">
        <v>0</v>
      </c>
      <c r="GL69" s="104">
        <v>0</v>
      </c>
      <c r="GM69" s="105">
        <v>0</v>
      </c>
      <c r="GN69" s="105">
        <v>0</v>
      </c>
      <c r="GO69" s="105">
        <v>0</v>
      </c>
      <c r="GP69" s="105">
        <v>2</v>
      </c>
      <c r="GQ69" s="105">
        <v>0</v>
      </c>
      <c r="GR69" s="105">
        <v>1</v>
      </c>
      <c r="GS69" s="106">
        <v>3</v>
      </c>
    </row>
    <row r="70" spans="1:201" s="77" customFormat="1" ht="18" customHeight="1">
      <c r="A70" s="109" t="s">
        <v>79</v>
      </c>
      <c r="B70" s="104"/>
      <c r="C70" s="105">
        <v>119</v>
      </c>
      <c r="D70" s="105">
        <v>140</v>
      </c>
      <c r="E70" s="105">
        <v>105</v>
      </c>
      <c r="F70" s="105">
        <v>83</v>
      </c>
      <c r="G70" s="105">
        <v>88</v>
      </c>
      <c r="H70" s="105">
        <v>62</v>
      </c>
      <c r="I70" s="106">
        <f t="shared" si="1"/>
        <v>597</v>
      </c>
      <c r="J70" s="104">
        <v>0</v>
      </c>
      <c r="K70" s="105">
        <v>63</v>
      </c>
      <c r="L70" s="105">
        <v>72</v>
      </c>
      <c r="M70" s="105">
        <v>52</v>
      </c>
      <c r="N70" s="105">
        <v>45</v>
      </c>
      <c r="O70" s="105">
        <v>49</v>
      </c>
      <c r="P70" s="105">
        <v>35</v>
      </c>
      <c r="Q70" s="105">
        <v>316</v>
      </c>
      <c r="R70" s="105">
        <v>0</v>
      </c>
      <c r="S70" s="105">
        <v>26</v>
      </c>
      <c r="T70" s="105">
        <v>18</v>
      </c>
      <c r="U70" s="105">
        <v>10</v>
      </c>
      <c r="V70" s="105">
        <v>12</v>
      </c>
      <c r="W70" s="105">
        <v>13</v>
      </c>
      <c r="X70" s="105">
        <v>10</v>
      </c>
      <c r="Y70" s="104">
        <v>89</v>
      </c>
      <c r="Z70" s="105">
        <v>0</v>
      </c>
      <c r="AA70" s="105">
        <v>0</v>
      </c>
      <c r="AB70" s="105">
        <v>0</v>
      </c>
      <c r="AC70" s="105">
        <v>0</v>
      </c>
      <c r="AD70" s="105">
        <v>3</v>
      </c>
      <c r="AE70" s="105">
        <v>1</v>
      </c>
      <c r="AF70" s="105">
        <v>8</v>
      </c>
      <c r="AG70" s="104">
        <v>12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4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v>0</v>
      </c>
      <c r="AU70" s="105">
        <v>0</v>
      </c>
      <c r="AV70" s="105">
        <v>0</v>
      </c>
      <c r="AW70" s="104">
        <v>0</v>
      </c>
      <c r="AX70" s="105">
        <v>0</v>
      </c>
      <c r="AY70" s="105">
        <v>36</v>
      </c>
      <c r="AZ70" s="105">
        <v>43</v>
      </c>
      <c r="BA70" s="105">
        <v>26</v>
      </c>
      <c r="BB70" s="105">
        <v>18</v>
      </c>
      <c r="BC70" s="105">
        <v>18</v>
      </c>
      <c r="BD70" s="105">
        <v>4</v>
      </c>
      <c r="BE70" s="104">
        <v>145</v>
      </c>
      <c r="BF70" s="105">
        <v>0</v>
      </c>
      <c r="BG70" s="105">
        <v>0</v>
      </c>
      <c r="BH70" s="105">
        <v>0</v>
      </c>
      <c r="BI70" s="105">
        <v>0</v>
      </c>
      <c r="BJ70" s="105">
        <v>1</v>
      </c>
      <c r="BK70" s="105">
        <v>0</v>
      </c>
      <c r="BL70" s="105">
        <v>0</v>
      </c>
      <c r="BM70" s="104">
        <v>1</v>
      </c>
      <c r="BN70" s="105">
        <v>0</v>
      </c>
      <c r="BO70" s="105">
        <v>1</v>
      </c>
      <c r="BP70" s="105">
        <v>11</v>
      </c>
      <c r="BQ70" s="105">
        <v>16</v>
      </c>
      <c r="BR70" s="105">
        <v>11</v>
      </c>
      <c r="BS70" s="105">
        <v>17</v>
      </c>
      <c r="BT70" s="105">
        <v>13</v>
      </c>
      <c r="BU70" s="106">
        <v>69</v>
      </c>
      <c r="BV70" s="104">
        <v>0</v>
      </c>
      <c r="BW70" s="105">
        <v>1</v>
      </c>
      <c r="BX70" s="105">
        <v>8</v>
      </c>
      <c r="BY70" s="105">
        <v>12</v>
      </c>
      <c r="BZ70" s="105">
        <v>11</v>
      </c>
      <c r="CA70" s="105">
        <v>11</v>
      </c>
      <c r="CB70" s="105">
        <v>1</v>
      </c>
      <c r="CC70" s="105">
        <v>44</v>
      </c>
      <c r="CD70" s="104">
        <v>0</v>
      </c>
      <c r="CE70" s="105">
        <v>1</v>
      </c>
      <c r="CF70" s="105">
        <v>8</v>
      </c>
      <c r="CG70" s="105">
        <v>12</v>
      </c>
      <c r="CH70" s="105">
        <v>11</v>
      </c>
      <c r="CI70" s="105">
        <v>11</v>
      </c>
      <c r="CJ70" s="105">
        <v>1</v>
      </c>
      <c r="CK70" s="105">
        <v>44</v>
      </c>
      <c r="CL70" s="105">
        <v>0</v>
      </c>
      <c r="CM70" s="105">
        <v>0</v>
      </c>
      <c r="CN70" s="105">
        <v>0</v>
      </c>
      <c r="CO70" s="105">
        <v>0</v>
      </c>
      <c r="CP70" s="105">
        <v>0</v>
      </c>
      <c r="CQ70" s="105">
        <v>0</v>
      </c>
      <c r="CR70" s="105">
        <v>0</v>
      </c>
      <c r="CS70" s="105">
        <v>0</v>
      </c>
      <c r="CT70" s="105">
        <v>0</v>
      </c>
      <c r="CU70" s="105">
        <v>0</v>
      </c>
      <c r="CV70" s="105">
        <v>0</v>
      </c>
      <c r="CW70" s="105">
        <v>0</v>
      </c>
      <c r="CX70" s="105">
        <v>0</v>
      </c>
      <c r="CY70" s="105">
        <v>0</v>
      </c>
      <c r="CZ70" s="105">
        <v>0</v>
      </c>
      <c r="DA70" s="106">
        <v>0</v>
      </c>
      <c r="DB70" s="104">
        <v>0</v>
      </c>
      <c r="DC70" s="105">
        <v>54</v>
      </c>
      <c r="DD70" s="105">
        <v>61</v>
      </c>
      <c r="DE70" s="105">
        <v>41</v>
      </c>
      <c r="DF70" s="105">
        <v>27</v>
      </c>
      <c r="DG70" s="105">
        <v>28</v>
      </c>
      <c r="DH70" s="105">
        <v>26</v>
      </c>
      <c r="DI70" s="105">
        <v>237</v>
      </c>
      <c r="DJ70" s="105">
        <v>0</v>
      </c>
      <c r="DK70" s="105">
        <v>1</v>
      </c>
      <c r="DL70" s="105">
        <v>1</v>
      </c>
      <c r="DM70" s="105">
        <v>1</v>
      </c>
      <c r="DN70" s="105">
        <v>2</v>
      </c>
      <c r="DO70" s="105">
        <v>1</v>
      </c>
      <c r="DP70" s="105">
        <v>8</v>
      </c>
      <c r="DQ70" s="105">
        <v>14</v>
      </c>
      <c r="DR70" s="105">
        <v>0</v>
      </c>
      <c r="DS70" s="105">
        <v>0</v>
      </c>
      <c r="DT70" s="105">
        <v>0</v>
      </c>
      <c r="DU70" s="105">
        <v>0</v>
      </c>
      <c r="DV70" s="105">
        <v>0</v>
      </c>
      <c r="DW70" s="105">
        <v>0</v>
      </c>
      <c r="DX70" s="105">
        <v>0</v>
      </c>
      <c r="DY70" s="105">
        <v>0</v>
      </c>
      <c r="DZ70" s="105">
        <v>0</v>
      </c>
      <c r="EA70" s="105">
        <v>1</v>
      </c>
      <c r="EB70" s="105">
        <v>0</v>
      </c>
      <c r="EC70" s="105">
        <v>0</v>
      </c>
      <c r="ED70" s="105">
        <v>0</v>
      </c>
      <c r="EE70" s="105">
        <v>0</v>
      </c>
      <c r="EF70" s="105">
        <v>0</v>
      </c>
      <c r="EG70" s="105">
        <v>1</v>
      </c>
      <c r="EH70" s="105">
        <v>0</v>
      </c>
      <c r="EI70" s="105">
        <v>52</v>
      </c>
      <c r="EJ70" s="105">
        <v>60</v>
      </c>
      <c r="EK70" s="105">
        <v>40</v>
      </c>
      <c r="EL70" s="105">
        <v>25</v>
      </c>
      <c r="EM70" s="105">
        <v>27</v>
      </c>
      <c r="EN70" s="105">
        <v>18</v>
      </c>
      <c r="EO70" s="106">
        <v>222</v>
      </c>
      <c r="EP70" s="104">
        <v>0</v>
      </c>
      <c r="EQ70" s="105">
        <v>0</v>
      </c>
      <c r="ER70" s="105">
        <v>0</v>
      </c>
      <c r="ES70" s="105">
        <v>0</v>
      </c>
      <c r="ET70" s="105">
        <v>0</v>
      </c>
      <c r="EU70" s="105">
        <v>0</v>
      </c>
      <c r="EV70" s="105">
        <v>0</v>
      </c>
      <c r="EW70" s="106">
        <v>0</v>
      </c>
      <c r="EX70" s="104">
        <v>0</v>
      </c>
      <c r="EY70" s="105">
        <v>1</v>
      </c>
      <c r="EZ70" s="105">
        <v>-1</v>
      </c>
      <c r="FA70" s="105">
        <v>0</v>
      </c>
      <c r="FB70" s="105">
        <v>0</v>
      </c>
      <c r="FC70" s="105">
        <v>0</v>
      </c>
      <c r="FD70" s="105">
        <v>0</v>
      </c>
      <c r="FE70" s="108">
        <v>0</v>
      </c>
      <c r="FF70" s="104">
        <v>0</v>
      </c>
      <c r="FG70" s="105">
        <v>0</v>
      </c>
      <c r="FH70" s="105">
        <v>6</v>
      </c>
      <c r="FI70" s="105">
        <v>11</v>
      </c>
      <c r="FJ70" s="105">
        <v>23</v>
      </c>
      <c r="FK70" s="105">
        <v>39</v>
      </c>
      <c r="FL70" s="105">
        <v>22</v>
      </c>
      <c r="FM70" s="105">
        <v>101</v>
      </c>
      <c r="FN70" s="105">
        <v>0</v>
      </c>
      <c r="FO70" s="105">
        <v>0</v>
      </c>
      <c r="FP70" s="105">
        <v>5</v>
      </c>
      <c r="FQ70" s="105">
        <v>9</v>
      </c>
      <c r="FR70" s="105">
        <v>23</v>
      </c>
      <c r="FS70" s="105">
        <v>38</v>
      </c>
      <c r="FT70" s="105">
        <v>17</v>
      </c>
      <c r="FU70" s="105">
        <v>92</v>
      </c>
      <c r="FV70" s="105">
        <v>0</v>
      </c>
      <c r="FW70" s="105">
        <v>0</v>
      </c>
      <c r="FX70" s="105">
        <v>0</v>
      </c>
      <c r="FY70" s="105">
        <v>2</v>
      </c>
      <c r="FZ70" s="105">
        <v>0</v>
      </c>
      <c r="GA70" s="105">
        <v>1</v>
      </c>
      <c r="GB70" s="105">
        <v>1</v>
      </c>
      <c r="GC70" s="106">
        <v>4</v>
      </c>
      <c r="GD70" s="104">
        <v>0</v>
      </c>
      <c r="GE70" s="105">
        <v>0</v>
      </c>
      <c r="GF70" s="105">
        <v>1</v>
      </c>
      <c r="GG70" s="105">
        <v>0</v>
      </c>
      <c r="GH70" s="105">
        <v>0</v>
      </c>
      <c r="GI70" s="105">
        <v>0</v>
      </c>
      <c r="GJ70" s="105">
        <v>4</v>
      </c>
      <c r="GK70" s="108">
        <v>5</v>
      </c>
      <c r="GL70" s="104">
        <v>0</v>
      </c>
      <c r="GM70" s="105">
        <v>119</v>
      </c>
      <c r="GN70" s="105">
        <v>146</v>
      </c>
      <c r="GO70" s="105">
        <v>116</v>
      </c>
      <c r="GP70" s="105">
        <v>106</v>
      </c>
      <c r="GQ70" s="105">
        <v>127</v>
      </c>
      <c r="GR70" s="105">
        <v>84</v>
      </c>
      <c r="GS70" s="106">
        <v>698</v>
      </c>
    </row>
    <row r="71" spans="1:201" s="77" customFormat="1" ht="18" customHeight="1">
      <c r="A71" s="109" t="s">
        <v>80</v>
      </c>
      <c r="B71" s="104"/>
      <c r="C71" s="105">
        <v>3</v>
      </c>
      <c r="D71" s="105">
        <v>0</v>
      </c>
      <c r="E71" s="105">
        <v>3</v>
      </c>
      <c r="F71" s="105">
        <v>0</v>
      </c>
      <c r="G71" s="105">
        <v>0</v>
      </c>
      <c r="H71" s="105">
        <v>0</v>
      </c>
      <c r="I71" s="106">
        <f>SUM(B71:H71)</f>
        <v>6</v>
      </c>
      <c r="J71" s="104">
        <v>0</v>
      </c>
      <c r="K71" s="105">
        <v>3</v>
      </c>
      <c r="L71" s="105">
        <v>0</v>
      </c>
      <c r="M71" s="105">
        <v>3</v>
      </c>
      <c r="N71" s="105">
        <v>0</v>
      </c>
      <c r="O71" s="105">
        <v>0</v>
      </c>
      <c r="P71" s="105">
        <v>0</v>
      </c>
      <c r="Q71" s="105">
        <v>6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4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4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4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4">
        <v>0</v>
      </c>
      <c r="AX71" s="105">
        <v>0</v>
      </c>
      <c r="AY71" s="105">
        <v>3</v>
      </c>
      <c r="AZ71" s="105">
        <v>0</v>
      </c>
      <c r="BA71" s="105">
        <v>3</v>
      </c>
      <c r="BB71" s="105">
        <v>0</v>
      </c>
      <c r="BC71" s="105">
        <v>0</v>
      </c>
      <c r="BD71" s="105">
        <v>0</v>
      </c>
      <c r="BE71" s="104">
        <v>6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05">
        <v>0</v>
      </c>
      <c r="BM71" s="104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05">
        <v>0</v>
      </c>
      <c r="BT71" s="105">
        <v>0</v>
      </c>
      <c r="BU71" s="106">
        <v>0</v>
      </c>
      <c r="BV71" s="104">
        <v>0</v>
      </c>
      <c r="BW71" s="105">
        <v>0</v>
      </c>
      <c r="BX71" s="105">
        <v>0</v>
      </c>
      <c r="BY71" s="105">
        <v>0</v>
      </c>
      <c r="BZ71" s="105">
        <v>0</v>
      </c>
      <c r="CA71" s="105">
        <v>0</v>
      </c>
      <c r="CB71" s="105">
        <v>0</v>
      </c>
      <c r="CC71" s="105">
        <v>0</v>
      </c>
      <c r="CD71" s="104">
        <v>0</v>
      </c>
      <c r="CE71" s="105">
        <v>0</v>
      </c>
      <c r="CF71" s="105">
        <v>0</v>
      </c>
      <c r="CG71" s="105">
        <v>0</v>
      </c>
      <c r="CH71" s="105">
        <v>0</v>
      </c>
      <c r="CI71" s="105">
        <v>0</v>
      </c>
      <c r="CJ71" s="105">
        <v>0</v>
      </c>
      <c r="CK71" s="105">
        <v>0</v>
      </c>
      <c r="CL71" s="105">
        <v>0</v>
      </c>
      <c r="CM71" s="105">
        <v>0</v>
      </c>
      <c r="CN71" s="105">
        <v>0</v>
      </c>
      <c r="CO71" s="105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05"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6">
        <v>0</v>
      </c>
      <c r="DB71" s="104"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05"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05"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05">
        <v>0</v>
      </c>
      <c r="DW71" s="105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05">
        <v>0</v>
      </c>
      <c r="ED71" s="105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105">
        <v>0</v>
      </c>
      <c r="EK71" s="105">
        <v>0</v>
      </c>
      <c r="EL71" s="105">
        <v>0</v>
      </c>
      <c r="EM71" s="105">
        <v>0</v>
      </c>
      <c r="EN71" s="105">
        <v>0</v>
      </c>
      <c r="EO71" s="106">
        <v>0</v>
      </c>
      <c r="EP71" s="104">
        <v>0</v>
      </c>
      <c r="EQ71" s="105">
        <v>0</v>
      </c>
      <c r="ER71" s="105">
        <v>0</v>
      </c>
      <c r="ES71" s="105">
        <v>0</v>
      </c>
      <c r="ET71" s="105">
        <v>0</v>
      </c>
      <c r="EU71" s="105">
        <v>0</v>
      </c>
      <c r="EV71" s="105">
        <v>0</v>
      </c>
      <c r="EW71" s="106">
        <v>0</v>
      </c>
      <c r="EX71" s="104">
        <v>0</v>
      </c>
      <c r="EY71" s="105">
        <v>0</v>
      </c>
      <c r="EZ71" s="105">
        <v>0</v>
      </c>
      <c r="FA71" s="105">
        <v>0</v>
      </c>
      <c r="FB71" s="105">
        <v>0</v>
      </c>
      <c r="FC71" s="105">
        <v>0</v>
      </c>
      <c r="FD71" s="105">
        <v>0</v>
      </c>
      <c r="FE71" s="108">
        <v>0</v>
      </c>
      <c r="FF71" s="104">
        <v>0</v>
      </c>
      <c r="FG71" s="105">
        <v>0</v>
      </c>
      <c r="FH71" s="105">
        <v>1</v>
      </c>
      <c r="FI71" s="105">
        <v>1</v>
      </c>
      <c r="FJ71" s="105">
        <v>0</v>
      </c>
      <c r="FK71" s="105">
        <v>0</v>
      </c>
      <c r="FL71" s="105">
        <v>1</v>
      </c>
      <c r="FM71" s="105">
        <v>3</v>
      </c>
      <c r="FN71" s="105">
        <v>0</v>
      </c>
      <c r="FO71" s="105">
        <v>0</v>
      </c>
      <c r="FP71" s="105">
        <v>1</v>
      </c>
      <c r="FQ71" s="105">
        <v>1</v>
      </c>
      <c r="FR71" s="105">
        <v>0</v>
      </c>
      <c r="FS71" s="105">
        <v>0</v>
      </c>
      <c r="FT71" s="105">
        <v>0</v>
      </c>
      <c r="FU71" s="105">
        <v>2</v>
      </c>
      <c r="FV71" s="105">
        <v>0</v>
      </c>
      <c r="FW71" s="105">
        <v>0</v>
      </c>
      <c r="FX71" s="105">
        <v>0</v>
      </c>
      <c r="FY71" s="105">
        <v>0</v>
      </c>
      <c r="FZ71" s="105">
        <v>0</v>
      </c>
      <c r="GA71" s="105">
        <v>0</v>
      </c>
      <c r="GB71" s="105">
        <v>0</v>
      </c>
      <c r="GC71" s="106">
        <v>0</v>
      </c>
      <c r="GD71" s="104">
        <v>0</v>
      </c>
      <c r="GE71" s="105">
        <v>0</v>
      </c>
      <c r="GF71" s="105">
        <v>0</v>
      </c>
      <c r="GG71" s="105">
        <v>0</v>
      </c>
      <c r="GH71" s="105">
        <v>0</v>
      </c>
      <c r="GI71" s="105">
        <v>0</v>
      </c>
      <c r="GJ71" s="105">
        <v>1</v>
      </c>
      <c r="GK71" s="108">
        <v>1</v>
      </c>
      <c r="GL71" s="104">
        <v>0</v>
      </c>
      <c r="GM71" s="105">
        <v>3</v>
      </c>
      <c r="GN71" s="105">
        <v>1</v>
      </c>
      <c r="GO71" s="105">
        <v>4</v>
      </c>
      <c r="GP71" s="105">
        <v>0</v>
      </c>
      <c r="GQ71" s="105">
        <v>0</v>
      </c>
      <c r="GR71" s="105">
        <v>1</v>
      </c>
      <c r="GS71" s="106">
        <v>9</v>
      </c>
    </row>
    <row r="72" spans="1:201" s="77" customFormat="1" ht="18" customHeight="1">
      <c r="A72" s="109" t="s">
        <v>81</v>
      </c>
      <c r="B72" s="104"/>
      <c r="C72" s="105">
        <v>12</v>
      </c>
      <c r="D72" s="105">
        <v>46</v>
      </c>
      <c r="E72" s="105">
        <v>14</v>
      </c>
      <c r="F72" s="105">
        <v>12</v>
      </c>
      <c r="G72" s="105">
        <v>1</v>
      </c>
      <c r="H72" s="105">
        <v>10</v>
      </c>
      <c r="I72" s="106">
        <f>SUM(B72:H72)</f>
        <v>95</v>
      </c>
      <c r="J72" s="104">
        <v>0</v>
      </c>
      <c r="K72" s="105">
        <v>6</v>
      </c>
      <c r="L72" s="105">
        <v>27</v>
      </c>
      <c r="M72" s="105">
        <v>9</v>
      </c>
      <c r="N72" s="105">
        <v>7</v>
      </c>
      <c r="O72" s="105">
        <v>0</v>
      </c>
      <c r="P72" s="105">
        <v>7</v>
      </c>
      <c r="Q72" s="105">
        <v>56</v>
      </c>
      <c r="R72" s="105">
        <v>0</v>
      </c>
      <c r="S72" s="105">
        <v>4</v>
      </c>
      <c r="T72" s="105">
        <v>13</v>
      </c>
      <c r="U72" s="105">
        <v>4</v>
      </c>
      <c r="V72" s="105">
        <v>3</v>
      </c>
      <c r="W72" s="105">
        <v>0</v>
      </c>
      <c r="X72" s="105">
        <v>3</v>
      </c>
      <c r="Y72" s="104">
        <v>27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4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104">
        <v>0</v>
      </c>
      <c r="AP72" s="105">
        <v>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5">
        <v>0</v>
      </c>
      <c r="AW72" s="104">
        <v>0</v>
      </c>
      <c r="AX72" s="105">
        <v>0</v>
      </c>
      <c r="AY72" s="105">
        <v>1</v>
      </c>
      <c r="AZ72" s="105">
        <v>5</v>
      </c>
      <c r="BA72" s="105">
        <v>3</v>
      </c>
      <c r="BB72" s="105">
        <v>2</v>
      </c>
      <c r="BC72" s="105">
        <v>0</v>
      </c>
      <c r="BD72" s="105">
        <v>1</v>
      </c>
      <c r="BE72" s="104">
        <v>12</v>
      </c>
      <c r="BF72" s="105">
        <v>0</v>
      </c>
      <c r="BG72" s="105">
        <v>0</v>
      </c>
      <c r="BH72" s="105">
        <v>0</v>
      </c>
      <c r="BI72" s="105">
        <v>0</v>
      </c>
      <c r="BJ72" s="105">
        <v>0</v>
      </c>
      <c r="BK72" s="105">
        <v>0</v>
      </c>
      <c r="BL72" s="105">
        <v>0</v>
      </c>
      <c r="BM72" s="104">
        <v>0</v>
      </c>
      <c r="BN72" s="105">
        <v>0</v>
      </c>
      <c r="BO72" s="105">
        <v>1</v>
      </c>
      <c r="BP72" s="105">
        <v>9</v>
      </c>
      <c r="BQ72" s="105">
        <v>2</v>
      </c>
      <c r="BR72" s="105">
        <v>2</v>
      </c>
      <c r="BS72" s="105">
        <v>0</v>
      </c>
      <c r="BT72" s="105">
        <v>3</v>
      </c>
      <c r="BU72" s="106">
        <v>17</v>
      </c>
      <c r="BV72" s="104">
        <v>0</v>
      </c>
      <c r="BW72" s="105">
        <v>0</v>
      </c>
      <c r="BX72" s="105">
        <v>0</v>
      </c>
      <c r="BY72" s="105">
        <v>0</v>
      </c>
      <c r="BZ72" s="105">
        <v>1</v>
      </c>
      <c r="CA72" s="105">
        <v>0</v>
      </c>
      <c r="CB72" s="105">
        <v>0</v>
      </c>
      <c r="CC72" s="105">
        <v>1</v>
      </c>
      <c r="CD72" s="104">
        <v>0</v>
      </c>
      <c r="CE72" s="105">
        <v>0</v>
      </c>
      <c r="CF72" s="105">
        <v>0</v>
      </c>
      <c r="CG72" s="105">
        <v>0</v>
      </c>
      <c r="CH72" s="105">
        <v>1</v>
      </c>
      <c r="CI72" s="105">
        <v>0</v>
      </c>
      <c r="CJ72" s="105">
        <v>0</v>
      </c>
      <c r="CK72" s="105">
        <v>1</v>
      </c>
      <c r="CL72" s="105">
        <v>0</v>
      </c>
      <c r="CM72" s="105">
        <v>0</v>
      </c>
      <c r="CN72" s="105">
        <v>0</v>
      </c>
      <c r="CO72" s="105">
        <v>0</v>
      </c>
      <c r="CP72" s="105">
        <v>0</v>
      </c>
      <c r="CQ72" s="105">
        <v>0</v>
      </c>
      <c r="CR72" s="105">
        <v>0</v>
      </c>
      <c r="CS72" s="105">
        <v>0</v>
      </c>
      <c r="CT72" s="105">
        <v>0</v>
      </c>
      <c r="CU72" s="105">
        <v>0</v>
      </c>
      <c r="CV72" s="105">
        <v>0</v>
      </c>
      <c r="CW72" s="105">
        <v>0</v>
      </c>
      <c r="CX72" s="105">
        <v>0</v>
      </c>
      <c r="CY72" s="105">
        <v>0</v>
      </c>
      <c r="CZ72" s="105">
        <v>0</v>
      </c>
      <c r="DA72" s="106">
        <v>0</v>
      </c>
      <c r="DB72" s="104">
        <v>0</v>
      </c>
      <c r="DC72" s="105">
        <v>6</v>
      </c>
      <c r="DD72" s="105">
        <v>18</v>
      </c>
      <c r="DE72" s="105">
        <v>5</v>
      </c>
      <c r="DF72" s="105">
        <v>4</v>
      </c>
      <c r="DG72" s="105">
        <v>1</v>
      </c>
      <c r="DH72" s="105">
        <v>3</v>
      </c>
      <c r="DI72" s="105">
        <v>37</v>
      </c>
      <c r="DJ72" s="105">
        <v>0</v>
      </c>
      <c r="DK72" s="105">
        <v>0</v>
      </c>
      <c r="DL72" s="105">
        <v>0</v>
      </c>
      <c r="DM72" s="105">
        <v>0</v>
      </c>
      <c r="DN72" s="105">
        <v>0</v>
      </c>
      <c r="DO72" s="105">
        <v>0</v>
      </c>
      <c r="DP72" s="105">
        <v>0</v>
      </c>
      <c r="DQ72" s="105">
        <v>0</v>
      </c>
      <c r="DR72" s="105">
        <v>0</v>
      </c>
      <c r="DS72" s="105">
        <v>0</v>
      </c>
      <c r="DT72" s="105">
        <v>0</v>
      </c>
      <c r="DU72" s="105">
        <v>0</v>
      </c>
      <c r="DV72" s="105">
        <v>1</v>
      </c>
      <c r="DW72" s="105">
        <v>1</v>
      </c>
      <c r="DX72" s="105">
        <v>0</v>
      </c>
      <c r="DY72" s="105">
        <v>2</v>
      </c>
      <c r="DZ72" s="105">
        <v>0</v>
      </c>
      <c r="EA72" s="105">
        <v>0</v>
      </c>
      <c r="EB72" s="105">
        <v>0</v>
      </c>
      <c r="EC72" s="105">
        <v>0</v>
      </c>
      <c r="ED72" s="105">
        <v>0</v>
      </c>
      <c r="EE72" s="105">
        <v>0</v>
      </c>
      <c r="EF72" s="105">
        <v>0</v>
      </c>
      <c r="EG72" s="105">
        <v>0</v>
      </c>
      <c r="EH72" s="105">
        <v>0</v>
      </c>
      <c r="EI72" s="105">
        <v>6</v>
      </c>
      <c r="EJ72" s="105">
        <v>18</v>
      </c>
      <c r="EK72" s="105">
        <v>5</v>
      </c>
      <c r="EL72" s="105">
        <v>3</v>
      </c>
      <c r="EM72" s="105">
        <v>0</v>
      </c>
      <c r="EN72" s="105">
        <v>3</v>
      </c>
      <c r="EO72" s="106">
        <v>35</v>
      </c>
      <c r="EP72" s="104">
        <v>0</v>
      </c>
      <c r="EQ72" s="105">
        <v>0</v>
      </c>
      <c r="ER72" s="105">
        <v>0</v>
      </c>
      <c r="ES72" s="105">
        <v>0</v>
      </c>
      <c r="ET72" s="105">
        <v>0</v>
      </c>
      <c r="EU72" s="105">
        <v>0</v>
      </c>
      <c r="EV72" s="105">
        <v>0</v>
      </c>
      <c r="EW72" s="106">
        <v>0</v>
      </c>
      <c r="EX72" s="104">
        <v>0</v>
      </c>
      <c r="EY72" s="105">
        <v>0</v>
      </c>
      <c r="EZ72" s="105">
        <v>1</v>
      </c>
      <c r="FA72" s="105">
        <v>0</v>
      </c>
      <c r="FB72" s="105">
        <v>0</v>
      </c>
      <c r="FC72" s="105">
        <v>0</v>
      </c>
      <c r="FD72" s="105">
        <v>0</v>
      </c>
      <c r="FE72" s="108">
        <v>1</v>
      </c>
      <c r="FF72" s="104">
        <v>0</v>
      </c>
      <c r="FG72" s="105">
        <v>0</v>
      </c>
      <c r="FH72" s="105">
        <v>0</v>
      </c>
      <c r="FI72" s="105">
        <v>1</v>
      </c>
      <c r="FJ72" s="105">
        <v>2</v>
      </c>
      <c r="FK72" s="105">
        <v>3</v>
      </c>
      <c r="FL72" s="105">
        <v>1</v>
      </c>
      <c r="FM72" s="105">
        <v>7</v>
      </c>
      <c r="FN72" s="105">
        <v>0</v>
      </c>
      <c r="FO72" s="105">
        <v>0</v>
      </c>
      <c r="FP72" s="105">
        <v>0</v>
      </c>
      <c r="FQ72" s="105">
        <v>0</v>
      </c>
      <c r="FR72" s="105">
        <v>2</v>
      </c>
      <c r="FS72" s="105">
        <v>3</v>
      </c>
      <c r="FT72" s="105">
        <v>0</v>
      </c>
      <c r="FU72" s="105">
        <v>5</v>
      </c>
      <c r="FV72" s="105">
        <v>0</v>
      </c>
      <c r="FW72" s="105">
        <v>0</v>
      </c>
      <c r="FX72" s="105">
        <v>0</v>
      </c>
      <c r="FY72" s="105">
        <v>1</v>
      </c>
      <c r="FZ72" s="105">
        <v>0</v>
      </c>
      <c r="GA72" s="105">
        <v>0</v>
      </c>
      <c r="GB72" s="105">
        <v>0</v>
      </c>
      <c r="GC72" s="106">
        <v>1</v>
      </c>
      <c r="GD72" s="104">
        <v>0</v>
      </c>
      <c r="GE72" s="105">
        <v>0</v>
      </c>
      <c r="GF72" s="105">
        <v>0</v>
      </c>
      <c r="GG72" s="105">
        <v>0</v>
      </c>
      <c r="GH72" s="105">
        <v>0</v>
      </c>
      <c r="GI72" s="105">
        <v>0</v>
      </c>
      <c r="GJ72" s="105">
        <v>1</v>
      </c>
      <c r="GK72" s="108">
        <v>1</v>
      </c>
      <c r="GL72" s="104">
        <v>0</v>
      </c>
      <c r="GM72" s="105">
        <v>12</v>
      </c>
      <c r="GN72" s="105">
        <v>46</v>
      </c>
      <c r="GO72" s="105">
        <v>15</v>
      </c>
      <c r="GP72" s="105">
        <v>14</v>
      </c>
      <c r="GQ72" s="105">
        <v>4</v>
      </c>
      <c r="GR72" s="105">
        <v>11</v>
      </c>
      <c r="GS72" s="106">
        <v>102</v>
      </c>
    </row>
    <row r="73" spans="1:201" s="77" customFormat="1" ht="18" customHeight="1" thickBot="1">
      <c r="A73" s="111" t="s">
        <v>82</v>
      </c>
      <c r="B73" s="112">
        <f aca="true" t="shared" si="74" ref="B73:H73">SUM(B64:B72)</f>
        <v>0</v>
      </c>
      <c r="C73" s="113">
        <f t="shared" si="74"/>
        <v>239</v>
      </c>
      <c r="D73" s="113">
        <f t="shared" si="74"/>
        <v>751</v>
      </c>
      <c r="E73" s="113">
        <f t="shared" si="74"/>
        <v>364</v>
      </c>
      <c r="F73" s="113">
        <f t="shared" si="74"/>
        <v>298</v>
      </c>
      <c r="G73" s="113">
        <f t="shared" si="74"/>
        <v>209</v>
      </c>
      <c r="H73" s="113">
        <f t="shared" si="74"/>
        <v>207</v>
      </c>
      <c r="I73" s="114">
        <f>SUM(B73:H73)</f>
        <v>2068</v>
      </c>
      <c r="J73" s="112">
        <f aca="true" t="shared" si="75" ref="J73:P73">SUM(J64:J72)</f>
        <v>0</v>
      </c>
      <c r="K73" s="113">
        <f t="shared" si="75"/>
        <v>128</v>
      </c>
      <c r="L73" s="113">
        <f t="shared" si="75"/>
        <v>390</v>
      </c>
      <c r="M73" s="113">
        <f t="shared" si="75"/>
        <v>185</v>
      </c>
      <c r="N73" s="113">
        <f t="shared" si="75"/>
        <v>155</v>
      </c>
      <c r="O73" s="113">
        <f t="shared" si="75"/>
        <v>109</v>
      </c>
      <c r="P73" s="113">
        <f t="shared" si="75"/>
        <v>111</v>
      </c>
      <c r="Q73" s="113">
        <f>SUM(J73:P73)</f>
        <v>1078</v>
      </c>
      <c r="R73" s="113">
        <f aca="true" t="shared" si="76" ref="R73:X73">SUM(R64:R72)</f>
        <v>0</v>
      </c>
      <c r="S73" s="113">
        <f t="shared" si="76"/>
        <v>46</v>
      </c>
      <c r="T73" s="113">
        <f t="shared" si="76"/>
        <v>118</v>
      </c>
      <c r="U73" s="113">
        <f t="shared" si="76"/>
        <v>50</v>
      </c>
      <c r="V73" s="113">
        <f t="shared" si="76"/>
        <v>43</v>
      </c>
      <c r="W73" s="113">
        <f t="shared" si="76"/>
        <v>29</v>
      </c>
      <c r="X73" s="113">
        <f t="shared" si="76"/>
        <v>28</v>
      </c>
      <c r="Y73" s="113">
        <f>SUM(R73:X73)</f>
        <v>314</v>
      </c>
      <c r="Z73" s="113">
        <f aca="true" t="shared" si="77" ref="Z73:AF73">SUM(Z64:Z72)</f>
        <v>0</v>
      </c>
      <c r="AA73" s="113">
        <f t="shared" si="77"/>
        <v>0</v>
      </c>
      <c r="AB73" s="113">
        <f t="shared" si="77"/>
        <v>0</v>
      </c>
      <c r="AC73" s="113">
        <f t="shared" si="77"/>
        <v>1</v>
      </c>
      <c r="AD73" s="113">
        <f t="shared" si="77"/>
        <v>6</v>
      </c>
      <c r="AE73" s="113">
        <f t="shared" si="77"/>
        <v>7</v>
      </c>
      <c r="AF73" s="113">
        <f t="shared" si="77"/>
        <v>15</v>
      </c>
      <c r="AG73" s="113">
        <f>SUM(Z73:AF73)</f>
        <v>29</v>
      </c>
      <c r="AH73" s="113">
        <f aca="true" t="shared" si="78" ref="AH73:AN73">SUM(AH64:AH72)</f>
        <v>0</v>
      </c>
      <c r="AI73" s="113">
        <f t="shared" si="78"/>
        <v>1</v>
      </c>
      <c r="AJ73" s="113">
        <f t="shared" si="78"/>
        <v>2</v>
      </c>
      <c r="AK73" s="113">
        <f t="shared" si="78"/>
        <v>5</v>
      </c>
      <c r="AL73" s="113">
        <f t="shared" si="78"/>
        <v>4</v>
      </c>
      <c r="AM73" s="113">
        <f t="shared" si="78"/>
        <v>1</v>
      </c>
      <c r="AN73" s="113">
        <f t="shared" si="78"/>
        <v>7</v>
      </c>
      <c r="AO73" s="113">
        <f>SUM(AH73:AN73)</f>
        <v>20</v>
      </c>
      <c r="AP73" s="113">
        <f aca="true" t="shared" si="79" ref="AP73:AV73">SUM(AP64:AP72)</f>
        <v>0</v>
      </c>
      <c r="AQ73" s="113">
        <f t="shared" si="79"/>
        <v>0</v>
      </c>
      <c r="AR73" s="113">
        <f t="shared" si="79"/>
        <v>0</v>
      </c>
      <c r="AS73" s="113">
        <f t="shared" si="79"/>
        <v>0</v>
      </c>
      <c r="AT73" s="113">
        <f t="shared" si="79"/>
        <v>0</v>
      </c>
      <c r="AU73" s="113">
        <f t="shared" si="79"/>
        <v>0</v>
      </c>
      <c r="AV73" s="113">
        <f t="shared" si="79"/>
        <v>0</v>
      </c>
      <c r="AW73" s="113">
        <f>SUM(AP73:AV73)</f>
        <v>0</v>
      </c>
      <c r="AX73" s="113">
        <f aca="true" t="shared" si="80" ref="AX73:BD73">SUM(AX64:AX72)</f>
        <v>0</v>
      </c>
      <c r="AY73" s="113">
        <f t="shared" si="80"/>
        <v>78</v>
      </c>
      <c r="AZ73" s="113">
        <f t="shared" si="80"/>
        <v>216</v>
      </c>
      <c r="BA73" s="113">
        <f t="shared" si="80"/>
        <v>87</v>
      </c>
      <c r="BB73" s="113">
        <f t="shared" si="80"/>
        <v>64</v>
      </c>
      <c r="BC73" s="113">
        <f t="shared" si="80"/>
        <v>42</v>
      </c>
      <c r="BD73" s="113">
        <f t="shared" si="80"/>
        <v>26</v>
      </c>
      <c r="BE73" s="113">
        <f>SUM(AX73:BD73)</f>
        <v>513</v>
      </c>
      <c r="BF73" s="113">
        <f aca="true" t="shared" si="81" ref="BF73:BL73">SUM(BF64:BF72)</f>
        <v>0</v>
      </c>
      <c r="BG73" s="113">
        <f t="shared" si="81"/>
        <v>0</v>
      </c>
      <c r="BH73" s="113">
        <f t="shared" si="81"/>
        <v>3</v>
      </c>
      <c r="BI73" s="113">
        <f t="shared" si="81"/>
        <v>0</v>
      </c>
      <c r="BJ73" s="113">
        <f t="shared" si="81"/>
        <v>2</v>
      </c>
      <c r="BK73" s="113">
        <f t="shared" si="81"/>
        <v>0</v>
      </c>
      <c r="BL73" s="113">
        <f t="shared" si="81"/>
        <v>1</v>
      </c>
      <c r="BM73" s="113">
        <f>SUM(BF73:BL73)</f>
        <v>6</v>
      </c>
      <c r="BN73" s="113">
        <f aca="true" t="shared" si="82" ref="BN73:BT73">SUM(BN64:BN72)</f>
        <v>0</v>
      </c>
      <c r="BO73" s="113">
        <f t="shared" si="82"/>
        <v>3</v>
      </c>
      <c r="BP73" s="113">
        <f t="shared" si="82"/>
        <v>51</v>
      </c>
      <c r="BQ73" s="113">
        <f t="shared" si="82"/>
        <v>42</v>
      </c>
      <c r="BR73" s="113">
        <f t="shared" si="82"/>
        <v>36</v>
      </c>
      <c r="BS73" s="113">
        <f t="shared" si="82"/>
        <v>30</v>
      </c>
      <c r="BT73" s="113">
        <f t="shared" si="82"/>
        <v>34</v>
      </c>
      <c r="BU73" s="114">
        <f>SUM(BN73:BT73)</f>
        <v>196</v>
      </c>
      <c r="BV73" s="112">
        <f aca="true" t="shared" si="83" ref="BV73:CB73">SUM(BV64:BV72)</f>
        <v>0</v>
      </c>
      <c r="BW73" s="113">
        <f t="shared" si="83"/>
        <v>2</v>
      </c>
      <c r="BX73" s="113">
        <f t="shared" si="83"/>
        <v>40</v>
      </c>
      <c r="BY73" s="113">
        <f t="shared" si="83"/>
        <v>35</v>
      </c>
      <c r="BZ73" s="113">
        <f t="shared" si="83"/>
        <v>35</v>
      </c>
      <c r="CA73" s="113">
        <f t="shared" si="83"/>
        <v>30</v>
      </c>
      <c r="CB73" s="113">
        <f t="shared" si="83"/>
        <v>19</v>
      </c>
      <c r="CC73" s="113">
        <f>SUM(BV73:CB73)</f>
        <v>161</v>
      </c>
      <c r="CD73" s="112">
        <f aca="true" t="shared" si="84" ref="CD73:CJ73">SUM(CD64:CD72)</f>
        <v>0</v>
      </c>
      <c r="CE73" s="113">
        <f t="shared" si="84"/>
        <v>2</v>
      </c>
      <c r="CF73" s="113">
        <f t="shared" si="84"/>
        <v>40</v>
      </c>
      <c r="CG73" s="113">
        <f t="shared" si="84"/>
        <v>35</v>
      </c>
      <c r="CH73" s="113">
        <f t="shared" si="84"/>
        <v>35</v>
      </c>
      <c r="CI73" s="113">
        <f t="shared" si="84"/>
        <v>30</v>
      </c>
      <c r="CJ73" s="113">
        <f t="shared" si="84"/>
        <v>19</v>
      </c>
      <c r="CK73" s="113">
        <f>SUM(CD73:CJ73)</f>
        <v>161</v>
      </c>
      <c r="CL73" s="113">
        <f aca="true" t="shared" si="85" ref="CL73:CR73">SUM(CL64:CL72)</f>
        <v>0</v>
      </c>
      <c r="CM73" s="113">
        <f t="shared" si="85"/>
        <v>0</v>
      </c>
      <c r="CN73" s="113">
        <f t="shared" si="85"/>
        <v>0</v>
      </c>
      <c r="CO73" s="113">
        <f t="shared" si="85"/>
        <v>0</v>
      </c>
      <c r="CP73" s="113">
        <f t="shared" si="85"/>
        <v>0</v>
      </c>
      <c r="CQ73" s="113">
        <f t="shared" si="85"/>
        <v>0</v>
      </c>
      <c r="CR73" s="113">
        <f t="shared" si="85"/>
        <v>0</v>
      </c>
      <c r="CS73" s="113">
        <f>SUM(CL73:CR73)</f>
        <v>0</v>
      </c>
      <c r="CT73" s="113">
        <f aca="true" t="shared" si="86" ref="CT73:CZ73">SUM(CT64:CT72)</f>
        <v>0</v>
      </c>
      <c r="CU73" s="113">
        <f t="shared" si="86"/>
        <v>0</v>
      </c>
      <c r="CV73" s="113">
        <f t="shared" si="86"/>
        <v>0</v>
      </c>
      <c r="CW73" s="113">
        <f t="shared" si="86"/>
        <v>0</v>
      </c>
      <c r="CX73" s="113">
        <f t="shared" si="86"/>
        <v>0</v>
      </c>
      <c r="CY73" s="113">
        <f t="shared" si="86"/>
        <v>0</v>
      </c>
      <c r="CZ73" s="113">
        <f t="shared" si="86"/>
        <v>0</v>
      </c>
      <c r="DA73" s="114">
        <f>SUM(CT73:CZ73)</f>
        <v>0</v>
      </c>
      <c r="DB73" s="112">
        <f aca="true" t="shared" si="87" ref="DB73:DH73">SUM(DB64:DB72)</f>
        <v>0</v>
      </c>
      <c r="DC73" s="113">
        <f t="shared" si="87"/>
        <v>108</v>
      </c>
      <c r="DD73" s="113">
        <f t="shared" si="87"/>
        <v>318</v>
      </c>
      <c r="DE73" s="113">
        <f t="shared" si="87"/>
        <v>143</v>
      </c>
      <c r="DF73" s="113">
        <f t="shared" si="87"/>
        <v>107</v>
      </c>
      <c r="DG73" s="113">
        <f t="shared" si="87"/>
        <v>70</v>
      </c>
      <c r="DH73" s="113">
        <f t="shared" si="87"/>
        <v>76</v>
      </c>
      <c r="DI73" s="113">
        <f>SUM(DB73:DH73)</f>
        <v>822</v>
      </c>
      <c r="DJ73" s="113">
        <f aca="true" t="shared" si="88" ref="DJ73:DP73">SUM(DJ64:DJ72)</f>
        <v>0</v>
      </c>
      <c r="DK73" s="113">
        <f t="shared" si="88"/>
        <v>2</v>
      </c>
      <c r="DL73" s="113">
        <f t="shared" si="88"/>
        <v>5</v>
      </c>
      <c r="DM73" s="113">
        <f t="shared" si="88"/>
        <v>9</v>
      </c>
      <c r="DN73" s="113">
        <f t="shared" si="88"/>
        <v>11</v>
      </c>
      <c r="DO73" s="113">
        <f t="shared" si="88"/>
        <v>9</v>
      </c>
      <c r="DP73" s="113">
        <f t="shared" si="88"/>
        <v>20</v>
      </c>
      <c r="DQ73" s="113">
        <f>SUM(DJ73:DP73)</f>
        <v>56</v>
      </c>
      <c r="DR73" s="113">
        <f aca="true" t="shared" si="89" ref="DR73:DX73">SUM(DR64:DR72)</f>
        <v>0</v>
      </c>
      <c r="DS73" s="113">
        <f t="shared" si="89"/>
        <v>0</v>
      </c>
      <c r="DT73" s="113">
        <f t="shared" si="89"/>
        <v>0</v>
      </c>
      <c r="DU73" s="113">
        <f t="shared" si="89"/>
        <v>4</v>
      </c>
      <c r="DV73" s="113">
        <f t="shared" si="89"/>
        <v>4</v>
      </c>
      <c r="DW73" s="113">
        <f t="shared" si="89"/>
        <v>1</v>
      </c>
      <c r="DX73" s="113">
        <f t="shared" si="89"/>
        <v>0</v>
      </c>
      <c r="DY73" s="113">
        <f>SUM(DR73:DX73)</f>
        <v>9</v>
      </c>
      <c r="DZ73" s="113">
        <f>SUM(DZ64:DZ72)</f>
        <v>0</v>
      </c>
      <c r="EA73" s="115">
        <f>SUM(EA64:EA72)</f>
        <v>1</v>
      </c>
      <c r="EB73" s="115">
        <f>SUM(EB64:EB72)</f>
        <v>0</v>
      </c>
      <c r="EC73" s="115">
        <f>SUM(EC64:EC72)</f>
        <v>2</v>
      </c>
      <c r="ED73" s="116">
        <f>SUM(ED64:ED72)</f>
        <v>1</v>
      </c>
      <c r="EE73" s="115">
        <f>SUM(EE64:EE72)</f>
        <v>0</v>
      </c>
      <c r="EF73" s="115">
        <f>SUM(EF64:EF72)</f>
        <v>2</v>
      </c>
      <c r="EG73" s="115">
        <f>SUM(DZ73:EF73)</f>
        <v>6</v>
      </c>
      <c r="EH73" s="115">
        <f>SUM(EH64:EH72)</f>
        <v>0</v>
      </c>
      <c r="EI73" s="115">
        <f>SUM(EI64:EI72)</f>
        <v>105</v>
      </c>
      <c r="EJ73" s="115">
        <f>SUM(EJ64:EJ72)</f>
        <v>313</v>
      </c>
      <c r="EK73" s="115">
        <f>SUM(EK64:EK72)</f>
        <v>128</v>
      </c>
      <c r="EL73" s="115">
        <f>SUM(EL64:EL72)</f>
        <v>91</v>
      </c>
      <c r="EM73" s="115">
        <f>SUM(EM64:EM72)</f>
        <v>60</v>
      </c>
      <c r="EN73" s="116">
        <f>SUM(EN64:EN72)</f>
        <v>54</v>
      </c>
      <c r="EO73" s="114">
        <f>SUM(EH73:EN73)</f>
        <v>751</v>
      </c>
      <c r="EP73" s="112">
        <f>SUM(EP64:EP72)</f>
        <v>0</v>
      </c>
      <c r="EQ73" s="113">
        <f>SUM(EQ64:EQ72)</f>
        <v>0</v>
      </c>
      <c r="ER73" s="113">
        <f>SUM(ER64:ER72)</f>
        <v>1</v>
      </c>
      <c r="ES73" s="113">
        <f>SUM(ES64:ES72)</f>
        <v>0</v>
      </c>
      <c r="ET73" s="113">
        <f>SUM(ET64:ET72)</f>
        <v>0</v>
      </c>
      <c r="EU73" s="113">
        <f>SUM(EU64:EU72)</f>
        <v>0</v>
      </c>
      <c r="EV73" s="113">
        <f>SUM(EV64:EV72)</f>
        <v>0</v>
      </c>
      <c r="EW73" s="114">
        <f>SUM(EP73:EV73)</f>
        <v>1</v>
      </c>
      <c r="EX73" s="112">
        <f>SUM(EX64:EX72)</f>
        <v>0</v>
      </c>
      <c r="EY73" s="113">
        <f>SUM(EY64:EY72)</f>
        <v>1</v>
      </c>
      <c r="EZ73" s="113">
        <f>SUM(EZ64:EZ72)</f>
        <v>2</v>
      </c>
      <c r="FA73" s="113">
        <f>SUM(FA64:FA72)</f>
        <v>1</v>
      </c>
      <c r="FB73" s="113">
        <f>SUM(FB64:FB72)</f>
        <v>1</v>
      </c>
      <c r="FC73" s="113">
        <f>SUM(FC64:FC72)</f>
        <v>0</v>
      </c>
      <c r="FD73" s="113">
        <f>SUM(FD64:FD72)</f>
        <v>1</v>
      </c>
      <c r="FE73" s="117">
        <f>SUM(EX73:FD73)</f>
        <v>6</v>
      </c>
      <c r="FF73" s="112">
        <f>SUM(FF64:FF72)</f>
        <v>0</v>
      </c>
      <c r="FG73" s="113">
        <f>SUM(FG64:FG72)</f>
        <v>0</v>
      </c>
      <c r="FH73" s="113">
        <f>SUM(FH64:FH72)</f>
        <v>23</v>
      </c>
      <c r="FI73" s="113">
        <f>SUM(FI64:FI72)</f>
        <v>52</v>
      </c>
      <c r="FJ73" s="113">
        <f>SUM(FJ64:FJ72)</f>
        <v>88</v>
      </c>
      <c r="FK73" s="113">
        <f>SUM(FK64:FK72)</f>
        <v>121</v>
      </c>
      <c r="FL73" s="113">
        <f>SUM(FL64:FL72)</f>
        <v>74</v>
      </c>
      <c r="FM73" s="113">
        <f>SUM(FF73:FL73)</f>
        <v>358</v>
      </c>
      <c r="FN73" s="113">
        <f>SUM(FN64:FN72)</f>
        <v>0</v>
      </c>
      <c r="FO73" s="113">
        <f>SUM(FO64:FO72)</f>
        <v>0</v>
      </c>
      <c r="FP73" s="113">
        <f>SUM(FP64:FP72)</f>
        <v>21</v>
      </c>
      <c r="FQ73" s="113">
        <f>SUM(FQ64:FQ72)</f>
        <v>42</v>
      </c>
      <c r="FR73" s="113">
        <f>SUM(FR64:FR72)</f>
        <v>79</v>
      </c>
      <c r="FS73" s="113">
        <f>SUM(FS64:FS72)</f>
        <v>111</v>
      </c>
      <c r="FT73" s="113">
        <f>SUM(FT64:FT72)</f>
        <v>62</v>
      </c>
      <c r="FU73" s="113">
        <f>SUM(FN73:FT73)</f>
        <v>315</v>
      </c>
      <c r="FV73" s="113">
        <f>SUM(FV64:FV72)</f>
        <v>0</v>
      </c>
      <c r="FW73" s="113">
        <f>SUM(FW64:FW72)</f>
        <v>0</v>
      </c>
      <c r="FX73" s="113">
        <f>SUM(FX64:FX72)</f>
        <v>1</v>
      </c>
      <c r="FY73" s="113">
        <f>SUM(FY64:FY72)</f>
        <v>10</v>
      </c>
      <c r="FZ73" s="113">
        <f>SUM(FZ64:FZ72)</f>
        <v>8</v>
      </c>
      <c r="GA73" s="113">
        <f>SUM(GA64:GA72)</f>
        <v>9</v>
      </c>
      <c r="GB73" s="113">
        <f>SUM(GB64:GB72)</f>
        <v>1</v>
      </c>
      <c r="GC73" s="114">
        <f>SUM(FV73:GB73)</f>
        <v>29</v>
      </c>
      <c r="GD73" s="112"/>
      <c r="GE73" s="113"/>
      <c r="GF73" s="113">
        <f>SUM(GF64:GF72)</f>
        <v>1</v>
      </c>
      <c r="GG73" s="113">
        <f>SUM(GG64:GG72)</f>
        <v>0</v>
      </c>
      <c r="GH73" s="113">
        <f>SUM(GH64:GH72)</f>
        <v>1</v>
      </c>
      <c r="GI73" s="113">
        <f>SUM(GI64:GI72)</f>
        <v>1</v>
      </c>
      <c r="GJ73" s="113">
        <f>SUM(GJ64:GJ72)</f>
        <v>11</v>
      </c>
      <c r="GK73" s="117">
        <f>SUM(GD73:GJ73)</f>
        <v>14</v>
      </c>
      <c r="GL73" s="112">
        <f>SUM(GL64:GL72)</f>
        <v>0</v>
      </c>
      <c r="GM73" s="113">
        <f>SUM(GM64:GM72)</f>
        <v>239</v>
      </c>
      <c r="GN73" s="113">
        <f>SUM(GN64:GN72)</f>
        <v>774</v>
      </c>
      <c r="GO73" s="113">
        <f>SUM(GO64:GO72)</f>
        <v>416</v>
      </c>
      <c r="GP73" s="113">
        <f>SUM(GP64:GP72)</f>
        <v>386</v>
      </c>
      <c r="GQ73" s="113">
        <f>SUM(GQ64:GQ72)</f>
        <v>330</v>
      </c>
      <c r="GR73" s="113">
        <f>SUM(GR64:GR72)</f>
        <v>281</v>
      </c>
      <c r="GS73" s="114">
        <f>SUM(GL73:GR73)</f>
        <v>2426</v>
      </c>
    </row>
    <row r="74" spans="81:193" s="77" customFormat="1" ht="14.25">
      <c r="CC74" s="118"/>
      <c r="FE74" s="118"/>
      <c r="GK74" s="118"/>
    </row>
    <row r="75" spans="81:193" s="77" customFormat="1" ht="14.25">
      <c r="CC75" s="110"/>
      <c r="FE75" s="110"/>
      <c r="GK75" s="110"/>
    </row>
    <row r="76" spans="81:193" s="77" customFormat="1" ht="14.25">
      <c r="CC76" s="110"/>
      <c r="FE76" s="110"/>
      <c r="GK76" s="110"/>
    </row>
    <row r="77" spans="161:193" s="77" customFormat="1" ht="14.25">
      <c r="FE77" s="110"/>
      <c r="GK77" s="110"/>
    </row>
    <row r="78" spans="161:193" s="77" customFormat="1" ht="14.25">
      <c r="FE78" s="110"/>
      <c r="GK78" s="110"/>
    </row>
    <row r="79" spans="161:193" s="77" customFormat="1" ht="14.25">
      <c r="FE79" s="110"/>
      <c r="GK79" s="110"/>
    </row>
    <row r="80" spans="161:193" s="77" customFormat="1" ht="14.25">
      <c r="FE80" s="110"/>
      <c r="GK80" s="110"/>
    </row>
    <row r="81" spans="161:193" s="77" customFormat="1" ht="14.25">
      <c r="FE81" s="110"/>
      <c r="GK81" s="110"/>
    </row>
    <row r="82" spans="161:193" s="77" customFormat="1" ht="14.25">
      <c r="FE82" s="110"/>
      <c r="GK82" s="110"/>
    </row>
    <row r="83" spans="161:193" s="77" customFormat="1" ht="14.25">
      <c r="FE83" s="110"/>
      <c r="GK83" s="110"/>
    </row>
    <row r="84" spans="161:193" s="77" customFormat="1" ht="14.25">
      <c r="FE84" s="110"/>
      <c r="GK84" s="110"/>
    </row>
    <row r="85" spans="161:193" s="77" customFormat="1" ht="14.25">
      <c r="FE85" s="110"/>
      <c r="GK85" s="110"/>
    </row>
    <row r="86" spans="161:193" s="77" customFormat="1" ht="14.25">
      <c r="FE86" s="110"/>
      <c r="GK86" s="110"/>
    </row>
    <row r="87" spans="161:193" s="77" customFormat="1" ht="14.25">
      <c r="FE87" s="110"/>
      <c r="GK87" s="110"/>
    </row>
    <row r="88" spans="161:193" s="77" customFormat="1" ht="14.25">
      <c r="FE88" s="110"/>
      <c r="GK88" s="110"/>
    </row>
    <row r="89" spans="161:193" s="77" customFormat="1" ht="14.25">
      <c r="FE89" s="110"/>
      <c r="GK89" s="110"/>
    </row>
    <row r="90" spans="161:193" s="77" customFormat="1" ht="14.25">
      <c r="FE90" s="110"/>
      <c r="GK90" s="110"/>
    </row>
    <row r="91" spans="161:193" s="77" customFormat="1" ht="14.25">
      <c r="FE91" s="110"/>
      <c r="GK91" s="110"/>
    </row>
    <row r="92" spans="161:193" s="77" customFormat="1" ht="14.25">
      <c r="FE92" s="110"/>
      <c r="GK92" s="110"/>
    </row>
    <row r="93" spans="161:193" s="77" customFormat="1" ht="14.25">
      <c r="FE93" s="110"/>
      <c r="GK93" s="110"/>
    </row>
    <row r="94" spans="161:193" s="77" customFormat="1" ht="14.25">
      <c r="FE94" s="110"/>
      <c r="GK94" s="110"/>
    </row>
    <row r="95" spans="161:193" s="77" customFormat="1" ht="14.25">
      <c r="FE95" s="110"/>
      <c r="GK95" s="110"/>
    </row>
    <row r="96" spans="161:193" s="77" customFormat="1" ht="14.25">
      <c r="FE96" s="110"/>
      <c r="GK96" s="110"/>
    </row>
    <row r="97" spans="161:193" s="77" customFormat="1" ht="14.25">
      <c r="FE97" s="110"/>
      <c r="GK97" s="110"/>
    </row>
    <row r="98" spans="161:193" s="77" customFormat="1" ht="14.25">
      <c r="FE98" s="110"/>
      <c r="GK98" s="110"/>
    </row>
    <row r="99" spans="161:193" s="77" customFormat="1" ht="14.25">
      <c r="FE99" s="110"/>
      <c r="GK99" s="110"/>
    </row>
    <row r="100" spans="161:193" s="77" customFormat="1" ht="14.25">
      <c r="FE100" s="110"/>
      <c r="GK100" s="110"/>
    </row>
    <row r="101" spans="161:193" s="77" customFormat="1" ht="14.25">
      <c r="FE101" s="110"/>
      <c r="GK101" s="110"/>
    </row>
    <row r="102" spans="161:193" s="77" customFormat="1" ht="14.25">
      <c r="FE102" s="110"/>
      <c r="GK102" s="110"/>
    </row>
    <row r="103" spans="161:193" s="77" customFormat="1" ht="14.25">
      <c r="FE103" s="110"/>
      <c r="GK103" s="110"/>
    </row>
    <row r="104" spans="161:193" s="77" customFormat="1" ht="14.25">
      <c r="FE104" s="110"/>
      <c r="GK104" s="110"/>
    </row>
    <row r="105" spans="161:193" s="77" customFormat="1" ht="14.25">
      <c r="FE105" s="110"/>
      <c r="GK105" s="110"/>
    </row>
    <row r="106" spans="161:193" s="77" customFormat="1" ht="14.25">
      <c r="FE106" s="110"/>
      <c r="GK106" s="110"/>
    </row>
    <row r="107" spans="161:193" s="77" customFormat="1" ht="14.25">
      <c r="FE107" s="110"/>
      <c r="GK107" s="110"/>
    </row>
    <row r="108" spans="161:193" s="77" customFormat="1" ht="14.25">
      <c r="FE108" s="110"/>
      <c r="GK108" s="110"/>
    </row>
    <row r="109" spans="161:193" s="77" customFormat="1" ht="14.25">
      <c r="FE109" s="110"/>
      <c r="GK109" s="110"/>
    </row>
    <row r="110" spans="161:193" s="77" customFormat="1" ht="14.25">
      <c r="FE110" s="110"/>
      <c r="GK110" s="110"/>
    </row>
    <row r="111" spans="161:193" s="77" customFormat="1" ht="14.25">
      <c r="FE111" s="110"/>
      <c r="GK111" s="110"/>
    </row>
    <row r="112" spans="161:193" s="77" customFormat="1" ht="14.25">
      <c r="FE112" s="110"/>
      <c r="GK112" s="110"/>
    </row>
    <row r="113" spans="161:193" s="77" customFormat="1" ht="14.25">
      <c r="FE113" s="110"/>
      <c r="GK113" s="110"/>
    </row>
    <row r="114" spans="161:193" s="77" customFormat="1" ht="14.25">
      <c r="FE114" s="110"/>
      <c r="GK114" s="110"/>
    </row>
    <row r="115" spans="161:193" s="77" customFormat="1" ht="14.25">
      <c r="FE115" s="110"/>
      <c r="GK115" s="110"/>
    </row>
    <row r="116" spans="161:193" s="77" customFormat="1" ht="14.25">
      <c r="FE116" s="110"/>
      <c r="GK116" s="110"/>
    </row>
    <row r="117" spans="161:193" s="77" customFormat="1" ht="14.25">
      <c r="FE117" s="110"/>
      <c r="GK117" s="110"/>
    </row>
    <row r="118" spans="161:193" s="77" customFormat="1" ht="14.25">
      <c r="FE118" s="110"/>
      <c r="GK118" s="110"/>
    </row>
    <row r="119" spans="161:193" s="77" customFormat="1" ht="14.25">
      <c r="FE119" s="110"/>
      <c r="GK119" s="110"/>
    </row>
    <row r="120" spans="161:193" s="77" customFormat="1" ht="14.25">
      <c r="FE120" s="110"/>
      <c r="GK120" s="110"/>
    </row>
    <row r="121" spans="161:193" s="77" customFormat="1" ht="14.25">
      <c r="FE121" s="110"/>
      <c r="GK121" s="110"/>
    </row>
    <row r="122" spans="161:193" s="77" customFormat="1" ht="14.25">
      <c r="FE122" s="110"/>
      <c r="GK122" s="110"/>
    </row>
    <row r="123" spans="161:193" s="77" customFormat="1" ht="14.25">
      <c r="FE123" s="110"/>
      <c r="GK123" s="110"/>
    </row>
    <row r="124" spans="161:193" s="77" customFormat="1" ht="14.25">
      <c r="FE124" s="110"/>
      <c r="GK124" s="110"/>
    </row>
    <row r="125" s="77" customFormat="1" ht="14.25">
      <c r="GK125" s="110"/>
    </row>
    <row r="126" s="77" customFormat="1" ht="14.25">
      <c r="GK126" s="110"/>
    </row>
    <row r="127" s="77" customFormat="1" ht="14.25">
      <c r="GK127" s="110"/>
    </row>
    <row r="128" s="77" customFormat="1" ht="14.25">
      <c r="GK128" s="110"/>
    </row>
    <row r="129" s="77" customFormat="1" ht="14.25">
      <c r="GK129" s="110"/>
    </row>
    <row r="130" s="77" customFormat="1" ht="14.25">
      <c r="GK130" s="110"/>
    </row>
    <row r="131" s="77" customFormat="1" ht="14.25">
      <c r="GK131" s="110"/>
    </row>
    <row r="132" s="77" customFormat="1" ht="14.25">
      <c r="GK132" s="110"/>
    </row>
    <row r="133" s="77" customFormat="1" ht="14.25">
      <c r="GK133" s="110"/>
    </row>
    <row r="134" s="77" customFormat="1" ht="14.25">
      <c r="GK134" s="110"/>
    </row>
    <row r="135" s="77" customFormat="1" ht="14.25">
      <c r="GK135" s="110"/>
    </row>
    <row r="136" s="77" customFormat="1" ht="14.25">
      <c r="GK136" s="110"/>
    </row>
    <row r="137" s="77" customFormat="1" ht="14.25">
      <c r="GK137" s="110"/>
    </row>
    <row r="138" s="77" customFormat="1" ht="14.25">
      <c r="GK138" s="110"/>
    </row>
    <row r="139" s="77" customFormat="1" ht="14.25">
      <c r="GK139" s="110"/>
    </row>
    <row r="140" s="77" customFormat="1" ht="14.25">
      <c r="GK140" s="110"/>
    </row>
    <row r="141" s="77" customFormat="1" ht="14.25">
      <c r="GK141" s="110"/>
    </row>
    <row r="142" s="77" customFormat="1" ht="14.25">
      <c r="GK142" s="110"/>
    </row>
    <row r="143" s="77" customFormat="1" ht="14.25">
      <c r="GK143" s="110"/>
    </row>
    <row r="144" s="77" customFormat="1" ht="14.25">
      <c r="GK144" s="110"/>
    </row>
    <row r="145" s="77" customFormat="1" ht="14.25">
      <c r="GK145" s="110"/>
    </row>
    <row r="146" s="77" customFormat="1" ht="14.25">
      <c r="GK146" s="110"/>
    </row>
    <row r="147" s="77" customFormat="1" ht="14.25">
      <c r="GK147" s="110"/>
    </row>
    <row r="148" s="77" customFormat="1" ht="14.25">
      <c r="GK148" s="110"/>
    </row>
    <row r="149" s="77" customFormat="1" ht="14.25">
      <c r="GK149" s="110"/>
    </row>
    <row r="150" s="77" customFormat="1" ht="14.25"/>
    <row r="151" s="77" customFormat="1" ht="14.25"/>
    <row r="152" s="77" customFormat="1" ht="14.25"/>
    <row r="153" s="77" customFormat="1" ht="14.25"/>
    <row r="154" s="77" customFormat="1" ht="14.25"/>
    <row r="155" s="77" customFormat="1" ht="14.25"/>
    <row r="156" s="77" customFormat="1" ht="14.25"/>
    <row r="157" s="77" customFormat="1" ht="14.25"/>
    <row r="158" s="77" customFormat="1" ht="14.25"/>
    <row r="159" s="77" customFormat="1" ht="14.25"/>
    <row r="160" s="77" customFormat="1" ht="14.25"/>
    <row r="161" s="77" customFormat="1" ht="14.25"/>
    <row r="162" s="77" customFormat="1" ht="14.25"/>
    <row r="163" s="77" customFormat="1" ht="14.25"/>
    <row r="164" s="77" customFormat="1" ht="14.25"/>
    <row r="165" s="77" customFormat="1" ht="14.25"/>
    <row r="166" s="77" customFormat="1" ht="14.25"/>
    <row r="167" s="77" customFormat="1" ht="14.25"/>
    <row r="168" s="77" customFormat="1" ht="14.25"/>
    <row r="169" s="77" customFormat="1" ht="14.25"/>
    <row r="170" s="77" customFormat="1" ht="14.25"/>
    <row r="171" s="77" customFormat="1" ht="14.25"/>
    <row r="172" s="77" customFormat="1" ht="14.25"/>
    <row r="173" s="77" customFormat="1" ht="14.25"/>
    <row r="174" s="77" customFormat="1" ht="14.25"/>
    <row r="175" s="77" customFormat="1" ht="14.25"/>
    <row r="176" s="77" customFormat="1" ht="14.25"/>
    <row r="177" s="77" customFormat="1" ht="14.25"/>
    <row r="178" s="77" customFormat="1" ht="14.25"/>
    <row r="179" s="77" customFormat="1" ht="14.25"/>
    <row r="180" s="77" customFormat="1" ht="14.25"/>
    <row r="181" s="77" customFormat="1" ht="14.25"/>
    <row r="182" s="77" customFormat="1" ht="14.25"/>
    <row r="183" s="77" customFormat="1" ht="14.25"/>
    <row r="184" s="77" customFormat="1" ht="14.25"/>
    <row r="185" s="77" customFormat="1" ht="14.25"/>
    <row r="186" s="77" customFormat="1" ht="14.25"/>
    <row r="187" s="77" customFormat="1" ht="14.25"/>
    <row r="188" s="77" customFormat="1" ht="14.25"/>
    <row r="189" s="77" customFormat="1" ht="14.25"/>
    <row r="190" s="77" customFormat="1" ht="14.25"/>
    <row r="191" s="77" customFormat="1" ht="14.25"/>
    <row r="192" s="77" customFormat="1" ht="14.25"/>
    <row r="193" s="77" customFormat="1" ht="14.25"/>
    <row r="194" spans="1:202" ht="13.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</row>
    <row r="195" spans="1:202" ht="13.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</row>
    <row r="196" spans="1:202" ht="13.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</row>
    <row r="197" spans="1:202" ht="13.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</row>
    <row r="198" spans="1:202" ht="13.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</row>
    <row r="199" spans="1:202" ht="13.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</row>
    <row r="200" spans="1:202" ht="13.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</row>
    <row r="201" spans="1:202" ht="13.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</row>
    <row r="202" spans="1:202" ht="13.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</row>
    <row r="203" spans="1:202" ht="13.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</row>
    <row r="204" spans="1:202" ht="13.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</row>
    <row r="205" spans="1:202" ht="13.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</row>
    <row r="206" spans="1:202" ht="13.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</row>
    <row r="207" spans="1:202" ht="13.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</row>
    <row r="208" spans="1:202" ht="13.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</row>
    <row r="209" spans="1:202" ht="13.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</row>
    <row r="210" spans="1:202" ht="13.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</row>
    <row r="211" spans="1:202" ht="13.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</row>
    <row r="212" spans="1:202" ht="13.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</row>
    <row r="213" spans="1:202" ht="13.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</row>
    <row r="214" spans="1:202" ht="13.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</row>
    <row r="215" spans="1:202" ht="13.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</row>
    <row r="216" spans="1:202" ht="13.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</row>
    <row r="217" spans="1:202" ht="13.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</row>
    <row r="218" spans="1:202" ht="13.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I7" sqref="DI7"/>
    </sheetView>
  </sheetViews>
  <sheetFormatPr defaultColWidth="8.796875" defaultRowHeight="14.25"/>
  <cols>
    <col min="1" max="1" width="10.59765625" style="77" customWidth="1"/>
    <col min="2" max="2" width="14" style="120" customWidth="1"/>
    <col min="3" max="7" width="14.59765625" style="120" customWidth="1"/>
    <col min="8" max="8" width="15.59765625" style="120" customWidth="1"/>
    <col min="9" max="14" width="14.59765625" style="120" customWidth="1"/>
    <col min="15" max="15" width="15.09765625" style="120" customWidth="1"/>
    <col min="16" max="22" width="14.59765625" style="120" customWidth="1"/>
    <col min="23" max="27" width="14.59765625" style="81" customWidth="1"/>
    <col min="28" max="28" width="15.19921875" style="81" customWidth="1"/>
    <col min="29" max="29" width="15.8984375" style="81" customWidth="1"/>
    <col min="30" max="36" width="15.59765625" style="81" customWidth="1"/>
    <col min="37" max="42" width="14.59765625" style="81" customWidth="1"/>
    <col min="43" max="43" width="15.3984375" style="81" customWidth="1"/>
    <col min="44" max="44" width="13.69921875" style="81" customWidth="1"/>
    <col min="45" max="45" width="14.69921875" style="81" customWidth="1"/>
    <col min="46" max="50" width="15.59765625" style="81" customWidth="1"/>
    <col min="51" max="51" width="13.09765625" style="78" customWidth="1"/>
    <col min="52" max="52" width="14.3984375" style="78" customWidth="1"/>
    <col min="53" max="57" width="15.59765625" style="78" customWidth="1"/>
    <col min="58" max="58" width="13.69921875" style="78" customWidth="1"/>
    <col min="59" max="59" width="14.59765625" style="78" customWidth="1"/>
    <col min="60" max="64" width="15.59765625" style="78" customWidth="1"/>
    <col min="65" max="71" width="15.59765625" style="81" customWidth="1"/>
    <col min="72" max="84" width="14.59765625" style="81" customWidth="1"/>
    <col min="85" max="85" width="14.19921875" style="81" customWidth="1"/>
    <col min="86" max="92" width="14.59765625" style="81" customWidth="1"/>
    <col min="93" max="99" width="15.59765625" style="78" customWidth="1"/>
    <col min="100" max="106" width="14.59765625" style="81" customWidth="1"/>
    <col min="107" max="119" width="15.59765625" style="81" customWidth="1"/>
    <col min="120" max="120" width="15.59765625" style="121" customWidth="1"/>
    <col min="121" max="125" width="16.59765625" style="121" customWidth="1"/>
    <col min="126" max="126" width="16.59765625" style="81" customWidth="1"/>
    <col min="127" max="132" width="13.59765625" style="121" customWidth="1"/>
    <col min="133" max="133" width="14.59765625" style="81" customWidth="1"/>
    <col min="134" max="139" width="13.59765625" style="121" customWidth="1"/>
    <col min="140" max="140" width="13.59765625" style="81" customWidth="1"/>
    <col min="141" max="147" width="15.59765625" style="121" customWidth="1"/>
    <col min="148" max="148" width="15.59765625" style="81" customWidth="1"/>
    <col min="149" max="155" width="15.59765625" style="121" customWidth="1"/>
    <col min="156" max="156" width="15.59765625" style="81" customWidth="1"/>
    <col min="157" max="161" width="15.59765625" style="124" customWidth="1"/>
    <col min="162" max="162" width="15.59765625" style="81" customWidth="1"/>
    <col min="163" max="167" width="15.59765625" style="121" customWidth="1"/>
    <col min="168" max="168" width="15.59765625" style="81" customWidth="1"/>
    <col min="169" max="175" width="17.59765625" style="126" customWidth="1"/>
    <col min="176" max="176" width="17.59765625" style="78" customWidth="1"/>
    <col min="177" max="177" width="9.8984375" style="78" customWidth="1"/>
    <col min="178" max="187" width="9.59765625" style="78" customWidth="1"/>
    <col min="188" max="16384" width="9" style="78" customWidth="1"/>
  </cols>
  <sheetData>
    <row r="1" spans="1:177" ht="17.25">
      <c r="A1" s="48" t="s">
        <v>145</v>
      </c>
      <c r="B1" s="119"/>
      <c r="C1" s="119"/>
      <c r="D1" s="119"/>
      <c r="E1" s="119"/>
      <c r="F1" s="119"/>
      <c r="G1" s="119"/>
      <c r="H1" s="119"/>
      <c r="I1" s="119"/>
      <c r="EC1" s="122"/>
      <c r="EK1" s="123"/>
      <c r="FF1" s="122"/>
      <c r="FM1" s="125" t="s">
        <v>158</v>
      </c>
      <c r="FU1" s="127"/>
    </row>
    <row r="2" spans="1:176" ht="15" customHeight="1" thickBot="1">
      <c r="A2" s="128"/>
      <c r="B2" s="83"/>
      <c r="C2" s="83"/>
      <c r="D2" s="83"/>
      <c r="E2" s="83"/>
      <c r="F2" s="83"/>
      <c r="G2" s="83"/>
      <c r="H2" s="83"/>
      <c r="I2" s="129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79"/>
      <c r="CP2" s="79"/>
      <c r="CQ2" s="79"/>
      <c r="CR2" s="79"/>
      <c r="CS2" s="79"/>
      <c r="CT2" s="79"/>
      <c r="CU2" s="79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23"/>
      <c r="DQ2" s="123"/>
      <c r="DR2" s="123"/>
      <c r="DS2" s="123"/>
      <c r="DT2" s="123"/>
      <c r="DU2" s="123"/>
      <c r="DV2" s="130"/>
      <c r="DW2" s="123"/>
      <c r="DX2" s="123"/>
      <c r="DY2" s="123"/>
      <c r="DZ2" s="123"/>
      <c r="EA2" s="123"/>
      <c r="EB2" s="123"/>
      <c r="EC2" s="130"/>
      <c r="ED2" s="131"/>
      <c r="EE2" s="131"/>
      <c r="EF2" s="131"/>
      <c r="EG2" s="131"/>
      <c r="EH2" s="131"/>
      <c r="EI2" s="131"/>
      <c r="EJ2" s="132"/>
      <c r="EK2" s="131"/>
      <c r="EL2" s="131"/>
      <c r="EM2" s="131"/>
      <c r="EN2" s="131"/>
      <c r="EO2" s="131"/>
      <c r="EP2" s="131"/>
      <c r="EQ2" s="131"/>
      <c r="ER2" s="132"/>
      <c r="ES2" s="131"/>
      <c r="ET2" s="131"/>
      <c r="EU2" s="131"/>
      <c r="EV2" s="131"/>
      <c r="EW2" s="131"/>
      <c r="EX2" s="131"/>
      <c r="EY2" s="131"/>
      <c r="EZ2" s="132"/>
      <c r="FA2" s="133"/>
      <c r="FB2" s="133"/>
      <c r="FC2" s="133"/>
      <c r="FD2" s="133"/>
      <c r="FE2" s="133"/>
      <c r="FF2" s="132"/>
      <c r="FG2" s="123"/>
      <c r="FH2" s="123"/>
      <c r="FI2" s="123"/>
      <c r="FJ2" s="123"/>
      <c r="FK2" s="123"/>
      <c r="FL2" s="130"/>
      <c r="FM2" s="134"/>
      <c r="FN2" s="134"/>
      <c r="FO2" s="134"/>
      <c r="FP2" s="134"/>
      <c r="FQ2" s="134"/>
      <c r="FR2" s="134"/>
      <c r="FS2" s="134"/>
      <c r="FT2" s="79"/>
    </row>
    <row r="3" spans="1:176" ht="18" customHeight="1">
      <c r="A3" s="261" t="s">
        <v>0</v>
      </c>
      <c r="B3" s="289" t="s">
        <v>146</v>
      </c>
      <c r="C3" s="289"/>
      <c r="D3" s="289"/>
      <c r="E3" s="289"/>
      <c r="F3" s="289"/>
      <c r="G3" s="289"/>
      <c r="H3" s="289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320" t="s">
        <v>111</v>
      </c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7" t="s">
        <v>123</v>
      </c>
      <c r="BG3" s="137"/>
      <c r="BH3" s="137"/>
      <c r="BI3" s="137"/>
      <c r="BJ3" s="137"/>
      <c r="BK3" s="137"/>
      <c r="BL3" s="137"/>
      <c r="BM3" s="307" t="s">
        <v>111</v>
      </c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 t="s">
        <v>111</v>
      </c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 t="s">
        <v>147</v>
      </c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 t="s">
        <v>111</v>
      </c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9"/>
      <c r="EK3" s="244" t="s">
        <v>148</v>
      </c>
      <c r="EL3" s="310"/>
      <c r="EM3" s="310"/>
      <c r="EN3" s="310"/>
      <c r="EO3" s="310"/>
      <c r="EP3" s="310"/>
      <c r="EQ3" s="310"/>
      <c r="ER3" s="310"/>
      <c r="ES3" s="210" t="s">
        <v>112</v>
      </c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87"/>
      <c r="FM3" s="210" t="s">
        <v>15</v>
      </c>
      <c r="FN3" s="289"/>
      <c r="FO3" s="289"/>
      <c r="FP3" s="289"/>
      <c r="FQ3" s="289"/>
      <c r="FR3" s="289"/>
      <c r="FS3" s="289"/>
      <c r="FT3" s="290"/>
    </row>
    <row r="4" spans="1:176" ht="18" customHeight="1">
      <c r="A4" s="262"/>
      <c r="B4" s="292"/>
      <c r="C4" s="292"/>
      <c r="D4" s="292"/>
      <c r="E4" s="292"/>
      <c r="F4" s="292"/>
      <c r="G4" s="292"/>
      <c r="H4" s="292"/>
      <c r="I4" s="296" t="s">
        <v>124</v>
      </c>
      <c r="J4" s="297"/>
      <c r="K4" s="297"/>
      <c r="L4" s="297"/>
      <c r="M4" s="297"/>
      <c r="N4" s="297"/>
      <c r="O4" s="297"/>
      <c r="P4" s="138"/>
      <c r="Q4" s="138"/>
      <c r="R4" s="138"/>
      <c r="S4" s="138"/>
      <c r="T4" s="138"/>
      <c r="U4" s="138"/>
      <c r="V4" s="138"/>
      <c r="W4" s="300" t="s">
        <v>149</v>
      </c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 t="s">
        <v>125</v>
      </c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1"/>
      <c r="BM4" s="277" t="s">
        <v>126</v>
      </c>
      <c r="BN4" s="301"/>
      <c r="BO4" s="301"/>
      <c r="BP4" s="301"/>
      <c r="BQ4" s="301"/>
      <c r="BR4" s="301"/>
      <c r="BS4" s="301"/>
      <c r="BT4" s="139"/>
      <c r="BU4" s="139"/>
      <c r="BV4" s="139"/>
      <c r="BW4" s="139"/>
      <c r="BX4" s="139"/>
      <c r="BY4" s="139"/>
      <c r="BZ4" s="139"/>
      <c r="CA4" s="140"/>
      <c r="CB4" s="140"/>
      <c r="CC4" s="140"/>
      <c r="CD4" s="140"/>
      <c r="CE4" s="140"/>
      <c r="CF4" s="140"/>
      <c r="CG4" s="140"/>
      <c r="CH4" s="276" t="s">
        <v>150</v>
      </c>
      <c r="CI4" s="276"/>
      <c r="CJ4" s="276"/>
      <c r="CK4" s="276"/>
      <c r="CL4" s="276"/>
      <c r="CM4" s="276"/>
      <c r="CN4" s="278"/>
      <c r="CO4" s="302" t="s">
        <v>128</v>
      </c>
      <c r="CP4" s="302"/>
      <c r="CQ4" s="302"/>
      <c r="CR4" s="302"/>
      <c r="CS4" s="302"/>
      <c r="CT4" s="302"/>
      <c r="CU4" s="302"/>
      <c r="CV4" s="140"/>
      <c r="CW4" s="140"/>
      <c r="CX4" s="140"/>
      <c r="CY4" s="140"/>
      <c r="CZ4" s="140"/>
      <c r="DA4" s="139"/>
      <c r="DB4" s="139"/>
      <c r="DC4" s="140"/>
      <c r="DD4" s="140"/>
      <c r="DE4" s="140"/>
      <c r="DF4" s="140"/>
      <c r="DG4" s="140"/>
      <c r="DH4" s="140"/>
      <c r="DI4" s="282" t="s">
        <v>129</v>
      </c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303"/>
      <c r="DW4" s="304" t="s">
        <v>114</v>
      </c>
      <c r="DX4" s="304"/>
      <c r="DY4" s="304"/>
      <c r="DZ4" s="304"/>
      <c r="EA4" s="304"/>
      <c r="EB4" s="304"/>
      <c r="EC4" s="305"/>
      <c r="ED4" s="315" t="s">
        <v>10</v>
      </c>
      <c r="EE4" s="315"/>
      <c r="EF4" s="315"/>
      <c r="EG4" s="315"/>
      <c r="EH4" s="315"/>
      <c r="EI4" s="315"/>
      <c r="EJ4" s="316"/>
      <c r="EK4" s="311"/>
      <c r="EL4" s="312"/>
      <c r="EM4" s="312"/>
      <c r="EN4" s="312"/>
      <c r="EO4" s="312"/>
      <c r="EP4" s="312"/>
      <c r="EQ4" s="312"/>
      <c r="ER4" s="312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88"/>
      <c r="FM4" s="291"/>
      <c r="FN4" s="292"/>
      <c r="FO4" s="292"/>
      <c r="FP4" s="292"/>
      <c r="FQ4" s="292"/>
      <c r="FR4" s="292"/>
      <c r="FS4" s="292"/>
      <c r="FT4" s="293"/>
    </row>
    <row r="5" spans="1:185" ht="18" customHeight="1">
      <c r="A5" s="318"/>
      <c r="B5" s="294"/>
      <c r="C5" s="294"/>
      <c r="D5" s="294"/>
      <c r="E5" s="294"/>
      <c r="F5" s="294"/>
      <c r="G5" s="294"/>
      <c r="H5" s="294"/>
      <c r="I5" s="298"/>
      <c r="J5" s="299"/>
      <c r="K5" s="299"/>
      <c r="L5" s="299"/>
      <c r="M5" s="299"/>
      <c r="N5" s="299"/>
      <c r="O5" s="299"/>
      <c r="P5" s="279" t="s">
        <v>130</v>
      </c>
      <c r="Q5" s="276"/>
      <c r="R5" s="276"/>
      <c r="S5" s="276"/>
      <c r="T5" s="276"/>
      <c r="U5" s="276"/>
      <c r="V5" s="277"/>
      <c r="W5" s="276" t="s">
        <v>131</v>
      </c>
      <c r="X5" s="276"/>
      <c r="Y5" s="276"/>
      <c r="Z5" s="276"/>
      <c r="AA5" s="276"/>
      <c r="AB5" s="276"/>
      <c r="AC5" s="277"/>
      <c r="AD5" s="300" t="s">
        <v>132</v>
      </c>
      <c r="AE5" s="300"/>
      <c r="AF5" s="300"/>
      <c r="AG5" s="300"/>
      <c r="AH5" s="300"/>
      <c r="AI5" s="300"/>
      <c r="AJ5" s="321"/>
      <c r="AK5" s="300" t="s">
        <v>133</v>
      </c>
      <c r="AL5" s="300"/>
      <c r="AM5" s="300"/>
      <c r="AN5" s="300"/>
      <c r="AO5" s="300"/>
      <c r="AP5" s="300"/>
      <c r="AQ5" s="321"/>
      <c r="AR5" s="280" t="s">
        <v>134</v>
      </c>
      <c r="AS5" s="280"/>
      <c r="AT5" s="280"/>
      <c r="AU5" s="280"/>
      <c r="AV5" s="280"/>
      <c r="AW5" s="280"/>
      <c r="AX5" s="322"/>
      <c r="AY5" s="280" t="s">
        <v>135</v>
      </c>
      <c r="AZ5" s="280"/>
      <c r="BA5" s="280"/>
      <c r="BB5" s="280"/>
      <c r="BC5" s="280"/>
      <c r="BD5" s="280"/>
      <c r="BE5" s="322"/>
      <c r="BF5" s="280" t="s">
        <v>136</v>
      </c>
      <c r="BG5" s="280"/>
      <c r="BH5" s="280"/>
      <c r="BI5" s="280"/>
      <c r="BJ5" s="280"/>
      <c r="BK5" s="280"/>
      <c r="BL5" s="281"/>
      <c r="BM5" s="277"/>
      <c r="BN5" s="301"/>
      <c r="BO5" s="301"/>
      <c r="BP5" s="301"/>
      <c r="BQ5" s="301"/>
      <c r="BR5" s="301"/>
      <c r="BS5" s="301"/>
      <c r="BT5" s="276" t="s">
        <v>137</v>
      </c>
      <c r="BU5" s="282"/>
      <c r="BV5" s="282"/>
      <c r="BW5" s="282"/>
      <c r="BX5" s="282"/>
      <c r="BY5" s="282"/>
      <c r="BZ5" s="283"/>
      <c r="CA5" s="276" t="s">
        <v>138</v>
      </c>
      <c r="CB5" s="276"/>
      <c r="CC5" s="276"/>
      <c r="CD5" s="276"/>
      <c r="CE5" s="276"/>
      <c r="CF5" s="276"/>
      <c r="CG5" s="277"/>
      <c r="CH5" s="276" t="s">
        <v>139</v>
      </c>
      <c r="CI5" s="276"/>
      <c r="CJ5" s="276"/>
      <c r="CK5" s="276"/>
      <c r="CL5" s="276"/>
      <c r="CM5" s="276"/>
      <c r="CN5" s="278"/>
      <c r="CO5" s="294"/>
      <c r="CP5" s="294"/>
      <c r="CQ5" s="294"/>
      <c r="CR5" s="294"/>
      <c r="CS5" s="294"/>
      <c r="CT5" s="294"/>
      <c r="CU5" s="294"/>
      <c r="CV5" s="279" t="s">
        <v>140</v>
      </c>
      <c r="CW5" s="276"/>
      <c r="CX5" s="276"/>
      <c r="CY5" s="276"/>
      <c r="CZ5" s="276"/>
      <c r="DA5" s="276"/>
      <c r="DB5" s="277"/>
      <c r="DC5" s="276" t="s">
        <v>151</v>
      </c>
      <c r="DD5" s="276"/>
      <c r="DE5" s="276"/>
      <c r="DF5" s="276"/>
      <c r="DG5" s="276"/>
      <c r="DH5" s="277"/>
      <c r="DI5" s="276" t="s">
        <v>142</v>
      </c>
      <c r="DJ5" s="276"/>
      <c r="DK5" s="276"/>
      <c r="DL5" s="276"/>
      <c r="DM5" s="276"/>
      <c r="DN5" s="276"/>
      <c r="DO5" s="277"/>
      <c r="DP5" s="276" t="s">
        <v>143</v>
      </c>
      <c r="DQ5" s="276"/>
      <c r="DR5" s="276"/>
      <c r="DS5" s="276"/>
      <c r="DT5" s="276"/>
      <c r="DU5" s="276"/>
      <c r="DV5" s="278"/>
      <c r="DW5" s="299"/>
      <c r="DX5" s="299"/>
      <c r="DY5" s="299"/>
      <c r="DZ5" s="299"/>
      <c r="EA5" s="299"/>
      <c r="EB5" s="299"/>
      <c r="EC5" s="306"/>
      <c r="ED5" s="299"/>
      <c r="EE5" s="299"/>
      <c r="EF5" s="299"/>
      <c r="EG5" s="299"/>
      <c r="EH5" s="299"/>
      <c r="EI5" s="299"/>
      <c r="EJ5" s="317"/>
      <c r="EK5" s="313"/>
      <c r="EL5" s="314"/>
      <c r="EM5" s="314"/>
      <c r="EN5" s="314"/>
      <c r="EO5" s="314"/>
      <c r="EP5" s="314"/>
      <c r="EQ5" s="314"/>
      <c r="ER5" s="314"/>
      <c r="ES5" s="284" t="s">
        <v>12</v>
      </c>
      <c r="ET5" s="274"/>
      <c r="EU5" s="274"/>
      <c r="EV5" s="274"/>
      <c r="EW5" s="274"/>
      <c r="EX5" s="274"/>
      <c r="EY5" s="274"/>
      <c r="EZ5" s="285"/>
      <c r="FA5" s="286" t="s">
        <v>113</v>
      </c>
      <c r="FB5" s="274"/>
      <c r="FC5" s="274"/>
      <c r="FD5" s="274"/>
      <c r="FE5" s="274"/>
      <c r="FF5" s="285"/>
      <c r="FG5" s="273" t="s">
        <v>13</v>
      </c>
      <c r="FH5" s="274"/>
      <c r="FI5" s="274"/>
      <c r="FJ5" s="274"/>
      <c r="FK5" s="274"/>
      <c r="FL5" s="275"/>
      <c r="FM5" s="294"/>
      <c r="FN5" s="294"/>
      <c r="FO5" s="294"/>
      <c r="FP5" s="294"/>
      <c r="FQ5" s="294"/>
      <c r="FR5" s="294"/>
      <c r="FS5" s="294"/>
      <c r="FT5" s="295"/>
      <c r="FU5" s="77"/>
      <c r="FV5" s="77"/>
      <c r="FW5" s="77"/>
      <c r="FX5" s="77"/>
      <c r="FY5" s="77"/>
      <c r="FZ5" s="77"/>
      <c r="GA5" s="77"/>
      <c r="GB5" s="77"/>
      <c r="GC5" s="77"/>
    </row>
    <row r="6" spans="1:185" ht="18" customHeight="1" thickBot="1">
      <c r="A6" s="319"/>
      <c r="B6" s="141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2</v>
      </c>
      <c r="J6" s="141" t="s">
        <v>3</v>
      </c>
      <c r="K6" s="141" t="s">
        <v>4</v>
      </c>
      <c r="L6" s="141" t="s">
        <v>5</v>
      </c>
      <c r="M6" s="141" t="s">
        <v>6</v>
      </c>
      <c r="N6" s="141" t="s">
        <v>7</v>
      </c>
      <c r="O6" s="141" t="s">
        <v>8</v>
      </c>
      <c r="P6" s="141" t="s">
        <v>2</v>
      </c>
      <c r="Q6" s="141" t="s">
        <v>3</v>
      </c>
      <c r="R6" s="141" t="s">
        <v>4</v>
      </c>
      <c r="S6" s="141" t="s">
        <v>5</v>
      </c>
      <c r="T6" s="141" t="s">
        <v>6</v>
      </c>
      <c r="U6" s="141" t="s">
        <v>7</v>
      </c>
      <c r="V6" s="141" t="s">
        <v>8</v>
      </c>
      <c r="W6" s="143" t="s">
        <v>2</v>
      </c>
      <c r="X6" s="143" t="s">
        <v>3</v>
      </c>
      <c r="Y6" s="143" t="s">
        <v>4</v>
      </c>
      <c r="Z6" s="143" t="s">
        <v>5</v>
      </c>
      <c r="AA6" s="143" t="s">
        <v>6</v>
      </c>
      <c r="AB6" s="143" t="s">
        <v>7</v>
      </c>
      <c r="AC6" s="143" t="s">
        <v>8</v>
      </c>
      <c r="AD6" s="143" t="s">
        <v>2</v>
      </c>
      <c r="AE6" s="143" t="s">
        <v>3</v>
      </c>
      <c r="AF6" s="143" t="s">
        <v>4</v>
      </c>
      <c r="AG6" s="143" t="s">
        <v>5</v>
      </c>
      <c r="AH6" s="143" t="s">
        <v>6</v>
      </c>
      <c r="AI6" s="143" t="s">
        <v>7</v>
      </c>
      <c r="AJ6" s="143" t="s">
        <v>8</v>
      </c>
      <c r="AK6" s="143" t="s">
        <v>2</v>
      </c>
      <c r="AL6" s="143" t="s">
        <v>3</v>
      </c>
      <c r="AM6" s="143" t="s">
        <v>4</v>
      </c>
      <c r="AN6" s="143" t="s">
        <v>5</v>
      </c>
      <c r="AO6" s="143" t="s">
        <v>6</v>
      </c>
      <c r="AP6" s="143" t="s">
        <v>7</v>
      </c>
      <c r="AQ6" s="143" t="s">
        <v>8</v>
      </c>
      <c r="AR6" s="143" t="s">
        <v>2</v>
      </c>
      <c r="AS6" s="143" t="s">
        <v>3</v>
      </c>
      <c r="AT6" s="143" t="s">
        <v>4</v>
      </c>
      <c r="AU6" s="143" t="s">
        <v>5</v>
      </c>
      <c r="AV6" s="143" t="s">
        <v>6</v>
      </c>
      <c r="AW6" s="143" t="s">
        <v>7</v>
      </c>
      <c r="AX6" s="143" t="s">
        <v>8</v>
      </c>
      <c r="AY6" s="90" t="s">
        <v>2</v>
      </c>
      <c r="AZ6" s="90" t="s">
        <v>3</v>
      </c>
      <c r="BA6" s="90" t="s">
        <v>4</v>
      </c>
      <c r="BB6" s="90" t="s">
        <v>5</v>
      </c>
      <c r="BC6" s="90" t="s">
        <v>6</v>
      </c>
      <c r="BD6" s="90" t="s">
        <v>7</v>
      </c>
      <c r="BE6" s="90" t="s">
        <v>8</v>
      </c>
      <c r="BF6" s="90" t="s">
        <v>2</v>
      </c>
      <c r="BG6" s="90" t="s">
        <v>3</v>
      </c>
      <c r="BH6" s="90" t="s">
        <v>4</v>
      </c>
      <c r="BI6" s="90" t="s">
        <v>5</v>
      </c>
      <c r="BJ6" s="90" t="s">
        <v>6</v>
      </c>
      <c r="BK6" s="90" t="s">
        <v>7</v>
      </c>
      <c r="BL6" s="91" t="s">
        <v>8</v>
      </c>
      <c r="BM6" s="144" t="s">
        <v>2</v>
      </c>
      <c r="BN6" s="143" t="s">
        <v>3</v>
      </c>
      <c r="BO6" s="143" t="s">
        <v>4</v>
      </c>
      <c r="BP6" s="143" t="s">
        <v>5</v>
      </c>
      <c r="BQ6" s="143" t="s">
        <v>6</v>
      </c>
      <c r="BR6" s="143" t="s">
        <v>7</v>
      </c>
      <c r="BS6" s="143" t="s">
        <v>8</v>
      </c>
      <c r="BT6" s="143" t="s">
        <v>2</v>
      </c>
      <c r="BU6" s="143" t="s">
        <v>3</v>
      </c>
      <c r="BV6" s="143" t="s">
        <v>4</v>
      </c>
      <c r="BW6" s="143" t="s">
        <v>5</v>
      </c>
      <c r="BX6" s="143" t="s">
        <v>6</v>
      </c>
      <c r="BY6" s="143" t="s">
        <v>7</v>
      </c>
      <c r="BZ6" s="143" t="s">
        <v>8</v>
      </c>
      <c r="CA6" s="143" t="s">
        <v>2</v>
      </c>
      <c r="CB6" s="143" t="s">
        <v>3</v>
      </c>
      <c r="CC6" s="143" t="s">
        <v>4</v>
      </c>
      <c r="CD6" s="143" t="s">
        <v>5</v>
      </c>
      <c r="CE6" s="143" t="s">
        <v>6</v>
      </c>
      <c r="CF6" s="143" t="s">
        <v>7</v>
      </c>
      <c r="CG6" s="143" t="s">
        <v>8</v>
      </c>
      <c r="CH6" s="143" t="s">
        <v>2</v>
      </c>
      <c r="CI6" s="143" t="s">
        <v>3</v>
      </c>
      <c r="CJ6" s="143" t="s">
        <v>4</v>
      </c>
      <c r="CK6" s="143" t="s">
        <v>5</v>
      </c>
      <c r="CL6" s="143" t="s">
        <v>6</v>
      </c>
      <c r="CM6" s="143" t="s">
        <v>7</v>
      </c>
      <c r="CN6" s="145" t="s">
        <v>8</v>
      </c>
      <c r="CO6" s="92" t="s">
        <v>2</v>
      </c>
      <c r="CP6" s="90" t="s">
        <v>3</v>
      </c>
      <c r="CQ6" s="90" t="s">
        <v>4</v>
      </c>
      <c r="CR6" s="90" t="s">
        <v>5</v>
      </c>
      <c r="CS6" s="90" t="s">
        <v>6</v>
      </c>
      <c r="CT6" s="90" t="s">
        <v>7</v>
      </c>
      <c r="CU6" s="90" t="s">
        <v>8</v>
      </c>
      <c r="CV6" s="143" t="s">
        <v>2</v>
      </c>
      <c r="CW6" s="143" t="s">
        <v>3</v>
      </c>
      <c r="CX6" s="143" t="s">
        <v>4</v>
      </c>
      <c r="CY6" s="143" t="s">
        <v>5</v>
      </c>
      <c r="CZ6" s="143" t="s">
        <v>6</v>
      </c>
      <c r="DA6" s="143" t="s">
        <v>7</v>
      </c>
      <c r="DB6" s="143" t="s">
        <v>8</v>
      </c>
      <c r="DC6" s="143" t="s">
        <v>3</v>
      </c>
      <c r="DD6" s="143" t="s">
        <v>4</v>
      </c>
      <c r="DE6" s="143" t="s">
        <v>5</v>
      </c>
      <c r="DF6" s="143" t="s">
        <v>6</v>
      </c>
      <c r="DG6" s="143" t="s">
        <v>7</v>
      </c>
      <c r="DH6" s="143" t="s">
        <v>8</v>
      </c>
      <c r="DI6" s="143" t="s">
        <v>2</v>
      </c>
      <c r="DJ6" s="143" t="s">
        <v>3</v>
      </c>
      <c r="DK6" s="143" t="s">
        <v>4</v>
      </c>
      <c r="DL6" s="143" t="s">
        <v>5</v>
      </c>
      <c r="DM6" s="143" t="s">
        <v>6</v>
      </c>
      <c r="DN6" s="143" t="s">
        <v>7</v>
      </c>
      <c r="DO6" s="143" t="s">
        <v>8</v>
      </c>
      <c r="DP6" s="146" t="s">
        <v>2</v>
      </c>
      <c r="DQ6" s="146" t="s">
        <v>3</v>
      </c>
      <c r="DR6" s="146" t="s">
        <v>4</v>
      </c>
      <c r="DS6" s="146" t="s">
        <v>5</v>
      </c>
      <c r="DT6" s="146" t="s">
        <v>6</v>
      </c>
      <c r="DU6" s="146" t="s">
        <v>7</v>
      </c>
      <c r="DV6" s="147" t="s">
        <v>8</v>
      </c>
      <c r="DW6" s="148" t="s">
        <v>2</v>
      </c>
      <c r="DX6" s="149" t="s">
        <v>3</v>
      </c>
      <c r="DY6" s="146" t="s">
        <v>4</v>
      </c>
      <c r="DZ6" s="146" t="s">
        <v>5</v>
      </c>
      <c r="EA6" s="146" t="s">
        <v>6</v>
      </c>
      <c r="EB6" s="146" t="s">
        <v>7</v>
      </c>
      <c r="EC6" s="145" t="s">
        <v>8</v>
      </c>
      <c r="ED6" s="150" t="s">
        <v>2</v>
      </c>
      <c r="EE6" s="146" t="s">
        <v>3</v>
      </c>
      <c r="EF6" s="146" t="s">
        <v>4</v>
      </c>
      <c r="EG6" s="146" t="s">
        <v>5</v>
      </c>
      <c r="EH6" s="146" t="s">
        <v>6</v>
      </c>
      <c r="EI6" s="146" t="s">
        <v>7</v>
      </c>
      <c r="EJ6" s="151" t="s">
        <v>8</v>
      </c>
      <c r="EK6" s="150" t="s">
        <v>1</v>
      </c>
      <c r="EL6" s="146" t="s">
        <v>2</v>
      </c>
      <c r="EM6" s="146" t="s">
        <v>3</v>
      </c>
      <c r="EN6" s="146" t="s">
        <v>4</v>
      </c>
      <c r="EO6" s="146" t="s">
        <v>5</v>
      </c>
      <c r="EP6" s="146" t="s">
        <v>6</v>
      </c>
      <c r="EQ6" s="146" t="s">
        <v>7</v>
      </c>
      <c r="ER6" s="147" t="s">
        <v>8</v>
      </c>
      <c r="ES6" s="152" t="s">
        <v>1</v>
      </c>
      <c r="ET6" s="146" t="s">
        <v>152</v>
      </c>
      <c r="EU6" s="146" t="s">
        <v>3</v>
      </c>
      <c r="EV6" s="146" t="s">
        <v>4</v>
      </c>
      <c r="EW6" s="146" t="s">
        <v>5</v>
      </c>
      <c r="EX6" s="146" t="s">
        <v>6</v>
      </c>
      <c r="EY6" s="146" t="s">
        <v>7</v>
      </c>
      <c r="EZ6" s="143" t="s">
        <v>8</v>
      </c>
      <c r="FA6" s="153" t="s">
        <v>3</v>
      </c>
      <c r="FB6" s="153" t="s">
        <v>4</v>
      </c>
      <c r="FC6" s="153" t="s">
        <v>5</v>
      </c>
      <c r="FD6" s="153" t="s">
        <v>6</v>
      </c>
      <c r="FE6" s="153" t="s">
        <v>7</v>
      </c>
      <c r="FF6" s="143" t="s">
        <v>8</v>
      </c>
      <c r="FG6" s="146" t="s">
        <v>3</v>
      </c>
      <c r="FH6" s="146" t="s">
        <v>4</v>
      </c>
      <c r="FI6" s="146" t="s">
        <v>5</v>
      </c>
      <c r="FJ6" s="146" t="s">
        <v>6</v>
      </c>
      <c r="FK6" s="146" t="s">
        <v>7</v>
      </c>
      <c r="FL6" s="151" t="s">
        <v>8</v>
      </c>
      <c r="FM6" s="154" t="s">
        <v>1</v>
      </c>
      <c r="FN6" s="155" t="s">
        <v>2</v>
      </c>
      <c r="FO6" s="155" t="s">
        <v>3</v>
      </c>
      <c r="FP6" s="155" t="s">
        <v>4</v>
      </c>
      <c r="FQ6" s="155" t="s">
        <v>5</v>
      </c>
      <c r="FR6" s="155" t="s">
        <v>6</v>
      </c>
      <c r="FS6" s="155" t="s">
        <v>7</v>
      </c>
      <c r="FT6" s="91" t="s">
        <v>8</v>
      </c>
      <c r="FU6" s="77"/>
      <c r="FV6" s="77"/>
      <c r="FW6" s="77"/>
      <c r="FX6" s="77"/>
      <c r="FY6" s="77"/>
      <c r="FZ6" s="77"/>
      <c r="GA6" s="77"/>
      <c r="GB6" s="77"/>
      <c r="GC6" s="77"/>
    </row>
    <row r="7" spans="1:176" s="167" customFormat="1" ht="18" customHeight="1" thickTop="1">
      <c r="A7" s="156" t="s">
        <v>16</v>
      </c>
      <c r="B7" s="157">
        <f aca="true" t="shared" si="0" ref="B7:G7">SUM(,B31,B58,B63,B73)</f>
        <v>1327096929</v>
      </c>
      <c r="C7" s="157">
        <f t="shared" si="0"/>
        <v>5686989455</v>
      </c>
      <c r="D7" s="157">
        <f t="shared" si="0"/>
        <v>4095503008</v>
      </c>
      <c r="E7" s="157">
        <f t="shared" si="0"/>
        <v>4344008023</v>
      </c>
      <c r="F7" s="157">
        <f t="shared" si="0"/>
        <v>3961492055</v>
      </c>
      <c r="G7" s="157">
        <f t="shared" si="0"/>
        <v>3449638939</v>
      </c>
      <c r="H7" s="158">
        <f aca="true" t="shared" si="1" ref="H7:H70">SUM(B7:G7)</f>
        <v>22864728409</v>
      </c>
      <c r="I7" s="159">
        <f aca="true" t="shared" si="2" ref="I7:N7">SUM(,I31,I58,I63,I73)</f>
        <v>852832923</v>
      </c>
      <c r="J7" s="160">
        <f t="shared" si="2"/>
        <v>3982297977</v>
      </c>
      <c r="K7" s="160">
        <f t="shared" si="2"/>
        <v>2810303338</v>
      </c>
      <c r="L7" s="160">
        <f t="shared" si="2"/>
        <v>2958102980</v>
      </c>
      <c r="M7" s="160">
        <f t="shared" si="2"/>
        <v>2693818225</v>
      </c>
      <c r="N7" s="160">
        <f t="shared" si="2"/>
        <v>2602717603</v>
      </c>
      <c r="O7" s="157">
        <f>SUM(I7:N7)</f>
        <v>15900073046</v>
      </c>
      <c r="P7" s="160">
        <f aca="true" t="shared" si="3" ref="P7:U7">SUM(,P31,P58,P63,P73)</f>
        <v>541028887</v>
      </c>
      <c r="Q7" s="160">
        <f t="shared" si="3"/>
        <v>1962761336</v>
      </c>
      <c r="R7" s="160">
        <f t="shared" si="3"/>
        <v>1253187995</v>
      </c>
      <c r="S7" s="160">
        <f t="shared" si="3"/>
        <v>1219237836</v>
      </c>
      <c r="T7" s="160">
        <f t="shared" si="3"/>
        <v>1217888349</v>
      </c>
      <c r="U7" s="160">
        <f t="shared" si="3"/>
        <v>1314446044</v>
      </c>
      <c r="V7" s="157">
        <f>SUM(P7:U7)</f>
        <v>7508550447</v>
      </c>
      <c r="W7" s="160">
        <f aca="true" t="shared" si="4" ref="W7:AB7">SUM(,W31,W58,W63,W73)</f>
        <v>932806</v>
      </c>
      <c r="X7" s="160">
        <f t="shared" si="4"/>
        <v>17276703</v>
      </c>
      <c r="Y7" s="160">
        <f t="shared" si="4"/>
        <v>27952428</v>
      </c>
      <c r="Z7" s="160">
        <f t="shared" si="4"/>
        <v>70320965</v>
      </c>
      <c r="AA7" s="160">
        <f t="shared" si="4"/>
        <v>150440552</v>
      </c>
      <c r="AB7" s="160">
        <f t="shared" si="4"/>
        <v>312038002</v>
      </c>
      <c r="AC7" s="157">
        <f>SUM(W7:AB7)</f>
        <v>578961456</v>
      </c>
      <c r="AD7" s="160">
        <f aca="true" t="shared" si="5" ref="AD7:AI7">SUM(,AD31,AD58,AD63,AD73)</f>
        <v>19244933</v>
      </c>
      <c r="AE7" s="160">
        <f t="shared" si="5"/>
        <v>167908629</v>
      </c>
      <c r="AF7" s="160">
        <f t="shared" si="5"/>
        <v>156750004</v>
      </c>
      <c r="AG7" s="160">
        <f t="shared" si="5"/>
        <v>174821350</v>
      </c>
      <c r="AH7" s="160">
        <f t="shared" si="5"/>
        <v>208712482</v>
      </c>
      <c r="AI7" s="160">
        <f t="shared" si="5"/>
        <v>314064687</v>
      </c>
      <c r="AJ7" s="157">
        <f>SUM(AD7:AI7)</f>
        <v>1041502085</v>
      </c>
      <c r="AK7" s="160">
        <f aca="true" t="shared" si="6" ref="AK7:AP7">SUM(,AK31,AK58,AK63,AK73)</f>
        <v>900767</v>
      </c>
      <c r="AL7" s="160">
        <f t="shared" si="6"/>
        <v>5676695</v>
      </c>
      <c r="AM7" s="160">
        <f t="shared" si="6"/>
        <v>5722364</v>
      </c>
      <c r="AN7" s="160">
        <f t="shared" si="6"/>
        <v>7641571</v>
      </c>
      <c r="AO7" s="160">
        <f t="shared" si="6"/>
        <v>7011756</v>
      </c>
      <c r="AP7" s="160">
        <f t="shared" si="6"/>
        <v>8225436</v>
      </c>
      <c r="AQ7" s="157">
        <f>SUM(AK7:AP7)</f>
        <v>35178589</v>
      </c>
      <c r="AR7" s="160">
        <f aca="true" t="shared" si="7" ref="AR7:AW7">SUM(,AR31,AR58,AR63,AR73)</f>
        <v>185683699</v>
      </c>
      <c r="AS7" s="160">
        <f t="shared" si="7"/>
        <v>1187319040</v>
      </c>
      <c r="AT7" s="160">
        <f t="shared" si="7"/>
        <v>880379558</v>
      </c>
      <c r="AU7" s="160">
        <f t="shared" si="7"/>
        <v>991003569</v>
      </c>
      <c r="AV7" s="160">
        <f t="shared" si="7"/>
        <v>675184668</v>
      </c>
      <c r="AW7" s="160">
        <f t="shared" si="7"/>
        <v>330425037</v>
      </c>
      <c r="AX7" s="157">
        <f>SUM(AR7:AW7)</f>
        <v>4249995571</v>
      </c>
      <c r="AY7" s="160">
        <f aca="true" t="shared" si="8" ref="AY7:BD7">SUM(,AY31,AY58,AY63,AY73)</f>
        <v>27533388</v>
      </c>
      <c r="AZ7" s="160">
        <f t="shared" si="8"/>
        <v>263468232</v>
      </c>
      <c r="BA7" s="160">
        <f t="shared" si="8"/>
        <v>213772404</v>
      </c>
      <c r="BB7" s="160">
        <f t="shared" si="8"/>
        <v>224378897</v>
      </c>
      <c r="BC7" s="160">
        <f t="shared" si="8"/>
        <v>157532215</v>
      </c>
      <c r="BD7" s="160">
        <f t="shared" si="8"/>
        <v>61676485</v>
      </c>
      <c r="BE7" s="157">
        <f>SUM(AY7:BD7)</f>
        <v>948361621</v>
      </c>
      <c r="BF7" s="160">
        <f aca="true" t="shared" si="9" ref="BF7:BK7">SUM(,BF31,BF58,BF63,BF73)</f>
        <v>77508443</v>
      </c>
      <c r="BG7" s="160">
        <f t="shared" si="9"/>
        <v>377887342</v>
      </c>
      <c r="BH7" s="160">
        <f t="shared" si="9"/>
        <v>272538585</v>
      </c>
      <c r="BI7" s="160">
        <f t="shared" si="9"/>
        <v>270698792</v>
      </c>
      <c r="BJ7" s="160">
        <f t="shared" si="9"/>
        <v>277048203</v>
      </c>
      <c r="BK7" s="160">
        <f t="shared" si="9"/>
        <v>261841912</v>
      </c>
      <c r="BL7" s="158">
        <f>SUM(BF7:BK7)</f>
        <v>1537523277</v>
      </c>
      <c r="BM7" s="161">
        <f aca="true" t="shared" si="10" ref="BM7:BR7">SUM(,BM31,BM58,BM63,BM73)</f>
        <v>3341474</v>
      </c>
      <c r="BN7" s="157">
        <f t="shared" si="10"/>
        <v>99592182</v>
      </c>
      <c r="BO7" s="157">
        <f t="shared" si="10"/>
        <v>162551687</v>
      </c>
      <c r="BP7" s="157">
        <f t="shared" si="10"/>
        <v>258704459</v>
      </c>
      <c r="BQ7" s="157">
        <f t="shared" si="10"/>
        <v>293827274</v>
      </c>
      <c r="BR7" s="157">
        <f t="shared" si="10"/>
        <v>219711132</v>
      </c>
      <c r="BS7" s="157">
        <f>SUM(BM7:BR7)</f>
        <v>1037728208</v>
      </c>
      <c r="BT7" s="160">
        <f aca="true" t="shared" si="11" ref="BT7:BY7">SUM(,BT31,BT58,BT63,BT73)</f>
        <v>2831130</v>
      </c>
      <c r="BU7" s="160">
        <f t="shared" si="11"/>
        <v>81859673</v>
      </c>
      <c r="BV7" s="160">
        <f t="shared" si="11"/>
        <v>129743701</v>
      </c>
      <c r="BW7" s="160">
        <f t="shared" si="11"/>
        <v>206708166</v>
      </c>
      <c r="BX7" s="160">
        <f t="shared" si="11"/>
        <v>234893606</v>
      </c>
      <c r="BY7" s="160">
        <f t="shared" si="11"/>
        <v>174265484</v>
      </c>
      <c r="BZ7" s="157">
        <f>SUM(BT7:BY7)</f>
        <v>830301760</v>
      </c>
      <c r="CA7" s="160">
        <f aca="true" t="shared" si="12" ref="CA7:CF7">SUM(,CA31,CA58,CA63,CA73)</f>
        <v>510344</v>
      </c>
      <c r="CB7" s="160">
        <f t="shared" si="12"/>
        <v>17171242</v>
      </c>
      <c r="CC7" s="160">
        <f t="shared" si="12"/>
        <v>31995855</v>
      </c>
      <c r="CD7" s="160">
        <f t="shared" si="12"/>
        <v>49253745</v>
      </c>
      <c r="CE7" s="160">
        <f t="shared" si="12"/>
        <v>54707559</v>
      </c>
      <c r="CF7" s="160">
        <f t="shared" si="12"/>
        <v>38172307</v>
      </c>
      <c r="CG7" s="157">
        <f>SUM(CA7:CF7)</f>
        <v>191811052</v>
      </c>
      <c r="CH7" s="160">
        <f aca="true" t="shared" si="13" ref="CH7:CM7">SUM(,CH31,CH58,CH63,CH73)</f>
        <v>0</v>
      </c>
      <c r="CI7" s="160">
        <f t="shared" si="13"/>
        <v>561267</v>
      </c>
      <c r="CJ7" s="160">
        <f t="shared" si="13"/>
        <v>812131</v>
      </c>
      <c r="CK7" s="160">
        <f t="shared" si="13"/>
        <v>2742548</v>
      </c>
      <c r="CL7" s="160">
        <f t="shared" si="13"/>
        <v>4226109</v>
      </c>
      <c r="CM7" s="160">
        <f t="shared" si="13"/>
        <v>7273341</v>
      </c>
      <c r="CN7" s="162">
        <f>SUM(CH7:CM7)</f>
        <v>15615396</v>
      </c>
      <c r="CO7" s="161">
        <f aca="true" t="shared" si="14" ref="CO7:CT7">SUM(,CO31,CO58,CO63,CO73)</f>
        <v>391071870</v>
      </c>
      <c r="CP7" s="157">
        <f t="shared" si="14"/>
        <v>1456587584</v>
      </c>
      <c r="CQ7" s="157">
        <f t="shared" si="14"/>
        <v>1045384928</v>
      </c>
      <c r="CR7" s="157">
        <f t="shared" si="14"/>
        <v>1054051666</v>
      </c>
      <c r="CS7" s="157">
        <f t="shared" si="14"/>
        <v>926793316</v>
      </c>
      <c r="CT7" s="157">
        <f t="shared" si="14"/>
        <v>610681182</v>
      </c>
      <c r="CU7" s="157">
        <f>SUM(CO7:CT7)</f>
        <v>5484570546</v>
      </c>
      <c r="CV7" s="160">
        <f aca="true" t="shared" si="15" ref="CV7:DA7">SUM(,CV31,CV58,CV63,CV73)</f>
        <v>10778760</v>
      </c>
      <c r="CW7" s="160">
        <f t="shared" si="15"/>
        <v>63575280</v>
      </c>
      <c r="CX7" s="160">
        <f t="shared" si="15"/>
        <v>54699120</v>
      </c>
      <c r="CY7" s="160">
        <f t="shared" si="15"/>
        <v>62647634</v>
      </c>
      <c r="CZ7" s="160">
        <f t="shared" si="15"/>
        <v>67152700</v>
      </c>
      <c r="DA7" s="160">
        <f t="shared" si="15"/>
        <v>74673490</v>
      </c>
      <c r="DB7" s="157">
        <f>SUM(CV7:DA7)</f>
        <v>333526984</v>
      </c>
      <c r="DC7" s="160">
        <f>SUM(,DC31,DC58,DC63,DC73)</f>
        <v>204954803</v>
      </c>
      <c r="DD7" s="160">
        <f>SUM(,DD31,DD58,DD63,DD73)</f>
        <v>306199522</v>
      </c>
      <c r="DE7" s="160">
        <f>SUM(,DE31,DE58,DE63,DE73)</f>
        <v>306258659</v>
      </c>
      <c r="DF7" s="160">
        <f>SUM(,DF31,DF58,DF63,DF73)</f>
        <v>167261976</v>
      </c>
      <c r="DG7" s="160">
        <f>SUM(,DG31,DG58,DG63,DG73)</f>
        <v>40285561</v>
      </c>
      <c r="DH7" s="157">
        <f>SUM(DC7:DG7)</f>
        <v>1024960521</v>
      </c>
      <c r="DI7" s="160">
        <f aca="true" t="shared" si="16" ref="DI7:DN7">SUM(,DI31,DI58,DI63,DI73)</f>
        <v>53875551</v>
      </c>
      <c r="DJ7" s="160">
        <f t="shared" si="16"/>
        <v>445628438</v>
      </c>
      <c r="DK7" s="160">
        <f t="shared" si="16"/>
        <v>347069519</v>
      </c>
      <c r="DL7" s="160">
        <f t="shared" si="16"/>
        <v>440735335</v>
      </c>
      <c r="DM7" s="160">
        <f t="shared" si="16"/>
        <v>512837984</v>
      </c>
      <c r="DN7" s="160">
        <f t="shared" si="16"/>
        <v>362684514</v>
      </c>
      <c r="DO7" s="157">
        <f>SUM(DI7:DN7)</f>
        <v>2162831341</v>
      </c>
      <c r="DP7" s="160">
        <f aca="true" t="shared" si="17" ref="DP7:DU7">SUM(,DP31,DP58,DP63,DP73)</f>
        <v>326417559</v>
      </c>
      <c r="DQ7" s="160">
        <f t="shared" si="17"/>
        <v>742429063</v>
      </c>
      <c r="DR7" s="160">
        <f t="shared" si="17"/>
        <v>337416767</v>
      </c>
      <c r="DS7" s="160">
        <f t="shared" si="17"/>
        <v>244410038</v>
      </c>
      <c r="DT7" s="160">
        <f t="shared" si="17"/>
        <v>179540656</v>
      </c>
      <c r="DU7" s="160">
        <f t="shared" si="17"/>
        <v>133037617</v>
      </c>
      <c r="DV7" s="158">
        <f>SUM(DP7:DU7)</f>
        <v>1963251700</v>
      </c>
      <c r="DW7" s="163">
        <f aca="true" t="shared" si="18" ref="DW7:EB7">SUM(,DW31,DW58,DW63,DW73)</f>
        <v>10858221</v>
      </c>
      <c r="DX7" s="157">
        <f t="shared" si="18"/>
        <v>32629669</v>
      </c>
      <c r="DY7" s="157">
        <f t="shared" si="18"/>
        <v>23440549</v>
      </c>
      <c r="DZ7" s="157">
        <f t="shared" si="18"/>
        <v>24243720</v>
      </c>
      <c r="EA7" s="157">
        <f t="shared" si="18"/>
        <v>17855959</v>
      </c>
      <c r="EB7" s="157">
        <f t="shared" si="18"/>
        <v>7626803</v>
      </c>
      <c r="EC7" s="158">
        <f>SUM(DW7:EB7)</f>
        <v>116654921</v>
      </c>
      <c r="ED7" s="161">
        <f aca="true" t="shared" si="19" ref="ED7:EI7">SUM(,ED31,ED58,ED63,ED73)</f>
        <v>68992441</v>
      </c>
      <c r="EE7" s="157">
        <f t="shared" si="19"/>
        <v>115882043</v>
      </c>
      <c r="EF7" s="157">
        <f t="shared" si="19"/>
        <v>53822506</v>
      </c>
      <c r="EG7" s="157">
        <f t="shared" si="19"/>
        <v>48905198</v>
      </c>
      <c r="EH7" s="157">
        <f t="shared" si="19"/>
        <v>29197281</v>
      </c>
      <c r="EI7" s="157">
        <f t="shared" si="19"/>
        <v>8902219</v>
      </c>
      <c r="EJ7" s="164">
        <f>SUM(ED7:EI7)</f>
        <v>325701688</v>
      </c>
      <c r="EK7" s="161">
        <f aca="true" t="shared" si="20" ref="EK7:EY7">SUM(,EK31,EK58,EK63,EK73)</f>
        <v>0</v>
      </c>
      <c r="EL7" s="157">
        <f t="shared" si="20"/>
        <v>0</v>
      </c>
      <c r="EM7" s="157">
        <f t="shared" si="20"/>
        <v>753156009</v>
      </c>
      <c r="EN7" s="157">
        <f t="shared" si="20"/>
        <v>1397358541</v>
      </c>
      <c r="EO7" s="157">
        <f t="shared" si="20"/>
        <v>2716213155</v>
      </c>
      <c r="EP7" s="157">
        <f t="shared" si="20"/>
        <v>4698078922</v>
      </c>
      <c r="EQ7" s="157">
        <f t="shared" si="20"/>
        <v>4909979536</v>
      </c>
      <c r="ER7" s="165">
        <f>SUM(EK7:EQ7)</f>
        <v>14474786163</v>
      </c>
      <c r="ES7" s="166">
        <f t="shared" si="20"/>
        <v>0</v>
      </c>
      <c r="ET7" s="157">
        <f t="shared" si="20"/>
        <v>0</v>
      </c>
      <c r="EU7" s="157">
        <f t="shared" si="20"/>
        <v>312440718</v>
      </c>
      <c r="EV7" s="157">
        <f t="shared" si="20"/>
        <v>634892457</v>
      </c>
      <c r="EW7" s="157">
        <f t="shared" si="20"/>
        <v>1360456428</v>
      </c>
      <c r="EX7" s="157">
        <f t="shared" si="20"/>
        <v>2634820035</v>
      </c>
      <c r="EY7" s="157">
        <f t="shared" si="20"/>
        <v>2502192783</v>
      </c>
      <c r="EZ7" s="157">
        <f>SUM(ES7:EY7)</f>
        <v>7444802421</v>
      </c>
      <c r="FA7" s="157">
        <f>SUM(,FA31,FA58,FA63,FA73)</f>
        <v>411601221</v>
      </c>
      <c r="FB7" s="157">
        <f>SUM(,FB31,FB58,FB63,FB73)</f>
        <v>681864280</v>
      </c>
      <c r="FC7" s="157">
        <f>SUM(,FC31,FC58,FC63,FC73)</f>
        <v>1080055501</v>
      </c>
      <c r="FD7" s="157">
        <f>SUM(,FD31,FD58,FD63,FD73)</f>
        <v>1176994862</v>
      </c>
      <c r="FE7" s="157">
        <f>SUM(,FE31,FE58,FE63,FE73)</f>
        <v>520864000</v>
      </c>
      <c r="FF7" s="157">
        <f>SUM(FA7:FE7)</f>
        <v>3871379864</v>
      </c>
      <c r="FG7" s="157">
        <f>SUM(,FG31,FG58,FG63,FG73)</f>
        <v>29114070</v>
      </c>
      <c r="FH7" s="157">
        <f>SUM(,FH31,FH58,FH63,FH73)</f>
        <v>80601804</v>
      </c>
      <c r="FI7" s="157">
        <f>SUM(,FI31,FI58,FI63,FI73)</f>
        <v>275701226</v>
      </c>
      <c r="FJ7" s="157">
        <f>SUM(,FJ31,FJ58,FJ63,FJ73)</f>
        <v>886264025</v>
      </c>
      <c r="FK7" s="157">
        <f>SUM(,FK31,FK58,FK63,FK73)</f>
        <v>1886922753</v>
      </c>
      <c r="FL7" s="164">
        <f>SUM(FG7:FK7)</f>
        <v>3158603878</v>
      </c>
      <c r="FM7" s="161">
        <f aca="true" t="shared" si="21" ref="FM7:FS7">SUM(,FM31,FM58,FM63,FM73)</f>
        <v>0</v>
      </c>
      <c r="FN7" s="157">
        <f t="shared" si="21"/>
        <v>1327096929</v>
      </c>
      <c r="FO7" s="157">
        <f t="shared" si="21"/>
        <v>6440145464</v>
      </c>
      <c r="FP7" s="157">
        <f t="shared" si="21"/>
        <v>5492861549</v>
      </c>
      <c r="FQ7" s="157">
        <f t="shared" si="21"/>
        <v>7060221178</v>
      </c>
      <c r="FR7" s="157">
        <f t="shared" si="21"/>
        <v>8659570977</v>
      </c>
      <c r="FS7" s="157">
        <f t="shared" si="21"/>
        <v>8359618475</v>
      </c>
      <c r="FT7" s="162">
        <f>SUM(FM7:FS7)</f>
        <v>37339514572</v>
      </c>
    </row>
    <row r="8" spans="1:176" s="167" customFormat="1" ht="18" customHeight="1">
      <c r="A8" s="59" t="s">
        <v>17</v>
      </c>
      <c r="B8" s="168">
        <v>7319796</v>
      </c>
      <c r="C8" s="168">
        <v>24577504</v>
      </c>
      <c r="D8" s="168">
        <v>21317282</v>
      </c>
      <c r="E8" s="168">
        <v>26713137</v>
      </c>
      <c r="F8" s="168">
        <v>21745506</v>
      </c>
      <c r="G8" s="168">
        <v>20894526</v>
      </c>
      <c r="H8" s="169">
        <f t="shared" si="1"/>
        <v>122567751</v>
      </c>
      <c r="I8" s="170">
        <v>4713601</v>
      </c>
      <c r="J8" s="168">
        <v>17797066</v>
      </c>
      <c r="K8" s="168">
        <v>13850567</v>
      </c>
      <c r="L8" s="168">
        <v>17629445</v>
      </c>
      <c r="M8" s="168">
        <v>14868393</v>
      </c>
      <c r="N8" s="168">
        <v>16360569</v>
      </c>
      <c r="O8" s="171">
        <v>85219641</v>
      </c>
      <c r="P8" s="168">
        <v>3146866</v>
      </c>
      <c r="Q8" s="168">
        <v>9417877</v>
      </c>
      <c r="R8" s="168">
        <v>7054309</v>
      </c>
      <c r="S8" s="168">
        <v>7848165</v>
      </c>
      <c r="T8" s="168">
        <v>8258421</v>
      </c>
      <c r="U8" s="168">
        <v>9820602</v>
      </c>
      <c r="V8" s="171">
        <v>45546240</v>
      </c>
      <c r="W8" s="168">
        <v>57308</v>
      </c>
      <c r="X8" s="168">
        <v>48240</v>
      </c>
      <c r="Y8" s="168">
        <v>105502</v>
      </c>
      <c r="Z8" s="168">
        <v>394740</v>
      </c>
      <c r="AA8" s="168">
        <v>759780</v>
      </c>
      <c r="AB8" s="168">
        <v>1784880</v>
      </c>
      <c r="AC8" s="171">
        <v>3150450</v>
      </c>
      <c r="AD8" s="168">
        <v>187501</v>
      </c>
      <c r="AE8" s="168">
        <v>1160040</v>
      </c>
      <c r="AF8" s="168">
        <v>648703</v>
      </c>
      <c r="AG8" s="168">
        <v>1575108</v>
      </c>
      <c r="AH8" s="168">
        <v>1331950</v>
      </c>
      <c r="AI8" s="168">
        <v>2123999</v>
      </c>
      <c r="AJ8" s="171">
        <v>7027301</v>
      </c>
      <c r="AK8" s="168">
        <v>31125</v>
      </c>
      <c r="AL8" s="168">
        <v>132987</v>
      </c>
      <c r="AM8" s="168">
        <v>0</v>
      </c>
      <c r="AN8" s="168">
        <v>72624</v>
      </c>
      <c r="AO8" s="168">
        <v>-75926</v>
      </c>
      <c r="AP8" s="168">
        <v>99977</v>
      </c>
      <c r="AQ8" s="171">
        <v>260787</v>
      </c>
      <c r="AR8" s="168">
        <v>828561</v>
      </c>
      <c r="AS8" s="168">
        <v>5072920</v>
      </c>
      <c r="AT8" s="168">
        <v>4829241</v>
      </c>
      <c r="AU8" s="168">
        <v>6003638</v>
      </c>
      <c r="AV8" s="168">
        <v>3214784</v>
      </c>
      <c r="AW8" s="168">
        <v>1265666</v>
      </c>
      <c r="AX8" s="171">
        <v>21214810</v>
      </c>
      <c r="AY8" s="168">
        <v>0</v>
      </c>
      <c r="AZ8" s="168">
        <v>238613</v>
      </c>
      <c r="BA8" s="168">
        <v>-10378</v>
      </c>
      <c r="BB8" s="168">
        <v>60099</v>
      </c>
      <c r="BC8" s="168">
        <v>196532</v>
      </c>
      <c r="BD8" s="168">
        <v>42669</v>
      </c>
      <c r="BE8" s="171">
        <v>527535</v>
      </c>
      <c r="BF8" s="168">
        <v>462240</v>
      </c>
      <c r="BG8" s="168">
        <v>1726389</v>
      </c>
      <c r="BH8" s="168">
        <v>1223190</v>
      </c>
      <c r="BI8" s="168">
        <v>1675071</v>
      </c>
      <c r="BJ8" s="168">
        <v>1182852</v>
      </c>
      <c r="BK8" s="168">
        <v>1222776</v>
      </c>
      <c r="BL8" s="169">
        <v>7492518</v>
      </c>
      <c r="BM8" s="170">
        <v>0</v>
      </c>
      <c r="BN8" s="168">
        <v>807525</v>
      </c>
      <c r="BO8" s="168">
        <v>1189308</v>
      </c>
      <c r="BP8" s="168">
        <v>1889613</v>
      </c>
      <c r="BQ8" s="168">
        <v>2481616</v>
      </c>
      <c r="BR8" s="168">
        <v>936314</v>
      </c>
      <c r="BS8" s="172">
        <v>7304376</v>
      </c>
      <c r="BT8" s="168">
        <v>0</v>
      </c>
      <c r="BU8" s="168">
        <v>807525</v>
      </c>
      <c r="BV8" s="168">
        <v>1189308</v>
      </c>
      <c r="BW8" s="168">
        <v>1889613</v>
      </c>
      <c r="BX8" s="168">
        <v>2450764</v>
      </c>
      <c r="BY8" s="168">
        <v>936314</v>
      </c>
      <c r="BZ8" s="172">
        <v>7273524</v>
      </c>
      <c r="CA8" s="168">
        <v>0</v>
      </c>
      <c r="CB8" s="168">
        <v>0</v>
      </c>
      <c r="CC8" s="168">
        <v>0</v>
      </c>
      <c r="CD8" s="168">
        <v>0</v>
      </c>
      <c r="CE8" s="168">
        <v>30852</v>
      </c>
      <c r="CF8" s="168">
        <v>0</v>
      </c>
      <c r="CG8" s="172">
        <v>30852</v>
      </c>
      <c r="CH8" s="168">
        <v>0</v>
      </c>
      <c r="CI8" s="168">
        <v>0</v>
      </c>
      <c r="CJ8" s="168">
        <v>0</v>
      </c>
      <c r="CK8" s="168">
        <v>0</v>
      </c>
      <c r="CL8" s="168">
        <v>0</v>
      </c>
      <c r="CM8" s="168">
        <v>0</v>
      </c>
      <c r="CN8" s="169">
        <v>0</v>
      </c>
      <c r="CO8" s="170">
        <v>1849325</v>
      </c>
      <c r="CP8" s="168">
        <v>4651609</v>
      </c>
      <c r="CQ8" s="168">
        <v>5346167</v>
      </c>
      <c r="CR8" s="168">
        <v>6175452</v>
      </c>
      <c r="CS8" s="168">
        <v>3962828</v>
      </c>
      <c r="CT8" s="168">
        <v>3394999</v>
      </c>
      <c r="CU8" s="172">
        <v>25380380</v>
      </c>
      <c r="CV8" s="168">
        <v>24120</v>
      </c>
      <c r="CW8" s="168">
        <v>206730</v>
      </c>
      <c r="CX8" s="168">
        <v>148860</v>
      </c>
      <c r="CY8" s="168">
        <v>396090</v>
      </c>
      <c r="CZ8" s="168">
        <v>241380</v>
      </c>
      <c r="DA8" s="168">
        <v>367560</v>
      </c>
      <c r="DB8" s="172">
        <v>1384740</v>
      </c>
      <c r="DC8" s="168">
        <v>246246</v>
      </c>
      <c r="DD8" s="168">
        <v>2077753</v>
      </c>
      <c r="DE8" s="168">
        <v>2129930</v>
      </c>
      <c r="DF8" s="168">
        <v>426324</v>
      </c>
      <c r="DG8" s="168">
        <v>467457</v>
      </c>
      <c r="DH8" s="172">
        <v>5347710</v>
      </c>
      <c r="DI8" s="168">
        <v>126286</v>
      </c>
      <c r="DJ8" s="168">
        <v>1305097</v>
      </c>
      <c r="DK8" s="168">
        <v>1704071</v>
      </c>
      <c r="DL8" s="168">
        <v>2597138</v>
      </c>
      <c r="DM8" s="168">
        <v>2410146</v>
      </c>
      <c r="DN8" s="168">
        <v>1925804</v>
      </c>
      <c r="DO8" s="172">
        <v>10068542</v>
      </c>
      <c r="DP8" s="168">
        <v>1698919</v>
      </c>
      <c r="DQ8" s="168">
        <v>2893536</v>
      </c>
      <c r="DR8" s="168">
        <v>1415483</v>
      </c>
      <c r="DS8" s="168">
        <v>1052294</v>
      </c>
      <c r="DT8" s="168">
        <v>884978</v>
      </c>
      <c r="DU8" s="168">
        <v>634178</v>
      </c>
      <c r="DV8" s="169">
        <v>8579388</v>
      </c>
      <c r="DW8" s="170">
        <v>91995</v>
      </c>
      <c r="DX8" s="168">
        <v>487043</v>
      </c>
      <c r="DY8" s="168">
        <v>395731</v>
      </c>
      <c r="DZ8" s="168">
        <v>108806</v>
      </c>
      <c r="EA8" s="168">
        <v>78480</v>
      </c>
      <c r="EB8" s="168">
        <v>84294</v>
      </c>
      <c r="EC8" s="169">
        <v>1246349</v>
      </c>
      <c r="ED8" s="170">
        <v>664875</v>
      </c>
      <c r="EE8" s="168">
        <v>834261</v>
      </c>
      <c r="EF8" s="168">
        <v>535509</v>
      </c>
      <c r="EG8" s="168">
        <v>909821</v>
      </c>
      <c r="EH8" s="168">
        <v>354189</v>
      </c>
      <c r="EI8" s="168">
        <v>118350</v>
      </c>
      <c r="EJ8" s="173">
        <v>3417005</v>
      </c>
      <c r="EK8" s="170">
        <v>0</v>
      </c>
      <c r="EL8" s="168">
        <v>0</v>
      </c>
      <c r="EM8" s="168">
        <v>2000284</v>
      </c>
      <c r="EN8" s="168">
        <v>4107088</v>
      </c>
      <c r="EO8" s="168">
        <v>7028377</v>
      </c>
      <c r="EP8" s="168">
        <v>17890274</v>
      </c>
      <c r="EQ8" s="168">
        <v>23281672</v>
      </c>
      <c r="ER8" s="169">
        <v>54307695</v>
      </c>
      <c r="ES8" s="170">
        <v>0</v>
      </c>
      <c r="ET8" s="168">
        <v>0</v>
      </c>
      <c r="EU8" s="168">
        <v>181697</v>
      </c>
      <c r="EV8" s="168">
        <v>2670738</v>
      </c>
      <c r="EW8" s="168">
        <v>4383955</v>
      </c>
      <c r="EX8" s="168">
        <v>14221008</v>
      </c>
      <c r="EY8" s="168">
        <v>15585729</v>
      </c>
      <c r="EZ8" s="172">
        <v>37043127</v>
      </c>
      <c r="FA8" s="168">
        <v>1327292</v>
      </c>
      <c r="FB8" s="168">
        <v>923413</v>
      </c>
      <c r="FC8" s="168">
        <v>2313546</v>
      </c>
      <c r="FD8" s="168">
        <v>2438967</v>
      </c>
      <c r="FE8" s="168">
        <v>1082259</v>
      </c>
      <c r="FF8" s="172">
        <v>8085477</v>
      </c>
      <c r="FG8" s="168">
        <v>491295</v>
      </c>
      <c r="FH8" s="168">
        <v>512937</v>
      </c>
      <c r="FI8" s="168">
        <v>330876</v>
      </c>
      <c r="FJ8" s="168">
        <v>1230299</v>
      </c>
      <c r="FK8" s="168">
        <v>6613684</v>
      </c>
      <c r="FL8" s="173">
        <v>9179091</v>
      </c>
      <c r="FM8" s="170">
        <v>0</v>
      </c>
      <c r="FN8" s="168">
        <v>7319796</v>
      </c>
      <c r="FO8" s="168">
        <v>26577788</v>
      </c>
      <c r="FP8" s="168">
        <v>25424370</v>
      </c>
      <c r="FQ8" s="168">
        <v>33741514</v>
      </c>
      <c r="FR8" s="168">
        <v>39635780</v>
      </c>
      <c r="FS8" s="168">
        <v>44176198</v>
      </c>
      <c r="FT8" s="169">
        <v>176875446</v>
      </c>
    </row>
    <row r="9" spans="1:188" s="167" customFormat="1" ht="18" customHeight="1">
      <c r="A9" s="66" t="s">
        <v>18</v>
      </c>
      <c r="B9" s="168">
        <v>13873507</v>
      </c>
      <c r="C9" s="168">
        <v>48551002</v>
      </c>
      <c r="D9" s="168">
        <v>36410810</v>
      </c>
      <c r="E9" s="168">
        <v>44682773</v>
      </c>
      <c r="F9" s="168">
        <v>34400230</v>
      </c>
      <c r="G9" s="168">
        <v>33486266</v>
      </c>
      <c r="H9" s="169">
        <f t="shared" si="1"/>
        <v>211404588</v>
      </c>
      <c r="I9" s="170">
        <v>9968535</v>
      </c>
      <c r="J9" s="168">
        <v>31953034</v>
      </c>
      <c r="K9" s="168">
        <v>23365786</v>
      </c>
      <c r="L9" s="168">
        <v>29633420</v>
      </c>
      <c r="M9" s="168">
        <v>21111852</v>
      </c>
      <c r="N9" s="168">
        <v>26600263</v>
      </c>
      <c r="O9" s="171">
        <v>142632890</v>
      </c>
      <c r="P9" s="168">
        <v>6850328</v>
      </c>
      <c r="Q9" s="168">
        <v>16308179</v>
      </c>
      <c r="R9" s="168">
        <v>10521328</v>
      </c>
      <c r="S9" s="168">
        <v>14058934</v>
      </c>
      <c r="T9" s="168">
        <v>10002042</v>
      </c>
      <c r="U9" s="168">
        <v>14093628</v>
      </c>
      <c r="V9" s="171">
        <v>71834439</v>
      </c>
      <c r="W9" s="168">
        <v>0</v>
      </c>
      <c r="X9" s="168">
        <v>192960</v>
      </c>
      <c r="Y9" s="168">
        <v>395568</v>
      </c>
      <c r="Z9" s="168">
        <v>1242180</v>
      </c>
      <c r="AA9" s="168">
        <v>1742670</v>
      </c>
      <c r="AB9" s="168">
        <v>3315555</v>
      </c>
      <c r="AC9" s="171">
        <v>6888933</v>
      </c>
      <c r="AD9" s="168">
        <v>219399</v>
      </c>
      <c r="AE9" s="168">
        <v>1807381</v>
      </c>
      <c r="AF9" s="168">
        <v>1988232</v>
      </c>
      <c r="AG9" s="168">
        <v>2503004</v>
      </c>
      <c r="AH9" s="168">
        <v>2851007</v>
      </c>
      <c r="AI9" s="168">
        <v>4264314</v>
      </c>
      <c r="AJ9" s="171">
        <v>13633337</v>
      </c>
      <c r="AK9" s="168">
        <v>0</v>
      </c>
      <c r="AL9" s="168">
        <v>36036</v>
      </c>
      <c r="AM9" s="168">
        <v>0</v>
      </c>
      <c r="AN9" s="168">
        <v>22636</v>
      </c>
      <c r="AO9" s="168">
        <v>0</v>
      </c>
      <c r="AP9" s="168">
        <v>0</v>
      </c>
      <c r="AQ9" s="171">
        <v>58672</v>
      </c>
      <c r="AR9" s="168">
        <v>1626268</v>
      </c>
      <c r="AS9" s="168">
        <v>8484774</v>
      </c>
      <c r="AT9" s="168">
        <v>6122829</v>
      </c>
      <c r="AU9" s="168">
        <v>7832449</v>
      </c>
      <c r="AV9" s="168">
        <v>3581444</v>
      </c>
      <c r="AW9" s="168">
        <v>1623068</v>
      </c>
      <c r="AX9" s="171">
        <v>29270832</v>
      </c>
      <c r="AY9" s="168">
        <v>287265</v>
      </c>
      <c r="AZ9" s="168">
        <v>1689070</v>
      </c>
      <c r="BA9" s="168">
        <v>1971387</v>
      </c>
      <c r="BB9" s="168">
        <v>939228</v>
      </c>
      <c r="BC9" s="168">
        <v>601430</v>
      </c>
      <c r="BD9" s="168">
        <v>317948</v>
      </c>
      <c r="BE9" s="171">
        <v>5806328</v>
      </c>
      <c r="BF9" s="168">
        <v>985275</v>
      </c>
      <c r="BG9" s="168">
        <v>3434634</v>
      </c>
      <c r="BH9" s="168">
        <v>2366442</v>
      </c>
      <c r="BI9" s="168">
        <v>3034989</v>
      </c>
      <c r="BJ9" s="168">
        <v>2333259</v>
      </c>
      <c r="BK9" s="168">
        <v>2985750</v>
      </c>
      <c r="BL9" s="169">
        <v>15140349</v>
      </c>
      <c r="BM9" s="170">
        <v>37859</v>
      </c>
      <c r="BN9" s="168">
        <v>1466142</v>
      </c>
      <c r="BO9" s="168">
        <v>1300847</v>
      </c>
      <c r="BP9" s="168">
        <v>2942978</v>
      </c>
      <c r="BQ9" s="168">
        <v>3219317</v>
      </c>
      <c r="BR9" s="168">
        <v>2126261</v>
      </c>
      <c r="BS9" s="172">
        <v>11093404</v>
      </c>
      <c r="BT9" s="168">
        <v>37859</v>
      </c>
      <c r="BU9" s="168">
        <v>1093506</v>
      </c>
      <c r="BV9" s="168">
        <v>666326</v>
      </c>
      <c r="BW9" s="168">
        <v>2100113</v>
      </c>
      <c r="BX9" s="168">
        <v>2202894</v>
      </c>
      <c r="BY9" s="168">
        <v>1722999</v>
      </c>
      <c r="BZ9" s="172">
        <v>7823697</v>
      </c>
      <c r="CA9" s="168">
        <v>0</v>
      </c>
      <c r="CB9" s="168">
        <v>372636</v>
      </c>
      <c r="CC9" s="168">
        <v>634521</v>
      </c>
      <c r="CD9" s="168">
        <v>842865</v>
      </c>
      <c r="CE9" s="168">
        <v>1016423</v>
      </c>
      <c r="CF9" s="168">
        <v>379918</v>
      </c>
      <c r="CG9" s="172">
        <v>3246363</v>
      </c>
      <c r="CH9" s="168">
        <v>0</v>
      </c>
      <c r="CI9" s="168">
        <v>0</v>
      </c>
      <c r="CJ9" s="168">
        <v>0</v>
      </c>
      <c r="CK9" s="168">
        <v>0</v>
      </c>
      <c r="CL9" s="168">
        <v>0</v>
      </c>
      <c r="CM9" s="168">
        <v>23344</v>
      </c>
      <c r="CN9" s="169">
        <v>23344</v>
      </c>
      <c r="CO9" s="170">
        <v>3867113</v>
      </c>
      <c r="CP9" s="168">
        <v>14975901</v>
      </c>
      <c r="CQ9" s="168">
        <v>11744177</v>
      </c>
      <c r="CR9" s="168">
        <v>12106375</v>
      </c>
      <c r="CS9" s="168">
        <v>10069061</v>
      </c>
      <c r="CT9" s="168">
        <v>4759742</v>
      </c>
      <c r="CU9" s="172">
        <v>57522369</v>
      </c>
      <c r="CV9" s="168">
        <v>202230</v>
      </c>
      <c r="CW9" s="168">
        <v>726660</v>
      </c>
      <c r="CX9" s="168">
        <v>428220</v>
      </c>
      <c r="CY9" s="168">
        <v>636290</v>
      </c>
      <c r="CZ9" s="168">
        <v>739710</v>
      </c>
      <c r="DA9" s="168">
        <v>545310</v>
      </c>
      <c r="DB9" s="172">
        <v>3278420</v>
      </c>
      <c r="DC9" s="168">
        <v>3125402</v>
      </c>
      <c r="DD9" s="168">
        <v>3610171</v>
      </c>
      <c r="DE9" s="168">
        <v>3832308</v>
      </c>
      <c r="DF9" s="168">
        <v>255285</v>
      </c>
      <c r="DG9" s="168">
        <v>0</v>
      </c>
      <c r="DH9" s="172">
        <v>10823166</v>
      </c>
      <c r="DI9" s="168">
        <v>484497</v>
      </c>
      <c r="DJ9" s="168">
        <v>6141849</v>
      </c>
      <c r="DK9" s="168">
        <v>5223090</v>
      </c>
      <c r="DL9" s="168">
        <v>5430270</v>
      </c>
      <c r="DM9" s="168">
        <v>7745796</v>
      </c>
      <c r="DN9" s="168">
        <v>3036662</v>
      </c>
      <c r="DO9" s="172">
        <v>28062164</v>
      </c>
      <c r="DP9" s="168">
        <v>3180386</v>
      </c>
      <c r="DQ9" s="168">
        <v>4981990</v>
      </c>
      <c r="DR9" s="168">
        <v>2482696</v>
      </c>
      <c r="DS9" s="168">
        <v>2207507</v>
      </c>
      <c r="DT9" s="168">
        <v>1328270</v>
      </c>
      <c r="DU9" s="168">
        <v>1177770</v>
      </c>
      <c r="DV9" s="169">
        <v>15358619</v>
      </c>
      <c r="DW9" s="170">
        <v>0</v>
      </c>
      <c r="DX9" s="168">
        <v>12285</v>
      </c>
      <c r="DY9" s="168">
        <v>0</v>
      </c>
      <c r="DZ9" s="168">
        <v>0</v>
      </c>
      <c r="EA9" s="168">
        <v>0</v>
      </c>
      <c r="EB9" s="168">
        <v>0</v>
      </c>
      <c r="EC9" s="169">
        <v>12285</v>
      </c>
      <c r="ED9" s="170">
        <v>0</v>
      </c>
      <c r="EE9" s="168">
        <v>143640</v>
      </c>
      <c r="EF9" s="168">
        <v>0</v>
      </c>
      <c r="EG9" s="168">
        <v>0</v>
      </c>
      <c r="EH9" s="168">
        <v>0</v>
      </c>
      <c r="EI9" s="168">
        <v>0</v>
      </c>
      <c r="EJ9" s="173">
        <v>143640</v>
      </c>
      <c r="EK9" s="170">
        <v>0</v>
      </c>
      <c r="EL9" s="168">
        <v>0</v>
      </c>
      <c r="EM9" s="168">
        <v>5995522</v>
      </c>
      <c r="EN9" s="168">
        <v>9419211</v>
      </c>
      <c r="EO9" s="168">
        <v>27159773</v>
      </c>
      <c r="EP9" s="168">
        <v>45057942</v>
      </c>
      <c r="EQ9" s="168">
        <v>38025275</v>
      </c>
      <c r="ER9" s="169">
        <v>125657723</v>
      </c>
      <c r="ES9" s="170">
        <v>0</v>
      </c>
      <c r="ET9" s="168">
        <v>0</v>
      </c>
      <c r="EU9" s="168">
        <v>1782742</v>
      </c>
      <c r="EV9" s="168">
        <v>3395301</v>
      </c>
      <c r="EW9" s="168">
        <v>13579916</v>
      </c>
      <c r="EX9" s="168">
        <v>27896444</v>
      </c>
      <c r="EY9" s="168">
        <v>23455599</v>
      </c>
      <c r="EZ9" s="172">
        <v>70110002</v>
      </c>
      <c r="FA9" s="168">
        <v>4212780</v>
      </c>
      <c r="FB9" s="168">
        <v>5494739</v>
      </c>
      <c r="FC9" s="168">
        <v>10699987</v>
      </c>
      <c r="FD9" s="168">
        <v>9082101</v>
      </c>
      <c r="FE9" s="168">
        <v>4377036</v>
      </c>
      <c r="FF9" s="172">
        <v>33866643</v>
      </c>
      <c r="FG9" s="168">
        <v>0</v>
      </c>
      <c r="FH9" s="168">
        <v>529171</v>
      </c>
      <c r="FI9" s="168">
        <v>2879870</v>
      </c>
      <c r="FJ9" s="168">
        <v>8079397</v>
      </c>
      <c r="FK9" s="168">
        <v>10192640</v>
      </c>
      <c r="FL9" s="173">
        <v>21681078</v>
      </c>
      <c r="FM9" s="170">
        <v>0</v>
      </c>
      <c r="FN9" s="168">
        <v>13873507</v>
      </c>
      <c r="FO9" s="168">
        <v>54546524</v>
      </c>
      <c r="FP9" s="168">
        <v>45830021</v>
      </c>
      <c r="FQ9" s="168">
        <v>71842546</v>
      </c>
      <c r="FR9" s="168">
        <v>79458172</v>
      </c>
      <c r="FS9" s="168">
        <v>71511541</v>
      </c>
      <c r="FT9" s="169">
        <v>337062311</v>
      </c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</row>
    <row r="10" spans="1:188" s="167" customFormat="1" ht="18" customHeight="1">
      <c r="A10" s="66" t="s">
        <v>19</v>
      </c>
      <c r="B10" s="168">
        <v>22675689</v>
      </c>
      <c r="C10" s="168">
        <v>80113838</v>
      </c>
      <c r="D10" s="168">
        <v>70226626</v>
      </c>
      <c r="E10" s="168">
        <v>81632299</v>
      </c>
      <c r="F10" s="168">
        <v>76444646</v>
      </c>
      <c r="G10" s="168">
        <v>70304941</v>
      </c>
      <c r="H10" s="169">
        <f t="shared" si="1"/>
        <v>401398039</v>
      </c>
      <c r="I10" s="170">
        <v>15520532</v>
      </c>
      <c r="J10" s="168">
        <v>56468649</v>
      </c>
      <c r="K10" s="168">
        <v>45726697</v>
      </c>
      <c r="L10" s="168">
        <v>54329612</v>
      </c>
      <c r="M10" s="168">
        <v>51992143</v>
      </c>
      <c r="N10" s="168">
        <v>56786673</v>
      </c>
      <c r="O10" s="171">
        <v>280824306</v>
      </c>
      <c r="P10" s="168">
        <v>11495739</v>
      </c>
      <c r="Q10" s="168">
        <v>35193938</v>
      </c>
      <c r="R10" s="168">
        <v>26186147</v>
      </c>
      <c r="S10" s="168">
        <v>27973516</v>
      </c>
      <c r="T10" s="168">
        <v>30837337</v>
      </c>
      <c r="U10" s="168">
        <v>35255440</v>
      </c>
      <c r="V10" s="171">
        <v>166942117</v>
      </c>
      <c r="W10" s="168">
        <v>0</v>
      </c>
      <c r="X10" s="168">
        <v>373860</v>
      </c>
      <c r="Y10" s="168">
        <v>588528</v>
      </c>
      <c r="Z10" s="168">
        <v>1555740</v>
      </c>
      <c r="AA10" s="168">
        <v>3051180</v>
      </c>
      <c r="AB10" s="168">
        <v>7122294</v>
      </c>
      <c r="AC10" s="171">
        <v>12691602</v>
      </c>
      <c r="AD10" s="168">
        <v>416520</v>
      </c>
      <c r="AE10" s="168">
        <v>2981444</v>
      </c>
      <c r="AF10" s="168">
        <v>3702754</v>
      </c>
      <c r="AG10" s="168">
        <v>4106522</v>
      </c>
      <c r="AH10" s="168">
        <v>4459195</v>
      </c>
      <c r="AI10" s="168">
        <v>6231446</v>
      </c>
      <c r="AJ10" s="171">
        <v>21897881</v>
      </c>
      <c r="AK10" s="168">
        <v>48101</v>
      </c>
      <c r="AL10" s="168">
        <v>218817</v>
      </c>
      <c r="AM10" s="168">
        <v>284839</v>
      </c>
      <c r="AN10" s="168">
        <v>412398</v>
      </c>
      <c r="AO10" s="168">
        <v>209387</v>
      </c>
      <c r="AP10" s="168">
        <v>233901</v>
      </c>
      <c r="AQ10" s="171">
        <v>1407443</v>
      </c>
      <c r="AR10" s="168">
        <v>2283686</v>
      </c>
      <c r="AS10" s="168">
        <v>11873240</v>
      </c>
      <c r="AT10" s="168">
        <v>10334810</v>
      </c>
      <c r="AU10" s="168">
        <v>13414753</v>
      </c>
      <c r="AV10" s="168">
        <v>7501496</v>
      </c>
      <c r="AW10" s="168">
        <v>2996847</v>
      </c>
      <c r="AX10" s="171">
        <v>48404832</v>
      </c>
      <c r="AY10" s="168">
        <v>67201</v>
      </c>
      <c r="AZ10" s="168">
        <v>876495</v>
      </c>
      <c r="BA10" s="168">
        <v>733366</v>
      </c>
      <c r="BB10" s="168">
        <v>1656295</v>
      </c>
      <c r="BC10" s="168">
        <v>975484</v>
      </c>
      <c r="BD10" s="168">
        <v>136326</v>
      </c>
      <c r="BE10" s="171">
        <v>4445167</v>
      </c>
      <c r="BF10" s="168">
        <v>1209285</v>
      </c>
      <c r="BG10" s="168">
        <v>4950855</v>
      </c>
      <c r="BH10" s="168">
        <v>3896253</v>
      </c>
      <c r="BI10" s="168">
        <v>5210388</v>
      </c>
      <c r="BJ10" s="168">
        <v>4958064</v>
      </c>
      <c r="BK10" s="168">
        <v>4810419</v>
      </c>
      <c r="BL10" s="169">
        <v>25035264</v>
      </c>
      <c r="BM10" s="170">
        <v>51988</v>
      </c>
      <c r="BN10" s="168">
        <v>867510</v>
      </c>
      <c r="BO10" s="168">
        <v>1802727</v>
      </c>
      <c r="BP10" s="168">
        <v>5318960</v>
      </c>
      <c r="BQ10" s="168">
        <v>4580721</v>
      </c>
      <c r="BR10" s="168">
        <v>2821243</v>
      </c>
      <c r="BS10" s="172">
        <v>15443149</v>
      </c>
      <c r="BT10" s="168">
        <v>51988</v>
      </c>
      <c r="BU10" s="168">
        <v>867510</v>
      </c>
      <c r="BV10" s="168">
        <v>1731966</v>
      </c>
      <c r="BW10" s="168">
        <v>4890491</v>
      </c>
      <c r="BX10" s="168">
        <v>4523904</v>
      </c>
      <c r="BY10" s="168">
        <v>2724990</v>
      </c>
      <c r="BZ10" s="172">
        <v>14790849</v>
      </c>
      <c r="CA10" s="168">
        <v>0</v>
      </c>
      <c r="CB10" s="168">
        <v>0</v>
      </c>
      <c r="CC10" s="168">
        <v>70761</v>
      </c>
      <c r="CD10" s="168">
        <v>428469</v>
      </c>
      <c r="CE10" s="168">
        <v>56817</v>
      </c>
      <c r="CF10" s="168">
        <v>96253</v>
      </c>
      <c r="CG10" s="172">
        <v>652300</v>
      </c>
      <c r="CH10" s="168">
        <v>0</v>
      </c>
      <c r="CI10" s="168">
        <v>0</v>
      </c>
      <c r="CJ10" s="168">
        <v>0</v>
      </c>
      <c r="CK10" s="168">
        <v>0</v>
      </c>
      <c r="CL10" s="168">
        <v>0</v>
      </c>
      <c r="CM10" s="168">
        <v>0</v>
      </c>
      <c r="CN10" s="169">
        <v>0</v>
      </c>
      <c r="CO10" s="170">
        <v>6360395</v>
      </c>
      <c r="CP10" s="168">
        <v>21383962</v>
      </c>
      <c r="CQ10" s="168">
        <v>21022604</v>
      </c>
      <c r="CR10" s="168">
        <v>21100820</v>
      </c>
      <c r="CS10" s="168">
        <v>18560419</v>
      </c>
      <c r="CT10" s="168">
        <v>10622386</v>
      </c>
      <c r="CU10" s="172">
        <v>99050586</v>
      </c>
      <c r="CV10" s="168">
        <v>198990</v>
      </c>
      <c r="CW10" s="168">
        <v>1297530</v>
      </c>
      <c r="CX10" s="168">
        <v>1321470</v>
      </c>
      <c r="CY10" s="168">
        <v>1338480</v>
      </c>
      <c r="CZ10" s="168">
        <v>1426050</v>
      </c>
      <c r="DA10" s="168">
        <v>1558260</v>
      </c>
      <c r="DB10" s="172">
        <v>7140780</v>
      </c>
      <c r="DC10" s="168">
        <v>1861404</v>
      </c>
      <c r="DD10" s="168">
        <v>6631282</v>
      </c>
      <c r="DE10" s="168">
        <v>6498412</v>
      </c>
      <c r="DF10" s="168">
        <v>2951530</v>
      </c>
      <c r="DG10" s="168">
        <v>251774</v>
      </c>
      <c r="DH10" s="172">
        <v>18194402</v>
      </c>
      <c r="DI10" s="168">
        <v>564645</v>
      </c>
      <c r="DJ10" s="168">
        <v>7999815</v>
      </c>
      <c r="DK10" s="168">
        <v>7648034</v>
      </c>
      <c r="DL10" s="168">
        <v>8850221</v>
      </c>
      <c r="DM10" s="168">
        <v>10992497</v>
      </c>
      <c r="DN10" s="168">
        <v>6252981</v>
      </c>
      <c r="DO10" s="172">
        <v>42308193</v>
      </c>
      <c r="DP10" s="168">
        <v>5596760</v>
      </c>
      <c r="DQ10" s="168">
        <v>10225213</v>
      </c>
      <c r="DR10" s="168">
        <v>5421818</v>
      </c>
      <c r="DS10" s="168">
        <v>4413707</v>
      </c>
      <c r="DT10" s="168">
        <v>3190342</v>
      </c>
      <c r="DU10" s="168">
        <v>2559371</v>
      </c>
      <c r="DV10" s="169">
        <v>31407211</v>
      </c>
      <c r="DW10" s="170">
        <v>153688</v>
      </c>
      <c r="DX10" s="168">
        <v>584074</v>
      </c>
      <c r="DY10" s="168">
        <v>373648</v>
      </c>
      <c r="DZ10" s="168">
        <v>445026</v>
      </c>
      <c r="EA10" s="168">
        <v>443133</v>
      </c>
      <c r="EB10" s="168">
        <v>74639</v>
      </c>
      <c r="EC10" s="169">
        <v>2074208</v>
      </c>
      <c r="ED10" s="170">
        <v>589086</v>
      </c>
      <c r="EE10" s="168">
        <v>809643</v>
      </c>
      <c r="EF10" s="168">
        <v>1300950</v>
      </c>
      <c r="EG10" s="168">
        <v>437881</v>
      </c>
      <c r="EH10" s="168">
        <v>868230</v>
      </c>
      <c r="EI10" s="168">
        <v>0</v>
      </c>
      <c r="EJ10" s="173">
        <v>4005790</v>
      </c>
      <c r="EK10" s="170">
        <v>0</v>
      </c>
      <c r="EL10" s="168">
        <v>0</v>
      </c>
      <c r="EM10" s="168">
        <v>6954868</v>
      </c>
      <c r="EN10" s="168">
        <v>17948115</v>
      </c>
      <c r="EO10" s="168">
        <v>40482474</v>
      </c>
      <c r="EP10" s="168">
        <v>69581454</v>
      </c>
      <c r="EQ10" s="168">
        <v>74013495</v>
      </c>
      <c r="ER10" s="169">
        <v>208980406</v>
      </c>
      <c r="ES10" s="170">
        <v>0</v>
      </c>
      <c r="ET10" s="168">
        <v>0</v>
      </c>
      <c r="EU10" s="168">
        <v>4570012</v>
      </c>
      <c r="EV10" s="168">
        <v>7924669</v>
      </c>
      <c r="EW10" s="168">
        <v>22352649</v>
      </c>
      <c r="EX10" s="168">
        <v>40914951</v>
      </c>
      <c r="EY10" s="168">
        <v>38923104</v>
      </c>
      <c r="EZ10" s="172">
        <v>114685385</v>
      </c>
      <c r="FA10" s="168">
        <v>1984815</v>
      </c>
      <c r="FB10" s="168">
        <v>8975306</v>
      </c>
      <c r="FC10" s="168">
        <v>15538799</v>
      </c>
      <c r="FD10" s="168">
        <v>18208487</v>
      </c>
      <c r="FE10" s="168">
        <v>6344643</v>
      </c>
      <c r="FF10" s="172">
        <v>51052050</v>
      </c>
      <c r="FG10" s="168">
        <v>400041</v>
      </c>
      <c r="FH10" s="168">
        <v>1048140</v>
      </c>
      <c r="FI10" s="168">
        <v>2591026</v>
      </c>
      <c r="FJ10" s="168">
        <v>10458016</v>
      </c>
      <c r="FK10" s="168">
        <v>28745748</v>
      </c>
      <c r="FL10" s="173">
        <v>43242971</v>
      </c>
      <c r="FM10" s="170">
        <v>0</v>
      </c>
      <c r="FN10" s="168">
        <v>22675689</v>
      </c>
      <c r="FO10" s="168">
        <v>87068706</v>
      </c>
      <c r="FP10" s="168">
        <v>88174741</v>
      </c>
      <c r="FQ10" s="168">
        <v>122114773</v>
      </c>
      <c r="FR10" s="168">
        <v>146026100</v>
      </c>
      <c r="FS10" s="168">
        <v>144318436</v>
      </c>
      <c r="FT10" s="169">
        <v>610378445</v>
      </c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</row>
    <row r="11" spans="1:188" s="167" customFormat="1" ht="18" customHeight="1">
      <c r="A11" s="66" t="s">
        <v>20</v>
      </c>
      <c r="B11" s="168">
        <v>33391194</v>
      </c>
      <c r="C11" s="168">
        <v>151040304</v>
      </c>
      <c r="D11" s="168">
        <v>109296339</v>
      </c>
      <c r="E11" s="168">
        <v>131971286</v>
      </c>
      <c r="F11" s="168">
        <v>120023795</v>
      </c>
      <c r="G11" s="168">
        <v>102525875</v>
      </c>
      <c r="H11" s="169">
        <f t="shared" si="1"/>
        <v>648248793</v>
      </c>
      <c r="I11" s="170">
        <v>21498958</v>
      </c>
      <c r="J11" s="168">
        <v>110347064</v>
      </c>
      <c r="K11" s="168">
        <v>78489024</v>
      </c>
      <c r="L11" s="168">
        <v>94914025</v>
      </c>
      <c r="M11" s="168">
        <v>86937078</v>
      </c>
      <c r="N11" s="168">
        <v>80405267</v>
      </c>
      <c r="O11" s="171">
        <v>472591416</v>
      </c>
      <c r="P11" s="168">
        <v>14505161</v>
      </c>
      <c r="Q11" s="168">
        <v>61758655</v>
      </c>
      <c r="R11" s="168">
        <v>40148547</v>
      </c>
      <c r="S11" s="168">
        <v>44288817</v>
      </c>
      <c r="T11" s="168">
        <v>39798639</v>
      </c>
      <c r="U11" s="168">
        <v>42285263</v>
      </c>
      <c r="V11" s="171">
        <v>242785082</v>
      </c>
      <c r="W11" s="168">
        <v>0</v>
      </c>
      <c r="X11" s="168">
        <v>670500</v>
      </c>
      <c r="Y11" s="168">
        <v>699480</v>
      </c>
      <c r="Z11" s="168">
        <v>1985742</v>
      </c>
      <c r="AA11" s="168">
        <v>2954700</v>
      </c>
      <c r="AB11" s="168">
        <v>9304191</v>
      </c>
      <c r="AC11" s="171">
        <v>15614613</v>
      </c>
      <c r="AD11" s="168">
        <v>410819</v>
      </c>
      <c r="AE11" s="168">
        <v>5270604</v>
      </c>
      <c r="AF11" s="168">
        <v>5499149</v>
      </c>
      <c r="AG11" s="168">
        <v>5857075</v>
      </c>
      <c r="AH11" s="168">
        <v>5963443</v>
      </c>
      <c r="AI11" s="168">
        <v>8863649</v>
      </c>
      <c r="AJ11" s="171">
        <v>31864739</v>
      </c>
      <c r="AK11" s="168">
        <v>57534</v>
      </c>
      <c r="AL11" s="168">
        <v>279177</v>
      </c>
      <c r="AM11" s="168">
        <v>473946</v>
      </c>
      <c r="AN11" s="168">
        <v>662110</v>
      </c>
      <c r="AO11" s="168">
        <v>388348</v>
      </c>
      <c r="AP11" s="168">
        <v>312182</v>
      </c>
      <c r="AQ11" s="171">
        <v>2173297</v>
      </c>
      <c r="AR11" s="168">
        <v>4051751</v>
      </c>
      <c r="AS11" s="168">
        <v>27261120</v>
      </c>
      <c r="AT11" s="168">
        <v>20980539</v>
      </c>
      <c r="AU11" s="168">
        <v>30908341</v>
      </c>
      <c r="AV11" s="168">
        <v>26841021</v>
      </c>
      <c r="AW11" s="168">
        <v>11997203</v>
      </c>
      <c r="AX11" s="171">
        <v>122039975</v>
      </c>
      <c r="AY11" s="168">
        <v>688183</v>
      </c>
      <c r="AZ11" s="168">
        <v>5380843</v>
      </c>
      <c r="BA11" s="168">
        <v>4370011</v>
      </c>
      <c r="BB11" s="168">
        <v>4146148</v>
      </c>
      <c r="BC11" s="168">
        <v>3445777</v>
      </c>
      <c r="BD11" s="168">
        <v>813291</v>
      </c>
      <c r="BE11" s="171">
        <v>18844253</v>
      </c>
      <c r="BF11" s="168">
        <v>1785510</v>
      </c>
      <c r="BG11" s="168">
        <v>9726165</v>
      </c>
      <c r="BH11" s="168">
        <v>6317352</v>
      </c>
      <c r="BI11" s="168">
        <v>7065792</v>
      </c>
      <c r="BJ11" s="168">
        <v>7545150</v>
      </c>
      <c r="BK11" s="168">
        <v>6829488</v>
      </c>
      <c r="BL11" s="169">
        <v>39269457</v>
      </c>
      <c r="BM11" s="170">
        <v>39566</v>
      </c>
      <c r="BN11" s="168">
        <v>1573934</v>
      </c>
      <c r="BO11" s="168">
        <v>2741038</v>
      </c>
      <c r="BP11" s="168">
        <v>5200239</v>
      </c>
      <c r="BQ11" s="168">
        <v>6012857</v>
      </c>
      <c r="BR11" s="168">
        <v>4983652</v>
      </c>
      <c r="BS11" s="172">
        <v>20551286</v>
      </c>
      <c r="BT11" s="168">
        <v>0</v>
      </c>
      <c r="BU11" s="168">
        <v>743304</v>
      </c>
      <c r="BV11" s="168">
        <v>1571417</v>
      </c>
      <c r="BW11" s="168">
        <v>2768492</v>
      </c>
      <c r="BX11" s="168">
        <v>3280063</v>
      </c>
      <c r="BY11" s="168">
        <v>2528392</v>
      </c>
      <c r="BZ11" s="172">
        <v>10891668</v>
      </c>
      <c r="CA11" s="168">
        <v>39566</v>
      </c>
      <c r="CB11" s="168">
        <v>830630</v>
      </c>
      <c r="CC11" s="168">
        <v>1169621</v>
      </c>
      <c r="CD11" s="168">
        <v>2424503</v>
      </c>
      <c r="CE11" s="168">
        <v>2684779</v>
      </c>
      <c r="CF11" s="168">
        <v>2455260</v>
      </c>
      <c r="CG11" s="172">
        <v>9604359</v>
      </c>
      <c r="CH11" s="168">
        <v>0</v>
      </c>
      <c r="CI11" s="168">
        <v>0</v>
      </c>
      <c r="CJ11" s="168">
        <v>0</v>
      </c>
      <c r="CK11" s="168">
        <v>7244</v>
      </c>
      <c r="CL11" s="168">
        <v>48015</v>
      </c>
      <c r="CM11" s="168">
        <v>0</v>
      </c>
      <c r="CN11" s="169">
        <v>55259</v>
      </c>
      <c r="CO11" s="170">
        <v>10824509</v>
      </c>
      <c r="CP11" s="168">
        <v>35742056</v>
      </c>
      <c r="CQ11" s="168">
        <v>26475849</v>
      </c>
      <c r="CR11" s="168">
        <v>30424067</v>
      </c>
      <c r="CS11" s="168">
        <v>25339720</v>
      </c>
      <c r="CT11" s="168">
        <v>16610329</v>
      </c>
      <c r="CU11" s="172">
        <v>145416530</v>
      </c>
      <c r="CV11" s="168">
        <v>383940</v>
      </c>
      <c r="CW11" s="168">
        <v>1372140</v>
      </c>
      <c r="CX11" s="168">
        <v>1304100</v>
      </c>
      <c r="CY11" s="168">
        <v>2043990</v>
      </c>
      <c r="CZ11" s="168">
        <v>1905390</v>
      </c>
      <c r="DA11" s="168">
        <v>2076390</v>
      </c>
      <c r="DB11" s="172">
        <v>9085950</v>
      </c>
      <c r="DC11" s="168">
        <v>4131634</v>
      </c>
      <c r="DD11" s="168">
        <v>6286775</v>
      </c>
      <c r="DE11" s="168">
        <v>10260257</v>
      </c>
      <c r="DF11" s="168">
        <v>5325296</v>
      </c>
      <c r="DG11" s="168">
        <v>451836</v>
      </c>
      <c r="DH11" s="172">
        <v>26455798</v>
      </c>
      <c r="DI11" s="168">
        <v>1291153</v>
      </c>
      <c r="DJ11" s="168">
        <v>8572392</v>
      </c>
      <c r="DK11" s="168">
        <v>9167586</v>
      </c>
      <c r="DL11" s="168">
        <v>10588256</v>
      </c>
      <c r="DM11" s="168">
        <v>12660578</v>
      </c>
      <c r="DN11" s="168">
        <v>10065976</v>
      </c>
      <c r="DO11" s="172">
        <v>52345941</v>
      </c>
      <c r="DP11" s="168">
        <v>9149416</v>
      </c>
      <c r="DQ11" s="168">
        <v>21665890</v>
      </c>
      <c r="DR11" s="168">
        <v>9717388</v>
      </c>
      <c r="DS11" s="168">
        <v>7531564</v>
      </c>
      <c r="DT11" s="168">
        <v>5448456</v>
      </c>
      <c r="DU11" s="168">
        <v>4016127</v>
      </c>
      <c r="DV11" s="169">
        <v>57528841</v>
      </c>
      <c r="DW11" s="170">
        <v>260347</v>
      </c>
      <c r="DX11" s="168">
        <v>608576</v>
      </c>
      <c r="DY11" s="168">
        <v>523644</v>
      </c>
      <c r="DZ11" s="168">
        <v>356516</v>
      </c>
      <c r="EA11" s="168">
        <v>227269</v>
      </c>
      <c r="EB11" s="168">
        <v>104175</v>
      </c>
      <c r="EC11" s="169">
        <v>2080527</v>
      </c>
      <c r="ED11" s="170">
        <v>767814</v>
      </c>
      <c r="EE11" s="168">
        <v>2768674</v>
      </c>
      <c r="EF11" s="168">
        <v>1066784</v>
      </c>
      <c r="EG11" s="168">
        <v>1076439</v>
      </c>
      <c r="EH11" s="168">
        <v>1506871</v>
      </c>
      <c r="EI11" s="168">
        <v>422452</v>
      </c>
      <c r="EJ11" s="173">
        <v>7609034</v>
      </c>
      <c r="EK11" s="170">
        <v>0</v>
      </c>
      <c r="EL11" s="168">
        <v>0</v>
      </c>
      <c r="EM11" s="168">
        <v>19083749</v>
      </c>
      <c r="EN11" s="168">
        <v>34746125</v>
      </c>
      <c r="EO11" s="168">
        <v>60285492</v>
      </c>
      <c r="EP11" s="168">
        <v>119722941</v>
      </c>
      <c r="EQ11" s="168">
        <v>129021005</v>
      </c>
      <c r="ER11" s="169">
        <v>362859312</v>
      </c>
      <c r="ES11" s="170">
        <v>0</v>
      </c>
      <c r="ET11" s="168">
        <v>0</v>
      </c>
      <c r="EU11" s="168">
        <v>8775116</v>
      </c>
      <c r="EV11" s="168">
        <v>14865265</v>
      </c>
      <c r="EW11" s="168">
        <v>28539251</v>
      </c>
      <c r="EX11" s="168">
        <v>69078995</v>
      </c>
      <c r="EY11" s="168">
        <v>71471991</v>
      </c>
      <c r="EZ11" s="172">
        <v>192730618</v>
      </c>
      <c r="FA11" s="168">
        <v>9337369</v>
      </c>
      <c r="FB11" s="168">
        <v>18698013</v>
      </c>
      <c r="FC11" s="168">
        <v>22942451</v>
      </c>
      <c r="FD11" s="168">
        <v>31429026</v>
      </c>
      <c r="FE11" s="168">
        <v>11075663</v>
      </c>
      <c r="FF11" s="172">
        <v>93482522</v>
      </c>
      <c r="FG11" s="168">
        <v>971264</v>
      </c>
      <c r="FH11" s="168">
        <v>1182847</v>
      </c>
      <c r="FI11" s="168">
        <v>8803790</v>
      </c>
      <c r="FJ11" s="168">
        <v>19214920</v>
      </c>
      <c r="FK11" s="168">
        <v>46473351</v>
      </c>
      <c r="FL11" s="173">
        <v>76646172</v>
      </c>
      <c r="FM11" s="170">
        <v>0</v>
      </c>
      <c r="FN11" s="168">
        <v>33391194</v>
      </c>
      <c r="FO11" s="168">
        <v>170124053</v>
      </c>
      <c r="FP11" s="168">
        <v>144042464</v>
      </c>
      <c r="FQ11" s="168">
        <v>192256778</v>
      </c>
      <c r="FR11" s="168">
        <v>239746736</v>
      </c>
      <c r="FS11" s="168">
        <v>231546880</v>
      </c>
      <c r="FT11" s="169">
        <v>1011108105</v>
      </c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</row>
    <row r="12" spans="1:188" s="167" customFormat="1" ht="18" customHeight="1">
      <c r="A12" s="66" t="s">
        <v>21</v>
      </c>
      <c r="B12" s="168">
        <v>37501368</v>
      </c>
      <c r="C12" s="168">
        <v>91211430</v>
      </c>
      <c r="D12" s="168">
        <v>83950313</v>
      </c>
      <c r="E12" s="168">
        <v>88331988</v>
      </c>
      <c r="F12" s="168">
        <v>83619441</v>
      </c>
      <c r="G12" s="168">
        <v>67502598</v>
      </c>
      <c r="H12" s="169">
        <f t="shared" si="1"/>
        <v>452117138</v>
      </c>
      <c r="I12" s="170">
        <v>24805427</v>
      </c>
      <c r="J12" s="168">
        <v>61908595</v>
      </c>
      <c r="K12" s="168">
        <v>57284253</v>
      </c>
      <c r="L12" s="168">
        <v>56862647</v>
      </c>
      <c r="M12" s="168">
        <v>55562957</v>
      </c>
      <c r="N12" s="168">
        <v>52285530</v>
      </c>
      <c r="O12" s="171">
        <v>308709409</v>
      </c>
      <c r="P12" s="168">
        <v>15624042</v>
      </c>
      <c r="Q12" s="168">
        <v>32653630</v>
      </c>
      <c r="R12" s="168">
        <v>28680682</v>
      </c>
      <c r="S12" s="168">
        <v>27289455</v>
      </c>
      <c r="T12" s="168">
        <v>28828305</v>
      </c>
      <c r="U12" s="168">
        <v>29976964</v>
      </c>
      <c r="V12" s="171">
        <v>163053078</v>
      </c>
      <c r="W12" s="168">
        <v>0</v>
      </c>
      <c r="X12" s="168">
        <v>301500</v>
      </c>
      <c r="Y12" s="168">
        <v>952740</v>
      </c>
      <c r="Z12" s="168">
        <v>1350720</v>
      </c>
      <c r="AA12" s="168">
        <v>3351358</v>
      </c>
      <c r="AB12" s="168">
        <v>5921747</v>
      </c>
      <c r="AC12" s="171">
        <v>11878065</v>
      </c>
      <c r="AD12" s="168">
        <v>759678</v>
      </c>
      <c r="AE12" s="168">
        <v>3481235</v>
      </c>
      <c r="AF12" s="168">
        <v>4123921</v>
      </c>
      <c r="AG12" s="168">
        <v>4887161</v>
      </c>
      <c r="AH12" s="168">
        <v>4861327</v>
      </c>
      <c r="AI12" s="168">
        <v>6389470</v>
      </c>
      <c r="AJ12" s="171">
        <v>24502792</v>
      </c>
      <c r="AK12" s="168">
        <v>0</v>
      </c>
      <c r="AL12" s="168">
        <v>15562</v>
      </c>
      <c r="AM12" s="168">
        <v>108935</v>
      </c>
      <c r="AN12" s="168">
        <v>41500</v>
      </c>
      <c r="AO12" s="168">
        <v>95260</v>
      </c>
      <c r="AP12" s="168">
        <v>114124</v>
      </c>
      <c r="AQ12" s="171">
        <v>375381</v>
      </c>
      <c r="AR12" s="168">
        <v>5838890</v>
      </c>
      <c r="AS12" s="168">
        <v>16766347</v>
      </c>
      <c r="AT12" s="168">
        <v>14454181</v>
      </c>
      <c r="AU12" s="168">
        <v>15236978</v>
      </c>
      <c r="AV12" s="168">
        <v>11265677</v>
      </c>
      <c r="AW12" s="168">
        <v>4346446</v>
      </c>
      <c r="AX12" s="171">
        <v>67908519</v>
      </c>
      <c r="AY12" s="168">
        <v>536271</v>
      </c>
      <c r="AZ12" s="168">
        <v>2676944</v>
      </c>
      <c r="BA12" s="168">
        <v>3512728</v>
      </c>
      <c r="BB12" s="168">
        <v>3228243</v>
      </c>
      <c r="BC12" s="168">
        <v>1798290</v>
      </c>
      <c r="BD12" s="168">
        <v>555279</v>
      </c>
      <c r="BE12" s="171">
        <v>12307755</v>
      </c>
      <c r="BF12" s="168">
        <v>2046546</v>
      </c>
      <c r="BG12" s="168">
        <v>6013377</v>
      </c>
      <c r="BH12" s="168">
        <v>5451066</v>
      </c>
      <c r="BI12" s="168">
        <v>4828590</v>
      </c>
      <c r="BJ12" s="168">
        <v>5362740</v>
      </c>
      <c r="BK12" s="168">
        <v>4981500</v>
      </c>
      <c r="BL12" s="169">
        <v>28683819</v>
      </c>
      <c r="BM12" s="170">
        <v>79269</v>
      </c>
      <c r="BN12" s="168">
        <v>2294360</v>
      </c>
      <c r="BO12" s="168">
        <v>3158955</v>
      </c>
      <c r="BP12" s="168">
        <v>5535669</v>
      </c>
      <c r="BQ12" s="168">
        <v>5803049</v>
      </c>
      <c r="BR12" s="168">
        <v>3864970</v>
      </c>
      <c r="BS12" s="172">
        <v>20736272</v>
      </c>
      <c r="BT12" s="168">
        <v>79269</v>
      </c>
      <c r="BU12" s="168">
        <v>1023110</v>
      </c>
      <c r="BV12" s="168">
        <v>1725528</v>
      </c>
      <c r="BW12" s="168">
        <v>3108279</v>
      </c>
      <c r="BX12" s="168">
        <v>3994828</v>
      </c>
      <c r="BY12" s="168">
        <v>2077426</v>
      </c>
      <c r="BZ12" s="172">
        <v>12008440</v>
      </c>
      <c r="CA12" s="168">
        <v>0</v>
      </c>
      <c r="CB12" s="168">
        <v>1271250</v>
      </c>
      <c r="CC12" s="168">
        <v>1433427</v>
      </c>
      <c r="CD12" s="168">
        <v>2427390</v>
      </c>
      <c r="CE12" s="168">
        <v>1808221</v>
      </c>
      <c r="CF12" s="168">
        <v>1787544</v>
      </c>
      <c r="CG12" s="172">
        <v>8727832</v>
      </c>
      <c r="CH12" s="168">
        <v>0</v>
      </c>
      <c r="CI12" s="168">
        <v>0</v>
      </c>
      <c r="CJ12" s="168">
        <v>0</v>
      </c>
      <c r="CK12" s="168">
        <v>0</v>
      </c>
      <c r="CL12" s="168">
        <v>0</v>
      </c>
      <c r="CM12" s="168">
        <v>0</v>
      </c>
      <c r="CN12" s="169">
        <v>0</v>
      </c>
      <c r="CO12" s="170">
        <v>10439434</v>
      </c>
      <c r="CP12" s="168">
        <v>24248147</v>
      </c>
      <c r="CQ12" s="168">
        <v>21589531</v>
      </c>
      <c r="CR12" s="168">
        <v>24605422</v>
      </c>
      <c r="CS12" s="168">
        <v>21854205</v>
      </c>
      <c r="CT12" s="168">
        <v>11144401</v>
      </c>
      <c r="CU12" s="172">
        <v>113881140</v>
      </c>
      <c r="CV12" s="168">
        <v>264870</v>
      </c>
      <c r="CW12" s="168">
        <v>1032210</v>
      </c>
      <c r="CX12" s="168">
        <v>1079190</v>
      </c>
      <c r="CY12" s="168">
        <v>1475010</v>
      </c>
      <c r="CZ12" s="168">
        <v>1450530</v>
      </c>
      <c r="DA12" s="168">
        <v>1062090</v>
      </c>
      <c r="DB12" s="172">
        <v>6363900</v>
      </c>
      <c r="DC12" s="168">
        <v>5135955</v>
      </c>
      <c r="DD12" s="168">
        <v>7286888</v>
      </c>
      <c r="DE12" s="168">
        <v>8441482</v>
      </c>
      <c r="DF12" s="168">
        <v>4943574</v>
      </c>
      <c r="DG12" s="168">
        <v>1184393</v>
      </c>
      <c r="DH12" s="172">
        <v>26992292</v>
      </c>
      <c r="DI12" s="168">
        <v>1177698</v>
      </c>
      <c r="DJ12" s="168">
        <v>7950469</v>
      </c>
      <c r="DK12" s="168">
        <v>7271622</v>
      </c>
      <c r="DL12" s="168">
        <v>10575601</v>
      </c>
      <c r="DM12" s="168">
        <v>12082645</v>
      </c>
      <c r="DN12" s="168">
        <v>6673027</v>
      </c>
      <c r="DO12" s="172">
        <v>45731062</v>
      </c>
      <c r="DP12" s="168">
        <v>8996866</v>
      </c>
      <c r="DQ12" s="168">
        <v>10129513</v>
      </c>
      <c r="DR12" s="168">
        <v>5951831</v>
      </c>
      <c r="DS12" s="168">
        <v>4113329</v>
      </c>
      <c r="DT12" s="168">
        <v>3377456</v>
      </c>
      <c r="DU12" s="168">
        <v>2224891</v>
      </c>
      <c r="DV12" s="169">
        <v>34793886</v>
      </c>
      <c r="DW12" s="170">
        <v>370071</v>
      </c>
      <c r="DX12" s="168">
        <v>553975</v>
      </c>
      <c r="DY12" s="168">
        <v>761938</v>
      </c>
      <c r="DZ12" s="168">
        <v>582150</v>
      </c>
      <c r="EA12" s="168">
        <v>305630</v>
      </c>
      <c r="EB12" s="168">
        <v>150997</v>
      </c>
      <c r="EC12" s="169">
        <v>2724761</v>
      </c>
      <c r="ED12" s="170">
        <v>1807167</v>
      </c>
      <c r="EE12" s="168">
        <v>2206353</v>
      </c>
      <c r="EF12" s="168">
        <v>1155636</v>
      </c>
      <c r="EG12" s="168">
        <v>746100</v>
      </c>
      <c r="EH12" s="168">
        <v>93600</v>
      </c>
      <c r="EI12" s="168">
        <v>56700</v>
      </c>
      <c r="EJ12" s="173">
        <v>6065556</v>
      </c>
      <c r="EK12" s="170">
        <v>0</v>
      </c>
      <c r="EL12" s="168">
        <v>0</v>
      </c>
      <c r="EM12" s="168">
        <v>10383287</v>
      </c>
      <c r="EN12" s="168">
        <v>21988209</v>
      </c>
      <c r="EO12" s="168">
        <v>40762634</v>
      </c>
      <c r="EP12" s="168">
        <v>78754321</v>
      </c>
      <c r="EQ12" s="168">
        <v>77107749</v>
      </c>
      <c r="ER12" s="169">
        <v>228996200</v>
      </c>
      <c r="ES12" s="170">
        <v>0</v>
      </c>
      <c r="ET12" s="168">
        <v>0</v>
      </c>
      <c r="EU12" s="168">
        <v>4426493</v>
      </c>
      <c r="EV12" s="168">
        <v>9382938</v>
      </c>
      <c r="EW12" s="168">
        <v>23732413</v>
      </c>
      <c r="EX12" s="168">
        <v>50427619</v>
      </c>
      <c r="EY12" s="168">
        <v>44386078</v>
      </c>
      <c r="EZ12" s="172">
        <v>132355541</v>
      </c>
      <c r="FA12" s="168">
        <v>5778038</v>
      </c>
      <c r="FB12" s="168">
        <v>10534501</v>
      </c>
      <c r="FC12" s="168">
        <v>13519761</v>
      </c>
      <c r="FD12" s="168">
        <v>13402538</v>
      </c>
      <c r="FE12" s="168">
        <v>5553978</v>
      </c>
      <c r="FF12" s="172">
        <v>48788816</v>
      </c>
      <c r="FG12" s="168">
        <v>178756</v>
      </c>
      <c r="FH12" s="168">
        <v>2070770</v>
      </c>
      <c r="FI12" s="168">
        <v>3510460</v>
      </c>
      <c r="FJ12" s="168">
        <v>14924164</v>
      </c>
      <c r="FK12" s="168">
        <v>27167693</v>
      </c>
      <c r="FL12" s="173">
        <v>47851843</v>
      </c>
      <c r="FM12" s="170">
        <v>0</v>
      </c>
      <c r="FN12" s="168">
        <v>37501368</v>
      </c>
      <c r="FO12" s="168">
        <v>101594717</v>
      </c>
      <c r="FP12" s="168">
        <v>105938522</v>
      </c>
      <c r="FQ12" s="168">
        <v>129094622</v>
      </c>
      <c r="FR12" s="168">
        <v>162373762</v>
      </c>
      <c r="FS12" s="168">
        <v>144610347</v>
      </c>
      <c r="FT12" s="169">
        <v>681113338</v>
      </c>
      <c r="FV12" s="174"/>
      <c r="FW12" s="174"/>
      <c r="FX12" s="174"/>
      <c r="FY12" s="175"/>
      <c r="FZ12" s="175"/>
      <c r="GA12" s="175"/>
      <c r="GB12" s="175"/>
      <c r="GC12" s="175"/>
      <c r="GD12" s="175"/>
      <c r="GE12" s="175"/>
      <c r="GF12" s="175"/>
    </row>
    <row r="13" spans="1:188" s="167" customFormat="1" ht="18" customHeight="1">
      <c r="A13" s="66" t="s">
        <v>22</v>
      </c>
      <c r="B13" s="168">
        <v>19226332</v>
      </c>
      <c r="C13" s="168">
        <v>94110216</v>
      </c>
      <c r="D13" s="168">
        <v>84575318</v>
      </c>
      <c r="E13" s="168">
        <v>77260044</v>
      </c>
      <c r="F13" s="168">
        <v>67917418</v>
      </c>
      <c r="G13" s="168">
        <v>60500043</v>
      </c>
      <c r="H13" s="169">
        <f t="shared" si="1"/>
        <v>403589371</v>
      </c>
      <c r="I13" s="170">
        <v>11532434</v>
      </c>
      <c r="J13" s="168">
        <v>68326690</v>
      </c>
      <c r="K13" s="168">
        <v>55498008</v>
      </c>
      <c r="L13" s="168">
        <v>51402778</v>
      </c>
      <c r="M13" s="168">
        <v>42042531</v>
      </c>
      <c r="N13" s="168">
        <v>43689544</v>
      </c>
      <c r="O13" s="171">
        <v>272491985</v>
      </c>
      <c r="P13" s="168">
        <v>6636359</v>
      </c>
      <c r="Q13" s="168">
        <v>30443722</v>
      </c>
      <c r="R13" s="168">
        <v>24736662</v>
      </c>
      <c r="S13" s="168">
        <v>22210362</v>
      </c>
      <c r="T13" s="168">
        <v>17742103</v>
      </c>
      <c r="U13" s="168">
        <v>25778828</v>
      </c>
      <c r="V13" s="171">
        <v>127548036</v>
      </c>
      <c r="W13" s="168">
        <v>132660</v>
      </c>
      <c r="X13" s="168">
        <v>253260</v>
      </c>
      <c r="Y13" s="168">
        <v>937062</v>
      </c>
      <c r="Z13" s="168">
        <v>1347102</v>
      </c>
      <c r="AA13" s="168">
        <v>3239923</v>
      </c>
      <c r="AB13" s="168">
        <v>4595853</v>
      </c>
      <c r="AC13" s="171">
        <v>10505860</v>
      </c>
      <c r="AD13" s="168">
        <v>224320</v>
      </c>
      <c r="AE13" s="168">
        <v>3041436</v>
      </c>
      <c r="AF13" s="168">
        <v>3753830</v>
      </c>
      <c r="AG13" s="168">
        <v>3009965</v>
      </c>
      <c r="AH13" s="168">
        <v>3735363</v>
      </c>
      <c r="AI13" s="168">
        <v>5302760</v>
      </c>
      <c r="AJ13" s="171">
        <v>19067674</v>
      </c>
      <c r="AK13" s="168">
        <v>0</v>
      </c>
      <c r="AL13" s="168">
        <v>221533</v>
      </c>
      <c r="AM13" s="168">
        <v>82999</v>
      </c>
      <c r="AN13" s="168">
        <v>172601</v>
      </c>
      <c r="AO13" s="168">
        <v>42442</v>
      </c>
      <c r="AP13" s="168">
        <v>99976</v>
      </c>
      <c r="AQ13" s="171">
        <v>619551</v>
      </c>
      <c r="AR13" s="168">
        <v>2941044</v>
      </c>
      <c r="AS13" s="168">
        <v>22280860</v>
      </c>
      <c r="AT13" s="168">
        <v>16431464</v>
      </c>
      <c r="AU13" s="168">
        <v>15535938</v>
      </c>
      <c r="AV13" s="168">
        <v>9655588</v>
      </c>
      <c r="AW13" s="168">
        <v>2688584</v>
      </c>
      <c r="AX13" s="171">
        <v>69533478</v>
      </c>
      <c r="AY13" s="168">
        <v>229916</v>
      </c>
      <c r="AZ13" s="168">
        <v>5052631</v>
      </c>
      <c r="BA13" s="168">
        <v>3932422</v>
      </c>
      <c r="BB13" s="168">
        <v>4110552</v>
      </c>
      <c r="BC13" s="168">
        <v>2515049</v>
      </c>
      <c r="BD13" s="168">
        <v>1015386</v>
      </c>
      <c r="BE13" s="171">
        <v>16855956</v>
      </c>
      <c r="BF13" s="168">
        <v>1368135</v>
      </c>
      <c r="BG13" s="168">
        <v>7033248</v>
      </c>
      <c r="BH13" s="168">
        <v>5623569</v>
      </c>
      <c r="BI13" s="168">
        <v>5016258</v>
      </c>
      <c r="BJ13" s="168">
        <v>5112063</v>
      </c>
      <c r="BK13" s="168">
        <v>4208157</v>
      </c>
      <c r="BL13" s="169">
        <v>28361430</v>
      </c>
      <c r="BM13" s="170">
        <v>47480</v>
      </c>
      <c r="BN13" s="168">
        <v>1440782</v>
      </c>
      <c r="BO13" s="168">
        <v>4057230</v>
      </c>
      <c r="BP13" s="168">
        <v>6326162</v>
      </c>
      <c r="BQ13" s="168">
        <v>5607972</v>
      </c>
      <c r="BR13" s="168">
        <v>3345158</v>
      </c>
      <c r="BS13" s="172">
        <v>20824784</v>
      </c>
      <c r="BT13" s="168">
        <v>0</v>
      </c>
      <c r="BU13" s="168">
        <v>687920</v>
      </c>
      <c r="BV13" s="168">
        <v>1550248</v>
      </c>
      <c r="BW13" s="168">
        <v>2657476</v>
      </c>
      <c r="BX13" s="168">
        <v>2352539</v>
      </c>
      <c r="BY13" s="168">
        <v>1457256</v>
      </c>
      <c r="BZ13" s="172">
        <v>8705439</v>
      </c>
      <c r="CA13" s="168">
        <v>47480</v>
      </c>
      <c r="CB13" s="168">
        <v>752862</v>
      </c>
      <c r="CC13" s="168">
        <v>2506982</v>
      </c>
      <c r="CD13" s="168">
        <v>3668686</v>
      </c>
      <c r="CE13" s="168">
        <v>3119566</v>
      </c>
      <c r="CF13" s="168">
        <v>1887902</v>
      </c>
      <c r="CG13" s="172">
        <v>11983478</v>
      </c>
      <c r="CH13" s="168">
        <v>0</v>
      </c>
      <c r="CI13" s="168">
        <v>0</v>
      </c>
      <c r="CJ13" s="168">
        <v>0</v>
      </c>
      <c r="CK13" s="168">
        <v>0</v>
      </c>
      <c r="CL13" s="168">
        <v>135867</v>
      </c>
      <c r="CM13" s="168">
        <v>0</v>
      </c>
      <c r="CN13" s="169">
        <v>135867</v>
      </c>
      <c r="CO13" s="170">
        <v>5339381</v>
      </c>
      <c r="CP13" s="168">
        <v>20589649</v>
      </c>
      <c r="CQ13" s="168">
        <v>22143479</v>
      </c>
      <c r="CR13" s="168">
        <v>18084364</v>
      </c>
      <c r="CS13" s="168">
        <v>19584826</v>
      </c>
      <c r="CT13" s="168">
        <v>13182165</v>
      </c>
      <c r="CU13" s="172">
        <v>98923864</v>
      </c>
      <c r="CV13" s="168">
        <v>177390</v>
      </c>
      <c r="CW13" s="168">
        <v>1484820</v>
      </c>
      <c r="CX13" s="168">
        <v>1234980</v>
      </c>
      <c r="CY13" s="168">
        <v>1232820</v>
      </c>
      <c r="CZ13" s="168">
        <v>1353060</v>
      </c>
      <c r="DA13" s="168">
        <v>1578510</v>
      </c>
      <c r="DB13" s="172">
        <v>7061580</v>
      </c>
      <c r="DC13" s="168">
        <v>1707439</v>
      </c>
      <c r="DD13" s="168">
        <v>5726406</v>
      </c>
      <c r="DE13" s="168">
        <v>4616366</v>
      </c>
      <c r="DF13" s="168">
        <v>3372362</v>
      </c>
      <c r="DG13" s="168">
        <v>341109</v>
      </c>
      <c r="DH13" s="172">
        <v>15763682</v>
      </c>
      <c r="DI13" s="168">
        <v>475101</v>
      </c>
      <c r="DJ13" s="168">
        <v>4924060</v>
      </c>
      <c r="DK13" s="168">
        <v>8458702</v>
      </c>
      <c r="DL13" s="168">
        <v>7974868</v>
      </c>
      <c r="DM13" s="168">
        <v>11883606</v>
      </c>
      <c r="DN13" s="168">
        <v>9145003</v>
      </c>
      <c r="DO13" s="172">
        <v>42861340</v>
      </c>
      <c r="DP13" s="168">
        <v>4686890</v>
      </c>
      <c r="DQ13" s="168">
        <v>12473330</v>
      </c>
      <c r="DR13" s="168">
        <v>6723391</v>
      </c>
      <c r="DS13" s="168">
        <v>4260310</v>
      </c>
      <c r="DT13" s="168">
        <v>2975798</v>
      </c>
      <c r="DU13" s="168">
        <v>2117543</v>
      </c>
      <c r="DV13" s="169">
        <v>33237262</v>
      </c>
      <c r="DW13" s="170">
        <v>34537</v>
      </c>
      <c r="DX13" s="168">
        <v>852103</v>
      </c>
      <c r="DY13" s="168">
        <v>752961</v>
      </c>
      <c r="DZ13" s="168">
        <v>751036</v>
      </c>
      <c r="EA13" s="168">
        <v>279185</v>
      </c>
      <c r="EB13" s="168">
        <v>283176</v>
      </c>
      <c r="EC13" s="169">
        <v>2952998</v>
      </c>
      <c r="ED13" s="170">
        <v>2272500</v>
      </c>
      <c r="EE13" s="168">
        <v>2900992</v>
      </c>
      <c r="EF13" s="168">
        <v>2123640</v>
      </c>
      <c r="EG13" s="168">
        <v>695704</v>
      </c>
      <c r="EH13" s="168">
        <v>402904</v>
      </c>
      <c r="EI13" s="168">
        <v>0</v>
      </c>
      <c r="EJ13" s="173">
        <v>8395740</v>
      </c>
      <c r="EK13" s="170">
        <v>0</v>
      </c>
      <c r="EL13" s="168">
        <v>0</v>
      </c>
      <c r="EM13" s="168">
        <v>10467340</v>
      </c>
      <c r="EN13" s="168">
        <v>25919391</v>
      </c>
      <c r="EO13" s="168">
        <v>50902749</v>
      </c>
      <c r="EP13" s="168">
        <v>76869644</v>
      </c>
      <c r="EQ13" s="168">
        <v>74528977</v>
      </c>
      <c r="ER13" s="169">
        <v>238688101</v>
      </c>
      <c r="ES13" s="170">
        <v>0</v>
      </c>
      <c r="ET13" s="168">
        <v>0</v>
      </c>
      <c r="EU13" s="168">
        <v>4826865</v>
      </c>
      <c r="EV13" s="168">
        <v>9145714</v>
      </c>
      <c r="EW13" s="168">
        <v>24122371</v>
      </c>
      <c r="EX13" s="168">
        <v>43672317</v>
      </c>
      <c r="EY13" s="168">
        <v>38775870</v>
      </c>
      <c r="EZ13" s="172">
        <v>120543137</v>
      </c>
      <c r="FA13" s="168">
        <v>5404504</v>
      </c>
      <c r="FB13" s="168">
        <v>14892174</v>
      </c>
      <c r="FC13" s="168">
        <v>20801798</v>
      </c>
      <c r="FD13" s="168">
        <v>23056434</v>
      </c>
      <c r="FE13" s="168">
        <v>12483963</v>
      </c>
      <c r="FF13" s="172">
        <v>76638873</v>
      </c>
      <c r="FG13" s="168">
        <v>235971</v>
      </c>
      <c r="FH13" s="168">
        <v>1881503</v>
      </c>
      <c r="FI13" s="168">
        <v>5978580</v>
      </c>
      <c r="FJ13" s="168">
        <v>10140893</v>
      </c>
      <c r="FK13" s="168">
        <v>23269144</v>
      </c>
      <c r="FL13" s="173">
        <v>41506091</v>
      </c>
      <c r="FM13" s="170">
        <v>0</v>
      </c>
      <c r="FN13" s="168">
        <v>19226332</v>
      </c>
      <c r="FO13" s="168">
        <v>104577556</v>
      </c>
      <c r="FP13" s="168">
        <v>110494709</v>
      </c>
      <c r="FQ13" s="168">
        <v>128162793</v>
      </c>
      <c r="FR13" s="168">
        <v>144787062</v>
      </c>
      <c r="FS13" s="168">
        <v>135029020</v>
      </c>
      <c r="FT13" s="169">
        <v>642277472</v>
      </c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</row>
    <row r="14" spans="1:188" s="167" customFormat="1" ht="18" customHeight="1">
      <c r="A14" s="66" t="s">
        <v>23</v>
      </c>
      <c r="B14" s="168">
        <v>50950800</v>
      </c>
      <c r="C14" s="168">
        <v>114060555</v>
      </c>
      <c r="D14" s="168">
        <v>70059764</v>
      </c>
      <c r="E14" s="168">
        <v>72060785</v>
      </c>
      <c r="F14" s="168">
        <v>72597626</v>
      </c>
      <c r="G14" s="168">
        <v>57736065</v>
      </c>
      <c r="H14" s="169">
        <f t="shared" si="1"/>
        <v>437465595</v>
      </c>
      <c r="I14" s="170">
        <v>34821105</v>
      </c>
      <c r="J14" s="168">
        <v>81242813</v>
      </c>
      <c r="K14" s="168">
        <v>43197345</v>
      </c>
      <c r="L14" s="168">
        <v>48684070</v>
      </c>
      <c r="M14" s="168">
        <v>50060982</v>
      </c>
      <c r="N14" s="168">
        <v>45062267</v>
      </c>
      <c r="O14" s="171">
        <v>303068582</v>
      </c>
      <c r="P14" s="168">
        <v>21036705</v>
      </c>
      <c r="Q14" s="168">
        <v>40049215</v>
      </c>
      <c r="R14" s="168">
        <v>19821335</v>
      </c>
      <c r="S14" s="168">
        <v>20789482</v>
      </c>
      <c r="T14" s="168">
        <v>22380447</v>
      </c>
      <c r="U14" s="168">
        <v>22019556</v>
      </c>
      <c r="V14" s="171">
        <v>146096740</v>
      </c>
      <c r="W14" s="168">
        <v>44380</v>
      </c>
      <c r="X14" s="168">
        <v>844200</v>
      </c>
      <c r="Y14" s="168">
        <v>1700460</v>
      </c>
      <c r="Z14" s="168">
        <v>1747502</v>
      </c>
      <c r="AA14" s="168">
        <v>4922671</v>
      </c>
      <c r="AB14" s="168">
        <v>8068122</v>
      </c>
      <c r="AC14" s="171">
        <v>17327335</v>
      </c>
      <c r="AD14" s="168">
        <v>685049</v>
      </c>
      <c r="AE14" s="168">
        <v>3410210</v>
      </c>
      <c r="AF14" s="168">
        <v>1897432</v>
      </c>
      <c r="AG14" s="168">
        <v>2654820</v>
      </c>
      <c r="AH14" s="168">
        <v>4282782</v>
      </c>
      <c r="AI14" s="168">
        <v>5908189</v>
      </c>
      <c r="AJ14" s="171">
        <v>18838482</v>
      </c>
      <c r="AK14" s="168">
        <v>15205</v>
      </c>
      <c r="AL14" s="168">
        <v>36311</v>
      </c>
      <c r="AM14" s="168">
        <v>0</v>
      </c>
      <c r="AN14" s="168">
        <v>20749</v>
      </c>
      <c r="AO14" s="168">
        <v>78747</v>
      </c>
      <c r="AP14" s="168">
        <v>72624</v>
      </c>
      <c r="AQ14" s="171">
        <v>223636</v>
      </c>
      <c r="AR14" s="168">
        <v>7262443</v>
      </c>
      <c r="AS14" s="168">
        <v>22902500</v>
      </c>
      <c r="AT14" s="168">
        <v>11908002</v>
      </c>
      <c r="AU14" s="168">
        <v>13643118</v>
      </c>
      <c r="AV14" s="168">
        <v>10117245</v>
      </c>
      <c r="AW14" s="168">
        <v>3325341</v>
      </c>
      <c r="AX14" s="171">
        <v>69158649</v>
      </c>
      <c r="AY14" s="168">
        <v>1034089</v>
      </c>
      <c r="AZ14" s="168">
        <v>4425927</v>
      </c>
      <c r="BA14" s="168">
        <v>2850942</v>
      </c>
      <c r="BB14" s="168">
        <v>4040040</v>
      </c>
      <c r="BC14" s="168">
        <v>2283596</v>
      </c>
      <c r="BD14" s="168">
        <v>403021</v>
      </c>
      <c r="BE14" s="171">
        <v>15037615</v>
      </c>
      <c r="BF14" s="168">
        <v>4743234</v>
      </c>
      <c r="BG14" s="168">
        <v>9574450</v>
      </c>
      <c r="BH14" s="168">
        <v>5019174</v>
      </c>
      <c r="BI14" s="168">
        <v>5788359</v>
      </c>
      <c r="BJ14" s="168">
        <v>5995494</v>
      </c>
      <c r="BK14" s="168">
        <v>5265414</v>
      </c>
      <c r="BL14" s="169">
        <v>36386125</v>
      </c>
      <c r="BM14" s="170">
        <v>153845</v>
      </c>
      <c r="BN14" s="168">
        <v>1920757</v>
      </c>
      <c r="BO14" s="168">
        <v>3206861</v>
      </c>
      <c r="BP14" s="168">
        <v>3911581</v>
      </c>
      <c r="BQ14" s="168">
        <v>5075662</v>
      </c>
      <c r="BR14" s="168">
        <v>3944966</v>
      </c>
      <c r="BS14" s="172">
        <v>18213672</v>
      </c>
      <c r="BT14" s="168">
        <v>98495</v>
      </c>
      <c r="BU14" s="168">
        <v>1364578</v>
      </c>
      <c r="BV14" s="168">
        <v>1835927</v>
      </c>
      <c r="BW14" s="168">
        <v>2919643</v>
      </c>
      <c r="BX14" s="168">
        <v>4273789</v>
      </c>
      <c r="BY14" s="168">
        <v>2859799</v>
      </c>
      <c r="BZ14" s="172">
        <v>13352231</v>
      </c>
      <c r="CA14" s="168">
        <v>55350</v>
      </c>
      <c r="CB14" s="168">
        <v>556179</v>
      </c>
      <c r="CC14" s="168">
        <v>1370934</v>
      </c>
      <c r="CD14" s="168">
        <v>991938</v>
      </c>
      <c r="CE14" s="168">
        <v>801873</v>
      </c>
      <c r="CF14" s="168">
        <v>1085167</v>
      </c>
      <c r="CG14" s="172">
        <v>4861441</v>
      </c>
      <c r="CH14" s="168">
        <v>0</v>
      </c>
      <c r="CI14" s="168">
        <v>0</v>
      </c>
      <c r="CJ14" s="168">
        <v>0</v>
      </c>
      <c r="CK14" s="168">
        <v>0</v>
      </c>
      <c r="CL14" s="168">
        <v>0</v>
      </c>
      <c r="CM14" s="168">
        <v>0</v>
      </c>
      <c r="CN14" s="169">
        <v>0</v>
      </c>
      <c r="CO14" s="170">
        <v>13547055</v>
      </c>
      <c r="CP14" s="168">
        <v>28415985</v>
      </c>
      <c r="CQ14" s="168">
        <v>22514585</v>
      </c>
      <c r="CR14" s="168">
        <v>18328092</v>
      </c>
      <c r="CS14" s="168">
        <v>16651905</v>
      </c>
      <c r="CT14" s="168">
        <v>8399757</v>
      </c>
      <c r="CU14" s="172">
        <v>107857379</v>
      </c>
      <c r="CV14" s="168">
        <v>310860</v>
      </c>
      <c r="CW14" s="168">
        <v>983700</v>
      </c>
      <c r="CX14" s="168">
        <v>917460</v>
      </c>
      <c r="CY14" s="168">
        <v>643950</v>
      </c>
      <c r="CZ14" s="168">
        <v>982620</v>
      </c>
      <c r="DA14" s="168">
        <v>824850</v>
      </c>
      <c r="DB14" s="172">
        <v>4663440</v>
      </c>
      <c r="DC14" s="168">
        <v>8873562</v>
      </c>
      <c r="DD14" s="168">
        <v>11888544</v>
      </c>
      <c r="DE14" s="168">
        <v>7675448</v>
      </c>
      <c r="DF14" s="168">
        <v>4456965</v>
      </c>
      <c r="DG14" s="168">
        <v>955384</v>
      </c>
      <c r="DH14" s="172">
        <v>33849903</v>
      </c>
      <c r="DI14" s="168">
        <v>1079240</v>
      </c>
      <c r="DJ14" s="168">
        <v>5705398</v>
      </c>
      <c r="DK14" s="168">
        <v>4795095</v>
      </c>
      <c r="DL14" s="168">
        <v>5848549</v>
      </c>
      <c r="DM14" s="168">
        <v>7819601</v>
      </c>
      <c r="DN14" s="168">
        <v>4171973</v>
      </c>
      <c r="DO14" s="172">
        <v>29419856</v>
      </c>
      <c r="DP14" s="168">
        <v>12156955</v>
      </c>
      <c r="DQ14" s="168">
        <v>12853325</v>
      </c>
      <c r="DR14" s="168">
        <v>4913486</v>
      </c>
      <c r="DS14" s="168">
        <v>4160145</v>
      </c>
      <c r="DT14" s="168">
        <v>3392719</v>
      </c>
      <c r="DU14" s="168">
        <v>2447550</v>
      </c>
      <c r="DV14" s="169">
        <v>39924180</v>
      </c>
      <c r="DW14" s="170">
        <v>372710</v>
      </c>
      <c r="DX14" s="168">
        <v>769421</v>
      </c>
      <c r="DY14" s="168">
        <v>322461</v>
      </c>
      <c r="DZ14" s="168">
        <v>623240</v>
      </c>
      <c r="EA14" s="168">
        <v>385897</v>
      </c>
      <c r="EB14" s="168">
        <v>171837</v>
      </c>
      <c r="EC14" s="169">
        <v>2645566</v>
      </c>
      <c r="ED14" s="170">
        <v>2056085</v>
      </c>
      <c r="EE14" s="168">
        <v>1711579</v>
      </c>
      <c r="EF14" s="168">
        <v>818512</v>
      </c>
      <c r="EG14" s="168">
        <v>513802</v>
      </c>
      <c r="EH14" s="168">
        <v>423180</v>
      </c>
      <c r="EI14" s="168">
        <v>157238</v>
      </c>
      <c r="EJ14" s="173">
        <v>5680396</v>
      </c>
      <c r="EK14" s="170">
        <v>0</v>
      </c>
      <c r="EL14" s="168">
        <v>0</v>
      </c>
      <c r="EM14" s="168">
        <v>24309419</v>
      </c>
      <c r="EN14" s="168">
        <v>36450796</v>
      </c>
      <c r="EO14" s="168">
        <v>57283407</v>
      </c>
      <c r="EP14" s="168">
        <v>95509296</v>
      </c>
      <c r="EQ14" s="168">
        <v>84811807</v>
      </c>
      <c r="ER14" s="169">
        <v>298364725</v>
      </c>
      <c r="ES14" s="170">
        <v>0</v>
      </c>
      <c r="ET14" s="168">
        <v>0</v>
      </c>
      <c r="EU14" s="168">
        <v>8143750</v>
      </c>
      <c r="EV14" s="168">
        <v>12491904</v>
      </c>
      <c r="EW14" s="168">
        <v>23710369</v>
      </c>
      <c r="EX14" s="168">
        <v>49507513</v>
      </c>
      <c r="EY14" s="168">
        <v>52981285</v>
      </c>
      <c r="EZ14" s="172">
        <v>146834821</v>
      </c>
      <c r="FA14" s="168">
        <v>15307936</v>
      </c>
      <c r="FB14" s="168">
        <v>22647733</v>
      </c>
      <c r="FC14" s="168">
        <v>31114952</v>
      </c>
      <c r="FD14" s="168">
        <v>34584740</v>
      </c>
      <c r="FE14" s="168">
        <v>14699331</v>
      </c>
      <c r="FF14" s="172">
        <v>118354692</v>
      </c>
      <c r="FG14" s="168">
        <v>857733</v>
      </c>
      <c r="FH14" s="168">
        <v>1311159</v>
      </c>
      <c r="FI14" s="168">
        <v>2458086</v>
      </c>
      <c r="FJ14" s="168">
        <v>11417043</v>
      </c>
      <c r="FK14" s="168">
        <v>17131191</v>
      </c>
      <c r="FL14" s="173">
        <v>33175212</v>
      </c>
      <c r="FM14" s="170">
        <v>0</v>
      </c>
      <c r="FN14" s="168">
        <v>50950800</v>
      </c>
      <c r="FO14" s="168">
        <v>138369974</v>
      </c>
      <c r="FP14" s="168">
        <v>106510560</v>
      </c>
      <c r="FQ14" s="168">
        <v>129344192</v>
      </c>
      <c r="FR14" s="168">
        <v>168106922</v>
      </c>
      <c r="FS14" s="168">
        <v>142547872</v>
      </c>
      <c r="FT14" s="169">
        <v>735830320</v>
      </c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</row>
    <row r="15" spans="1:188" s="167" customFormat="1" ht="18" customHeight="1">
      <c r="A15" s="66" t="s">
        <v>24</v>
      </c>
      <c r="B15" s="168">
        <v>52887293</v>
      </c>
      <c r="C15" s="168">
        <v>161526845</v>
      </c>
      <c r="D15" s="168">
        <v>124488636</v>
      </c>
      <c r="E15" s="168">
        <v>134348685</v>
      </c>
      <c r="F15" s="168">
        <v>113999399</v>
      </c>
      <c r="G15" s="168">
        <v>86319065</v>
      </c>
      <c r="H15" s="169">
        <f t="shared" si="1"/>
        <v>673569923</v>
      </c>
      <c r="I15" s="170">
        <v>35554392</v>
      </c>
      <c r="J15" s="168">
        <v>122237142</v>
      </c>
      <c r="K15" s="168">
        <v>87084195</v>
      </c>
      <c r="L15" s="168">
        <v>95007681</v>
      </c>
      <c r="M15" s="168">
        <v>77795418</v>
      </c>
      <c r="N15" s="168">
        <v>67354208</v>
      </c>
      <c r="O15" s="171">
        <v>485033036</v>
      </c>
      <c r="P15" s="168">
        <v>22395868</v>
      </c>
      <c r="Q15" s="168">
        <v>60367659</v>
      </c>
      <c r="R15" s="168">
        <v>38372229</v>
      </c>
      <c r="S15" s="168">
        <v>38221687</v>
      </c>
      <c r="T15" s="168">
        <v>34091170</v>
      </c>
      <c r="U15" s="168">
        <v>31366720</v>
      </c>
      <c r="V15" s="171">
        <v>224815333</v>
      </c>
      <c r="W15" s="168">
        <v>0</v>
      </c>
      <c r="X15" s="168">
        <v>844200</v>
      </c>
      <c r="Y15" s="168">
        <v>824904</v>
      </c>
      <c r="Z15" s="168">
        <v>3375594</v>
      </c>
      <c r="AA15" s="168">
        <v>5390037</v>
      </c>
      <c r="AB15" s="168">
        <v>10168474</v>
      </c>
      <c r="AC15" s="171">
        <v>20603209</v>
      </c>
      <c r="AD15" s="168">
        <v>577351</v>
      </c>
      <c r="AE15" s="168">
        <v>4164598</v>
      </c>
      <c r="AF15" s="168">
        <v>3698506</v>
      </c>
      <c r="AG15" s="168">
        <v>4509957</v>
      </c>
      <c r="AH15" s="168">
        <v>6332725</v>
      </c>
      <c r="AI15" s="168">
        <v>10648632</v>
      </c>
      <c r="AJ15" s="171">
        <v>29931769</v>
      </c>
      <c r="AK15" s="168">
        <v>0</v>
      </c>
      <c r="AL15" s="168">
        <v>0</v>
      </c>
      <c r="AM15" s="168">
        <v>31125</v>
      </c>
      <c r="AN15" s="168">
        <v>41500</v>
      </c>
      <c r="AO15" s="168">
        <v>25937</v>
      </c>
      <c r="AP15" s="168">
        <v>180618</v>
      </c>
      <c r="AQ15" s="171">
        <v>279180</v>
      </c>
      <c r="AR15" s="168">
        <v>8727589</v>
      </c>
      <c r="AS15" s="168">
        <v>40309329</v>
      </c>
      <c r="AT15" s="168">
        <v>29217507</v>
      </c>
      <c r="AU15" s="168">
        <v>34791321</v>
      </c>
      <c r="AV15" s="168">
        <v>20932371</v>
      </c>
      <c r="AW15" s="168">
        <v>7860110</v>
      </c>
      <c r="AX15" s="171">
        <v>141838227</v>
      </c>
      <c r="AY15" s="168">
        <v>805545</v>
      </c>
      <c r="AZ15" s="168">
        <v>6429497</v>
      </c>
      <c r="BA15" s="168">
        <v>6581269</v>
      </c>
      <c r="BB15" s="168">
        <v>6002398</v>
      </c>
      <c r="BC15" s="168">
        <v>2851034</v>
      </c>
      <c r="BD15" s="168">
        <v>869587</v>
      </c>
      <c r="BE15" s="171">
        <v>23539330</v>
      </c>
      <c r="BF15" s="168">
        <v>3048039</v>
      </c>
      <c r="BG15" s="168">
        <v>10121859</v>
      </c>
      <c r="BH15" s="168">
        <v>8358655</v>
      </c>
      <c r="BI15" s="168">
        <v>8065224</v>
      </c>
      <c r="BJ15" s="168">
        <v>8172144</v>
      </c>
      <c r="BK15" s="168">
        <v>6260067</v>
      </c>
      <c r="BL15" s="169">
        <v>44025988</v>
      </c>
      <c r="BM15" s="170">
        <v>78746</v>
      </c>
      <c r="BN15" s="168">
        <v>2202161</v>
      </c>
      <c r="BO15" s="168">
        <v>5884393</v>
      </c>
      <c r="BP15" s="168">
        <v>7627576</v>
      </c>
      <c r="BQ15" s="168">
        <v>7678691</v>
      </c>
      <c r="BR15" s="168">
        <v>6290718</v>
      </c>
      <c r="BS15" s="172">
        <v>29762285</v>
      </c>
      <c r="BT15" s="168">
        <v>78746</v>
      </c>
      <c r="BU15" s="168">
        <v>1847235</v>
      </c>
      <c r="BV15" s="168">
        <v>4997532</v>
      </c>
      <c r="BW15" s="168">
        <v>7086989</v>
      </c>
      <c r="BX15" s="168">
        <v>6652751</v>
      </c>
      <c r="BY15" s="168">
        <v>5071654</v>
      </c>
      <c r="BZ15" s="172">
        <v>25734907</v>
      </c>
      <c r="CA15" s="168">
        <v>0</v>
      </c>
      <c r="CB15" s="168">
        <v>354926</v>
      </c>
      <c r="CC15" s="168">
        <v>886861</v>
      </c>
      <c r="CD15" s="168">
        <v>459920</v>
      </c>
      <c r="CE15" s="168">
        <v>938122</v>
      </c>
      <c r="CF15" s="168">
        <v>966870</v>
      </c>
      <c r="CG15" s="172">
        <v>3606699</v>
      </c>
      <c r="CH15" s="168">
        <v>0</v>
      </c>
      <c r="CI15" s="168">
        <v>0</v>
      </c>
      <c r="CJ15" s="168">
        <v>0</v>
      </c>
      <c r="CK15" s="168">
        <v>80667</v>
      </c>
      <c r="CL15" s="168">
        <v>87818</v>
      </c>
      <c r="CM15" s="168">
        <v>252194</v>
      </c>
      <c r="CN15" s="169">
        <v>420679</v>
      </c>
      <c r="CO15" s="170">
        <v>14674268</v>
      </c>
      <c r="CP15" s="168">
        <v>32962899</v>
      </c>
      <c r="CQ15" s="168">
        <v>29846760</v>
      </c>
      <c r="CR15" s="168">
        <v>29892896</v>
      </c>
      <c r="CS15" s="168">
        <v>27854745</v>
      </c>
      <c r="CT15" s="168">
        <v>12211602</v>
      </c>
      <c r="CU15" s="172">
        <v>147443170</v>
      </c>
      <c r="CV15" s="168">
        <v>401040</v>
      </c>
      <c r="CW15" s="168">
        <v>1343700</v>
      </c>
      <c r="CX15" s="168">
        <v>1276380</v>
      </c>
      <c r="CY15" s="168">
        <v>1472940</v>
      </c>
      <c r="CZ15" s="168">
        <v>1766250</v>
      </c>
      <c r="DA15" s="168">
        <v>1419660</v>
      </c>
      <c r="DB15" s="172">
        <v>7679970</v>
      </c>
      <c r="DC15" s="168">
        <v>5036432</v>
      </c>
      <c r="DD15" s="168">
        <v>10412754</v>
      </c>
      <c r="DE15" s="168">
        <v>10059660</v>
      </c>
      <c r="DF15" s="168">
        <v>8242322</v>
      </c>
      <c r="DG15" s="168">
        <v>764480</v>
      </c>
      <c r="DH15" s="172">
        <v>34515648</v>
      </c>
      <c r="DI15" s="168">
        <v>1137379</v>
      </c>
      <c r="DJ15" s="168">
        <v>6203527</v>
      </c>
      <c r="DK15" s="168">
        <v>8463271</v>
      </c>
      <c r="DL15" s="168">
        <v>10928483</v>
      </c>
      <c r="DM15" s="168">
        <v>12475292</v>
      </c>
      <c r="DN15" s="168">
        <v>6507154</v>
      </c>
      <c r="DO15" s="172">
        <v>45715106</v>
      </c>
      <c r="DP15" s="168">
        <v>13135849</v>
      </c>
      <c r="DQ15" s="168">
        <v>20379240</v>
      </c>
      <c r="DR15" s="168">
        <v>9694355</v>
      </c>
      <c r="DS15" s="168">
        <v>7431813</v>
      </c>
      <c r="DT15" s="168">
        <v>5370881</v>
      </c>
      <c r="DU15" s="168">
        <v>3520308</v>
      </c>
      <c r="DV15" s="169">
        <v>59532446</v>
      </c>
      <c r="DW15" s="170">
        <v>588838</v>
      </c>
      <c r="DX15" s="168">
        <v>844513</v>
      </c>
      <c r="DY15" s="168">
        <v>388363</v>
      </c>
      <c r="DZ15" s="168">
        <v>857392</v>
      </c>
      <c r="EA15" s="168">
        <v>340611</v>
      </c>
      <c r="EB15" s="168">
        <v>106974</v>
      </c>
      <c r="EC15" s="169">
        <v>3126691</v>
      </c>
      <c r="ED15" s="170">
        <v>1991049</v>
      </c>
      <c r="EE15" s="168">
        <v>3280130</v>
      </c>
      <c r="EF15" s="168">
        <v>1284925</v>
      </c>
      <c r="EG15" s="168">
        <v>963140</v>
      </c>
      <c r="EH15" s="168">
        <v>329934</v>
      </c>
      <c r="EI15" s="168">
        <v>355563</v>
      </c>
      <c r="EJ15" s="173">
        <v>8204741</v>
      </c>
      <c r="EK15" s="170">
        <v>0</v>
      </c>
      <c r="EL15" s="168">
        <v>0</v>
      </c>
      <c r="EM15" s="168">
        <v>13601449</v>
      </c>
      <c r="EN15" s="168">
        <v>38906094</v>
      </c>
      <c r="EO15" s="168">
        <v>86735842</v>
      </c>
      <c r="EP15" s="168">
        <v>168651878</v>
      </c>
      <c r="EQ15" s="168">
        <v>127389500</v>
      </c>
      <c r="ER15" s="169">
        <v>435284763</v>
      </c>
      <c r="ES15" s="170">
        <v>0</v>
      </c>
      <c r="ET15" s="168">
        <v>0</v>
      </c>
      <c r="EU15" s="168">
        <v>2371477</v>
      </c>
      <c r="EV15" s="168">
        <v>12411627</v>
      </c>
      <c r="EW15" s="168">
        <v>44477123</v>
      </c>
      <c r="EX15" s="168">
        <v>100572457</v>
      </c>
      <c r="EY15" s="168">
        <v>70128079</v>
      </c>
      <c r="EZ15" s="172">
        <v>229960763</v>
      </c>
      <c r="FA15" s="168">
        <v>11229972</v>
      </c>
      <c r="FB15" s="168">
        <v>25143006</v>
      </c>
      <c r="FC15" s="168">
        <v>37056431</v>
      </c>
      <c r="FD15" s="168">
        <v>48899830</v>
      </c>
      <c r="FE15" s="168">
        <v>19912891</v>
      </c>
      <c r="FF15" s="172">
        <v>142242130</v>
      </c>
      <c r="FG15" s="168">
        <v>0</v>
      </c>
      <c r="FH15" s="168">
        <v>1351461</v>
      </c>
      <c r="FI15" s="168">
        <v>5202288</v>
      </c>
      <c r="FJ15" s="168">
        <v>19179591</v>
      </c>
      <c r="FK15" s="168">
        <v>37348530</v>
      </c>
      <c r="FL15" s="173">
        <v>63081870</v>
      </c>
      <c r="FM15" s="170">
        <v>0</v>
      </c>
      <c r="FN15" s="168">
        <v>52887293</v>
      </c>
      <c r="FO15" s="168">
        <v>175128294</v>
      </c>
      <c r="FP15" s="168">
        <v>163394730</v>
      </c>
      <c r="FQ15" s="168">
        <v>221084527</v>
      </c>
      <c r="FR15" s="168">
        <v>282651277</v>
      </c>
      <c r="FS15" s="168">
        <v>213708565</v>
      </c>
      <c r="FT15" s="169">
        <v>1108854686</v>
      </c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</row>
    <row r="16" spans="1:188" s="167" customFormat="1" ht="18" customHeight="1">
      <c r="A16" s="66" t="s">
        <v>25</v>
      </c>
      <c r="B16" s="168">
        <v>58740674</v>
      </c>
      <c r="C16" s="168">
        <v>181851854</v>
      </c>
      <c r="D16" s="168">
        <v>97052562</v>
      </c>
      <c r="E16" s="168">
        <v>115675305</v>
      </c>
      <c r="F16" s="168">
        <v>79294388</v>
      </c>
      <c r="G16" s="168">
        <v>74187905</v>
      </c>
      <c r="H16" s="169">
        <f t="shared" si="1"/>
        <v>606802688</v>
      </c>
      <c r="I16" s="170">
        <v>39662713</v>
      </c>
      <c r="J16" s="168">
        <v>126286740</v>
      </c>
      <c r="K16" s="168">
        <v>63994336</v>
      </c>
      <c r="L16" s="168">
        <v>75550726</v>
      </c>
      <c r="M16" s="168">
        <v>50276178</v>
      </c>
      <c r="N16" s="168">
        <v>52850466</v>
      </c>
      <c r="O16" s="171">
        <v>408621159</v>
      </c>
      <c r="P16" s="168">
        <v>24540892</v>
      </c>
      <c r="Q16" s="168">
        <v>56403737</v>
      </c>
      <c r="R16" s="168">
        <v>26535930</v>
      </c>
      <c r="S16" s="168">
        <v>29197465</v>
      </c>
      <c r="T16" s="168">
        <v>24348730</v>
      </c>
      <c r="U16" s="168">
        <v>26383603</v>
      </c>
      <c r="V16" s="171">
        <v>187410357</v>
      </c>
      <c r="W16" s="168">
        <v>0</v>
      </c>
      <c r="X16" s="168">
        <v>663300</v>
      </c>
      <c r="Y16" s="168">
        <v>627120</v>
      </c>
      <c r="Z16" s="168">
        <v>2106882</v>
      </c>
      <c r="AA16" s="168">
        <v>4387371</v>
      </c>
      <c r="AB16" s="168">
        <v>8044051</v>
      </c>
      <c r="AC16" s="171">
        <v>15828724</v>
      </c>
      <c r="AD16" s="168">
        <v>1278554</v>
      </c>
      <c r="AE16" s="168">
        <v>7678205</v>
      </c>
      <c r="AF16" s="168">
        <v>3949190</v>
      </c>
      <c r="AG16" s="168">
        <v>6196316</v>
      </c>
      <c r="AH16" s="168">
        <v>4777064</v>
      </c>
      <c r="AI16" s="168">
        <v>7288448</v>
      </c>
      <c r="AJ16" s="171">
        <v>31167777</v>
      </c>
      <c r="AK16" s="168">
        <v>20750</v>
      </c>
      <c r="AL16" s="168">
        <v>93295</v>
      </c>
      <c r="AM16" s="168">
        <v>108700</v>
      </c>
      <c r="AN16" s="168">
        <v>41420</v>
      </c>
      <c r="AO16" s="168">
        <v>160773</v>
      </c>
      <c r="AP16" s="168">
        <v>112709</v>
      </c>
      <c r="AQ16" s="171">
        <v>537647</v>
      </c>
      <c r="AR16" s="168">
        <v>9695451</v>
      </c>
      <c r="AS16" s="168">
        <v>44244381</v>
      </c>
      <c r="AT16" s="168">
        <v>24656176</v>
      </c>
      <c r="AU16" s="168">
        <v>26477075</v>
      </c>
      <c r="AV16" s="168">
        <v>10510261</v>
      </c>
      <c r="AW16" s="168">
        <v>4498708</v>
      </c>
      <c r="AX16" s="171">
        <v>120082052</v>
      </c>
      <c r="AY16" s="168">
        <v>588095</v>
      </c>
      <c r="AZ16" s="168">
        <v>3826879</v>
      </c>
      <c r="BA16" s="168">
        <v>1565760</v>
      </c>
      <c r="BB16" s="168">
        <v>2703648</v>
      </c>
      <c r="BC16" s="168">
        <v>879656</v>
      </c>
      <c r="BD16" s="168">
        <v>195785</v>
      </c>
      <c r="BE16" s="171">
        <v>9759823</v>
      </c>
      <c r="BF16" s="168">
        <v>3538971</v>
      </c>
      <c r="BG16" s="168">
        <v>13376943</v>
      </c>
      <c r="BH16" s="168">
        <v>6551460</v>
      </c>
      <c r="BI16" s="168">
        <v>8827920</v>
      </c>
      <c r="BJ16" s="168">
        <v>5212323</v>
      </c>
      <c r="BK16" s="168">
        <v>6327162</v>
      </c>
      <c r="BL16" s="169">
        <v>43834779</v>
      </c>
      <c r="BM16" s="170">
        <v>247271</v>
      </c>
      <c r="BN16" s="168">
        <v>5208373</v>
      </c>
      <c r="BO16" s="168">
        <v>5003912</v>
      </c>
      <c r="BP16" s="168">
        <v>6652248</v>
      </c>
      <c r="BQ16" s="168">
        <v>4552611</v>
      </c>
      <c r="BR16" s="168">
        <v>3919704</v>
      </c>
      <c r="BS16" s="172">
        <v>25584119</v>
      </c>
      <c r="BT16" s="168">
        <v>247271</v>
      </c>
      <c r="BU16" s="168">
        <v>4465748</v>
      </c>
      <c r="BV16" s="168">
        <v>4353852</v>
      </c>
      <c r="BW16" s="168">
        <v>5452345</v>
      </c>
      <c r="BX16" s="168">
        <v>3728142</v>
      </c>
      <c r="BY16" s="168">
        <v>3278393</v>
      </c>
      <c r="BZ16" s="172">
        <v>21525751</v>
      </c>
      <c r="CA16" s="168">
        <v>0</v>
      </c>
      <c r="CB16" s="168">
        <v>742625</v>
      </c>
      <c r="CC16" s="168">
        <v>650060</v>
      </c>
      <c r="CD16" s="168">
        <v>1199903</v>
      </c>
      <c r="CE16" s="168">
        <v>717462</v>
      </c>
      <c r="CF16" s="168">
        <v>641311</v>
      </c>
      <c r="CG16" s="172">
        <v>3951361</v>
      </c>
      <c r="CH16" s="168">
        <v>0</v>
      </c>
      <c r="CI16" s="168">
        <v>0</v>
      </c>
      <c r="CJ16" s="168">
        <v>0</v>
      </c>
      <c r="CK16" s="168">
        <v>0</v>
      </c>
      <c r="CL16" s="168">
        <v>107007</v>
      </c>
      <c r="CM16" s="168">
        <v>0</v>
      </c>
      <c r="CN16" s="169">
        <v>107007</v>
      </c>
      <c r="CO16" s="170">
        <v>17016136</v>
      </c>
      <c r="CP16" s="168">
        <v>46532634</v>
      </c>
      <c r="CQ16" s="168">
        <v>26710763</v>
      </c>
      <c r="CR16" s="168">
        <v>31699554</v>
      </c>
      <c r="CS16" s="168">
        <v>24139225</v>
      </c>
      <c r="CT16" s="168">
        <v>17204057</v>
      </c>
      <c r="CU16" s="172">
        <v>163302369</v>
      </c>
      <c r="CV16" s="168">
        <v>424350</v>
      </c>
      <c r="CW16" s="168">
        <v>3047310</v>
      </c>
      <c r="CX16" s="168">
        <v>1543140</v>
      </c>
      <c r="CY16" s="168">
        <v>2337390</v>
      </c>
      <c r="CZ16" s="168">
        <v>1756440</v>
      </c>
      <c r="DA16" s="168">
        <v>1807110</v>
      </c>
      <c r="DB16" s="172">
        <v>10915740</v>
      </c>
      <c r="DC16" s="168">
        <v>3737123</v>
      </c>
      <c r="DD16" s="168">
        <v>5367919</v>
      </c>
      <c r="DE16" s="168">
        <v>5794024</v>
      </c>
      <c r="DF16" s="168">
        <v>1650319</v>
      </c>
      <c r="DG16" s="168">
        <v>957126</v>
      </c>
      <c r="DH16" s="172">
        <v>17506511</v>
      </c>
      <c r="DI16" s="168">
        <v>1226661</v>
      </c>
      <c r="DJ16" s="168">
        <v>19055073</v>
      </c>
      <c r="DK16" s="168">
        <v>12545909</v>
      </c>
      <c r="DL16" s="168">
        <v>17488971</v>
      </c>
      <c r="DM16" s="168">
        <v>17676587</v>
      </c>
      <c r="DN16" s="168">
        <v>11755496</v>
      </c>
      <c r="DO16" s="172">
        <v>79748697</v>
      </c>
      <c r="DP16" s="168">
        <v>15365125</v>
      </c>
      <c r="DQ16" s="168">
        <v>20693128</v>
      </c>
      <c r="DR16" s="168">
        <v>7253795</v>
      </c>
      <c r="DS16" s="168">
        <v>6079169</v>
      </c>
      <c r="DT16" s="168">
        <v>3055879</v>
      </c>
      <c r="DU16" s="168">
        <v>2684325</v>
      </c>
      <c r="DV16" s="169">
        <v>55131421</v>
      </c>
      <c r="DW16" s="170">
        <v>340005</v>
      </c>
      <c r="DX16" s="168">
        <v>881905</v>
      </c>
      <c r="DY16" s="168">
        <v>408774</v>
      </c>
      <c r="DZ16" s="168">
        <v>554089</v>
      </c>
      <c r="EA16" s="168">
        <v>103147</v>
      </c>
      <c r="EB16" s="168">
        <v>213678</v>
      </c>
      <c r="EC16" s="169">
        <v>2501598</v>
      </c>
      <c r="ED16" s="170">
        <v>1474549</v>
      </c>
      <c r="EE16" s="168">
        <v>2942202</v>
      </c>
      <c r="EF16" s="168">
        <v>934777</v>
      </c>
      <c r="EG16" s="168">
        <v>1218688</v>
      </c>
      <c r="EH16" s="168">
        <v>223227</v>
      </c>
      <c r="EI16" s="168">
        <v>0</v>
      </c>
      <c r="EJ16" s="173">
        <v>6793443</v>
      </c>
      <c r="EK16" s="170">
        <v>0</v>
      </c>
      <c r="EL16" s="168">
        <v>0</v>
      </c>
      <c r="EM16" s="168">
        <v>27659933</v>
      </c>
      <c r="EN16" s="168">
        <v>38336590</v>
      </c>
      <c r="EO16" s="168">
        <v>101274132</v>
      </c>
      <c r="EP16" s="168">
        <v>122406027</v>
      </c>
      <c r="EQ16" s="168">
        <v>113166213</v>
      </c>
      <c r="ER16" s="169">
        <v>402842895</v>
      </c>
      <c r="ES16" s="170">
        <v>0</v>
      </c>
      <c r="ET16" s="168">
        <v>0</v>
      </c>
      <c r="EU16" s="168">
        <v>9365349</v>
      </c>
      <c r="EV16" s="168">
        <v>15178471</v>
      </c>
      <c r="EW16" s="168">
        <v>52125268</v>
      </c>
      <c r="EX16" s="168">
        <v>79726420</v>
      </c>
      <c r="EY16" s="168">
        <v>61982645</v>
      </c>
      <c r="EZ16" s="172">
        <v>218378153</v>
      </c>
      <c r="FA16" s="168">
        <v>17375207</v>
      </c>
      <c r="FB16" s="168">
        <v>21550439</v>
      </c>
      <c r="FC16" s="168">
        <v>40717985</v>
      </c>
      <c r="FD16" s="168">
        <v>21900260</v>
      </c>
      <c r="FE16" s="168">
        <v>11138065</v>
      </c>
      <c r="FF16" s="172">
        <v>112681956</v>
      </c>
      <c r="FG16" s="168">
        <v>919377</v>
      </c>
      <c r="FH16" s="168">
        <v>1607680</v>
      </c>
      <c r="FI16" s="168">
        <v>8430879</v>
      </c>
      <c r="FJ16" s="168">
        <v>20779347</v>
      </c>
      <c r="FK16" s="168">
        <v>40045503</v>
      </c>
      <c r="FL16" s="173">
        <v>71782786</v>
      </c>
      <c r="FM16" s="170">
        <v>0</v>
      </c>
      <c r="FN16" s="168">
        <v>58740674</v>
      </c>
      <c r="FO16" s="168">
        <v>209511787</v>
      </c>
      <c r="FP16" s="168">
        <v>135389152</v>
      </c>
      <c r="FQ16" s="168">
        <v>216949437</v>
      </c>
      <c r="FR16" s="168">
        <v>201700415</v>
      </c>
      <c r="FS16" s="168">
        <v>187354118</v>
      </c>
      <c r="FT16" s="169">
        <v>1009645583</v>
      </c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</row>
    <row r="17" spans="1:188" s="167" customFormat="1" ht="18" customHeight="1">
      <c r="A17" s="66" t="s">
        <v>26</v>
      </c>
      <c r="B17" s="168">
        <v>29539261</v>
      </c>
      <c r="C17" s="168">
        <v>123509057</v>
      </c>
      <c r="D17" s="168">
        <v>94311756</v>
      </c>
      <c r="E17" s="168">
        <v>92651115</v>
      </c>
      <c r="F17" s="168">
        <v>110978922</v>
      </c>
      <c r="G17" s="168">
        <v>89382246</v>
      </c>
      <c r="H17" s="169">
        <f t="shared" si="1"/>
        <v>540372357</v>
      </c>
      <c r="I17" s="170">
        <v>18553206</v>
      </c>
      <c r="J17" s="168">
        <v>87698496</v>
      </c>
      <c r="K17" s="168">
        <v>63936543</v>
      </c>
      <c r="L17" s="168">
        <v>59244941</v>
      </c>
      <c r="M17" s="168">
        <v>68206203</v>
      </c>
      <c r="N17" s="168">
        <v>65107458</v>
      </c>
      <c r="O17" s="171">
        <v>362746847</v>
      </c>
      <c r="P17" s="168">
        <v>12977312</v>
      </c>
      <c r="Q17" s="168">
        <v>46674768</v>
      </c>
      <c r="R17" s="168">
        <v>30372024</v>
      </c>
      <c r="S17" s="168">
        <v>22781009</v>
      </c>
      <c r="T17" s="168">
        <v>33041808</v>
      </c>
      <c r="U17" s="168">
        <v>33044798</v>
      </c>
      <c r="V17" s="171">
        <v>178891719</v>
      </c>
      <c r="W17" s="168">
        <v>48240</v>
      </c>
      <c r="X17" s="168">
        <v>229140</v>
      </c>
      <c r="Y17" s="168">
        <v>410040</v>
      </c>
      <c r="Z17" s="168">
        <v>1962162</v>
      </c>
      <c r="AA17" s="168">
        <v>4469436</v>
      </c>
      <c r="AB17" s="168">
        <v>7630513</v>
      </c>
      <c r="AC17" s="171">
        <v>14749531</v>
      </c>
      <c r="AD17" s="168">
        <v>1014005</v>
      </c>
      <c r="AE17" s="168">
        <v>8467372</v>
      </c>
      <c r="AF17" s="168">
        <v>6291312</v>
      </c>
      <c r="AG17" s="168">
        <v>5275980</v>
      </c>
      <c r="AH17" s="168">
        <v>7301299</v>
      </c>
      <c r="AI17" s="168">
        <v>10248290</v>
      </c>
      <c r="AJ17" s="171">
        <v>38598258</v>
      </c>
      <c r="AK17" s="168">
        <v>15562</v>
      </c>
      <c r="AL17" s="168">
        <v>437163</v>
      </c>
      <c r="AM17" s="168">
        <v>384817</v>
      </c>
      <c r="AN17" s="168">
        <v>358409</v>
      </c>
      <c r="AO17" s="168">
        <v>341431</v>
      </c>
      <c r="AP17" s="168">
        <v>365012</v>
      </c>
      <c r="AQ17" s="171">
        <v>1902394</v>
      </c>
      <c r="AR17" s="168">
        <v>2691133</v>
      </c>
      <c r="AS17" s="168">
        <v>19753566</v>
      </c>
      <c r="AT17" s="168">
        <v>17605000</v>
      </c>
      <c r="AU17" s="168">
        <v>21700945</v>
      </c>
      <c r="AV17" s="168">
        <v>14520055</v>
      </c>
      <c r="AW17" s="168">
        <v>7630019</v>
      </c>
      <c r="AX17" s="171">
        <v>83900718</v>
      </c>
      <c r="AY17" s="168">
        <v>553137</v>
      </c>
      <c r="AZ17" s="168">
        <v>4344359</v>
      </c>
      <c r="BA17" s="168">
        <v>3320800</v>
      </c>
      <c r="BB17" s="168">
        <v>2177727</v>
      </c>
      <c r="BC17" s="168">
        <v>2310024</v>
      </c>
      <c r="BD17" s="168">
        <v>453333</v>
      </c>
      <c r="BE17" s="171">
        <v>13159380</v>
      </c>
      <c r="BF17" s="168">
        <v>1253817</v>
      </c>
      <c r="BG17" s="168">
        <v>7792128</v>
      </c>
      <c r="BH17" s="168">
        <v>5552550</v>
      </c>
      <c r="BI17" s="168">
        <v>4988709</v>
      </c>
      <c r="BJ17" s="168">
        <v>6222150</v>
      </c>
      <c r="BK17" s="168">
        <v>5735493</v>
      </c>
      <c r="BL17" s="169">
        <v>31544847</v>
      </c>
      <c r="BM17" s="170">
        <v>57420</v>
      </c>
      <c r="BN17" s="168">
        <v>1894614</v>
      </c>
      <c r="BO17" s="168">
        <v>3114699</v>
      </c>
      <c r="BP17" s="168">
        <v>5422497</v>
      </c>
      <c r="BQ17" s="168">
        <v>7063080</v>
      </c>
      <c r="BR17" s="168">
        <v>4862002</v>
      </c>
      <c r="BS17" s="172">
        <v>22414312</v>
      </c>
      <c r="BT17" s="168">
        <v>57420</v>
      </c>
      <c r="BU17" s="168">
        <v>1623533</v>
      </c>
      <c r="BV17" s="168">
        <v>2569179</v>
      </c>
      <c r="BW17" s="168">
        <v>4788835</v>
      </c>
      <c r="BX17" s="168">
        <v>6325400</v>
      </c>
      <c r="BY17" s="168">
        <v>4855294</v>
      </c>
      <c r="BZ17" s="172">
        <v>20219661</v>
      </c>
      <c r="CA17" s="168">
        <v>0</v>
      </c>
      <c r="CB17" s="168">
        <v>271081</v>
      </c>
      <c r="CC17" s="168">
        <v>545520</v>
      </c>
      <c r="CD17" s="168">
        <v>633662</v>
      </c>
      <c r="CE17" s="168">
        <v>737680</v>
      </c>
      <c r="CF17" s="168">
        <v>6708</v>
      </c>
      <c r="CG17" s="172">
        <v>2194651</v>
      </c>
      <c r="CH17" s="168">
        <v>0</v>
      </c>
      <c r="CI17" s="168">
        <v>0</v>
      </c>
      <c r="CJ17" s="168">
        <v>0</v>
      </c>
      <c r="CK17" s="168">
        <v>0</v>
      </c>
      <c r="CL17" s="168">
        <v>0</v>
      </c>
      <c r="CM17" s="168">
        <v>0</v>
      </c>
      <c r="CN17" s="169">
        <v>0</v>
      </c>
      <c r="CO17" s="170">
        <v>8856809</v>
      </c>
      <c r="CP17" s="168">
        <v>31231677</v>
      </c>
      <c r="CQ17" s="168">
        <v>25700088</v>
      </c>
      <c r="CR17" s="168">
        <v>26245754</v>
      </c>
      <c r="CS17" s="168">
        <v>34413840</v>
      </c>
      <c r="CT17" s="168">
        <v>19028932</v>
      </c>
      <c r="CU17" s="172">
        <v>145477100</v>
      </c>
      <c r="CV17" s="168">
        <v>341280</v>
      </c>
      <c r="CW17" s="168">
        <v>1630970</v>
      </c>
      <c r="CX17" s="168">
        <v>1339290</v>
      </c>
      <c r="CY17" s="168">
        <v>1634580</v>
      </c>
      <c r="CZ17" s="168">
        <v>2109420</v>
      </c>
      <c r="DA17" s="168">
        <v>2038670</v>
      </c>
      <c r="DB17" s="172">
        <v>9094210</v>
      </c>
      <c r="DC17" s="168">
        <v>3987153</v>
      </c>
      <c r="DD17" s="168">
        <v>6063472</v>
      </c>
      <c r="DE17" s="168">
        <v>6044135</v>
      </c>
      <c r="DF17" s="168">
        <v>5351725</v>
      </c>
      <c r="DG17" s="168">
        <v>464853</v>
      </c>
      <c r="DH17" s="172">
        <v>21911338</v>
      </c>
      <c r="DI17" s="168">
        <v>1347091</v>
      </c>
      <c r="DJ17" s="168">
        <v>10266590</v>
      </c>
      <c r="DK17" s="168">
        <v>11198618</v>
      </c>
      <c r="DL17" s="168">
        <v>13800699</v>
      </c>
      <c r="DM17" s="168">
        <v>22949640</v>
      </c>
      <c r="DN17" s="168">
        <v>13525527</v>
      </c>
      <c r="DO17" s="172">
        <v>73088165</v>
      </c>
      <c r="DP17" s="168">
        <v>7168438</v>
      </c>
      <c r="DQ17" s="168">
        <v>15346964</v>
      </c>
      <c r="DR17" s="168">
        <v>7098708</v>
      </c>
      <c r="DS17" s="168">
        <v>4766340</v>
      </c>
      <c r="DT17" s="168">
        <v>4003055</v>
      </c>
      <c r="DU17" s="168">
        <v>2999882</v>
      </c>
      <c r="DV17" s="169">
        <v>41383387</v>
      </c>
      <c r="DW17" s="170">
        <v>295573</v>
      </c>
      <c r="DX17" s="168">
        <v>906106</v>
      </c>
      <c r="DY17" s="168">
        <v>682133</v>
      </c>
      <c r="DZ17" s="168">
        <v>637502</v>
      </c>
      <c r="EA17" s="168">
        <v>640239</v>
      </c>
      <c r="EB17" s="168">
        <v>383854</v>
      </c>
      <c r="EC17" s="169">
        <v>3545407</v>
      </c>
      <c r="ED17" s="170">
        <v>1776253</v>
      </c>
      <c r="EE17" s="168">
        <v>1778164</v>
      </c>
      <c r="EF17" s="168">
        <v>878293</v>
      </c>
      <c r="EG17" s="168">
        <v>1100421</v>
      </c>
      <c r="EH17" s="168">
        <v>655560</v>
      </c>
      <c r="EI17" s="168">
        <v>0</v>
      </c>
      <c r="EJ17" s="173">
        <v>6188691</v>
      </c>
      <c r="EK17" s="170">
        <v>0</v>
      </c>
      <c r="EL17" s="168">
        <v>0</v>
      </c>
      <c r="EM17" s="168">
        <v>15080879</v>
      </c>
      <c r="EN17" s="168">
        <v>27670119</v>
      </c>
      <c r="EO17" s="168">
        <v>53279609</v>
      </c>
      <c r="EP17" s="168">
        <v>103112330</v>
      </c>
      <c r="EQ17" s="168">
        <v>100974286</v>
      </c>
      <c r="ER17" s="169">
        <v>300117223</v>
      </c>
      <c r="ES17" s="170">
        <v>0</v>
      </c>
      <c r="ET17" s="168">
        <v>0</v>
      </c>
      <c r="EU17" s="168">
        <v>9091986</v>
      </c>
      <c r="EV17" s="168">
        <v>14512003</v>
      </c>
      <c r="EW17" s="168">
        <v>32563350</v>
      </c>
      <c r="EX17" s="168">
        <v>71448727</v>
      </c>
      <c r="EY17" s="168">
        <v>66425508</v>
      </c>
      <c r="EZ17" s="172">
        <v>194041574</v>
      </c>
      <c r="FA17" s="168">
        <v>5988893</v>
      </c>
      <c r="FB17" s="168">
        <v>11815734</v>
      </c>
      <c r="FC17" s="168">
        <v>15790811</v>
      </c>
      <c r="FD17" s="168">
        <v>18215882</v>
      </c>
      <c r="FE17" s="168">
        <v>3697282</v>
      </c>
      <c r="FF17" s="172">
        <v>55508602</v>
      </c>
      <c r="FG17" s="168">
        <v>0</v>
      </c>
      <c r="FH17" s="168">
        <v>1342382</v>
      </c>
      <c r="FI17" s="168">
        <v>4925448</v>
      </c>
      <c r="FJ17" s="168">
        <v>13447721</v>
      </c>
      <c r="FK17" s="168">
        <v>30851496</v>
      </c>
      <c r="FL17" s="173">
        <v>50567047</v>
      </c>
      <c r="FM17" s="170">
        <v>0</v>
      </c>
      <c r="FN17" s="168">
        <v>29539261</v>
      </c>
      <c r="FO17" s="168">
        <v>138589936</v>
      </c>
      <c r="FP17" s="168">
        <v>121981875</v>
      </c>
      <c r="FQ17" s="168">
        <v>145930724</v>
      </c>
      <c r="FR17" s="168">
        <v>214091252</v>
      </c>
      <c r="FS17" s="168">
        <v>190356532</v>
      </c>
      <c r="FT17" s="169">
        <v>840489580</v>
      </c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</row>
    <row r="18" spans="1:188" s="167" customFormat="1" ht="18" customHeight="1">
      <c r="A18" s="66" t="s">
        <v>27</v>
      </c>
      <c r="B18" s="168">
        <v>74566966</v>
      </c>
      <c r="C18" s="168">
        <v>323361613</v>
      </c>
      <c r="D18" s="168">
        <v>207223879</v>
      </c>
      <c r="E18" s="168">
        <v>274050699</v>
      </c>
      <c r="F18" s="168">
        <v>254125021</v>
      </c>
      <c r="G18" s="168">
        <v>240171293</v>
      </c>
      <c r="H18" s="169">
        <f t="shared" si="1"/>
        <v>1373499471</v>
      </c>
      <c r="I18" s="170">
        <v>47302532</v>
      </c>
      <c r="J18" s="168">
        <v>218806681</v>
      </c>
      <c r="K18" s="168">
        <v>140328910</v>
      </c>
      <c r="L18" s="168">
        <v>177216045</v>
      </c>
      <c r="M18" s="168">
        <v>172582890</v>
      </c>
      <c r="N18" s="168">
        <v>186761436</v>
      </c>
      <c r="O18" s="171">
        <v>942998494</v>
      </c>
      <c r="P18" s="168">
        <v>30735991</v>
      </c>
      <c r="Q18" s="168">
        <v>101320739</v>
      </c>
      <c r="R18" s="168">
        <v>53645841</v>
      </c>
      <c r="S18" s="168">
        <v>65023092</v>
      </c>
      <c r="T18" s="168">
        <v>70034829</v>
      </c>
      <c r="U18" s="168">
        <v>85587592</v>
      </c>
      <c r="V18" s="171">
        <v>406348084</v>
      </c>
      <c r="W18" s="168">
        <v>72360</v>
      </c>
      <c r="X18" s="168">
        <v>880380</v>
      </c>
      <c r="Y18" s="168">
        <v>2122560</v>
      </c>
      <c r="Z18" s="168">
        <v>4359824</v>
      </c>
      <c r="AA18" s="168">
        <v>8902098</v>
      </c>
      <c r="AB18" s="168">
        <v>24984839</v>
      </c>
      <c r="AC18" s="171">
        <v>41322061</v>
      </c>
      <c r="AD18" s="168">
        <v>1120393</v>
      </c>
      <c r="AE18" s="168">
        <v>7637846</v>
      </c>
      <c r="AF18" s="168">
        <v>7032639</v>
      </c>
      <c r="AG18" s="168">
        <v>8468003</v>
      </c>
      <c r="AH18" s="168">
        <v>12366287</v>
      </c>
      <c r="AI18" s="168">
        <v>23432190</v>
      </c>
      <c r="AJ18" s="171">
        <v>60057358</v>
      </c>
      <c r="AK18" s="168">
        <v>72625</v>
      </c>
      <c r="AL18" s="168">
        <v>396918</v>
      </c>
      <c r="AM18" s="168">
        <v>311720</v>
      </c>
      <c r="AN18" s="168">
        <v>758835</v>
      </c>
      <c r="AO18" s="168">
        <v>474419</v>
      </c>
      <c r="AP18" s="168">
        <v>595579</v>
      </c>
      <c r="AQ18" s="171">
        <v>2610096</v>
      </c>
      <c r="AR18" s="168">
        <v>11176455</v>
      </c>
      <c r="AS18" s="168">
        <v>79974383</v>
      </c>
      <c r="AT18" s="168">
        <v>57541152</v>
      </c>
      <c r="AU18" s="168">
        <v>75368826</v>
      </c>
      <c r="AV18" s="168">
        <v>58118143</v>
      </c>
      <c r="AW18" s="168">
        <v>31235391</v>
      </c>
      <c r="AX18" s="171">
        <v>313414350</v>
      </c>
      <c r="AY18" s="168">
        <v>1299068</v>
      </c>
      <c r="AZ18" s="168">
        <v>9986071</v>
      </c>
      <c r="BA18" s="168">
        <v>5784839</v>
      </c>
      <c r="BB18" s="168">
        <v>7403937</v>
      </c>
      <c r="BC18" s="168">
        <v>5122534</v>
      </c>
      <c r="BD18" s="168">
        <v>1618154</v>
      </c>
      <c r="BE18" s="171">
        <v>31214603</v>
      </c>
      <c r="BF18" s="168">
        <v>2825640</v>
      </c>
      <c r="BG18" s="168">
        <v>18610344</v>
      </c>
      <c r="BH18" s="168">
        <v>13890159</v>
      </c>
      <c r="BI18" s="168">
        <v>15833528</v>
      </c>
      <c r="BJ18" s="168">
        <v>17564580</v>
      </c>
      <c r="BK18" s="168">
        <v>19307691</v>
      </c>
      <c r="BL18" s="169">
        <v>88031942</v>
      </c>
      <c r="BM18" s="170">
        <v>152558</v>
      </c>
      <c r="BN18" s="168">
        <v>3533850</v>
      </c>
      <c r="BO18" s="168">
        <v>5383199</v>
      </c>
      <c r="BP18" s="168">
        <v>10223523</v>
      </c>
      <c r="BQ18" s="168">
        <v>12940148</v>
      </c>
      <c r="BR18" s="168">
        <v>8285186</v>
      </c>
      <c r="BS18" s="172">
        <v>40518464</v>
      </c>
      <c r="BT18" s="168">
        <v>110681</v>
      </c>
      <c r="BU18" s="168">
        <v>3533850</v>
      </c>
      <c r="BV18" s="168">
        <v>5240565</v>
      </c>
      <c r="BW18" s="168">
        <v>9340230</v>
      </c>
      <c r="BX18" s="168">
        <v>11925517</v>
      </c>
      <c r="BY18" s="168">
        <v>7576957</v>
      </c>
      <c r="BZ18" s="172">
        <v>37727800</v>
      </c>
      <c r="CA18" s="168">
        <v>41877</v>
      </c>
      <c r="CB18" s="168">
        <v>0</v>
      </c>
      <c r="CC18" s="168">
        <v>111224</v>
      </c>
      <c r="CD18" s="168">
        <v>729478</v>
      </c>
      <c r="CE18" s="168">
        <v>625323</v>
      </c>
      <c r="CF18" s="168">
        <v>418154</v>
      </c>
      <c r="CG18" s="172">
        <v>1926056</v>
      </c>
      <c r="CH18" s="168">
        <v>0</v>
      </c>
      <c r="CI18" s="168">
        <v>0</v>
      </c>
      <c r="CJ18" s="168">
        <v>31410</v>
      </c>
      <c r="CK18" s="168">
        <v>153815</v>
      </c>
      <c r="CL18" s="168">
        <v>389308</v>
      </c>
      <c r="CM18" s="168">
        <v>290075</v>
      </c>
      <c r="CN18" s="169">
        <v>864608</v>
      </c>
      <c r="CO18" s="170">
        <v>21385557</v>
      </c>
      <c r="CP18" s="168">
        <v>85984304</v>
      </c>
      <c r="CQ18" s="168">
        <v>54631318</v>
      </c>
      <c r="CR18" s="168">
        <v>79594953</v>
      </c>
      <c r="CS18" s="168">
        <v>64246084</v>
      </c>
      <c r="CT18" s="168">
        <v>43214752</v>
      </c>
      <c r="CU18" s="172">
        <v>349056968</v>
      </c>
      <c r="CV18" s="168">
        <v>776520</v>
      </c>
      <c r="CW18" s="168">
        <v>3942270</v>
      </c>
      <c r="CX18" s="168">
        <v>2694330</v>
      </c>
      <c r="CY18" s="168">
        <v>4117140</v>
      </c>
      <c r="CZ18" s="168">
        <v>4799070</v>
      </c>
      <c r="DA18" s="168">
        <v>5824350</v>
      </c>
      <c r="DB18" s="172">
        <v>22153680</v>
      </c>
      <c r="DC18" s="168">
        <v>13570020</v>
      </c>
      <c r="DD18" s="168">
        <v>15665390</v>
      </c>
      <c r="DE18" s="168">
        <v>19463596</v>
      </c>
      <c r="DF18" s="168">
        <v>10797299</v>
      </c>
      <c r="DG18" s="168">
        <v>2052460</v>
      </c>
      <c r="DH18" s="172">
        <v>61548765</v>
      </c>
      <c r="DI18" s="168">
        <v>2488660</v>
      </c>
      <c r="DJ18" s="168">
        <v>27986956</v>
      </c>
      <c r="DK18" s="168">
        <v>19815239</v>
      </c>
      <c r="DL18" s="168">
        <v>41251094</v>
      </c>
      <c r="DM18" s="168">
        <v>37179566</v>
      </c>
      <c r="DN18" s="168">
        <v>25714656</v>
      </c>
      <c r="DO18" s="172">
        <v>154436171</v>
      </c>
      <c r="DP18" s="168">
        <v>18120377</v>
      </c>
      <c r="DQ18" s="168">
        <v>40485058</v>
      </c>
      <c r="DR18" s="168">
        <v>16456359</v>
      </c>
      <c r="DS18" s="168">
        <v>14763123</v>
      </c>
      <c r="DT18" s="168">
        <v>11470149</v>
      </c>
      <c r="DU18" s="168">
        <v>9623286</v>
      </c>
      <c r="DV18" s="169">
        <v>110918352</v>
      </c>
      <c r="DW18" s="170">
        <v>547760</v>
      </c>
      <c r="DX18" s="168">
        <v>2155389</v>
      </c>
      <c r="DY18" s="168">
        <v>1054012</v>
      </c>
      <c r="DZ18" s="168">
        <v>1057276</v>
      </c>
      <c r="EA18" s="168">
        <v>1219831</v>
      </c>
      <c r="EB18" s="168">
        <v>373090</v>
      </c>
      <c r="EC18" s="169">
        <v>6407358</v>
      </c>
      <c r="ED18" s="170">
        <v>5178559</v>
      </c>
      <c r="EE18" s="168">
        <v>12881389</v>
      </c>
      <c r="EF18" s="168">
        <v>5826440</v>
      </c>
      <c r="EG18" s="168">
        <v>5958902</v>
      </c>
      <c r="EH18" s="168">
        <v>3136068</v>
      </c>
      <c r="EI18" s="168">
        <v>1536829</v>
      </c>
      <c r="EJ18" s="173">
        <v>34518187</v>
      </c>
      <c r="EK18" s="170">
        <v>0</v>
      </c>
      <c r="EL18" s="168">
        <v>0</v>
      </c>
      <c r="EM18" s="168">
        <v>33425941</v>
      </c>
      <c r="EN18" s="168">
        <v>52112954</v>
      </c>
      <c r="EO18" s="168">
        <v>121383518</v>
      </c>
      <c r="EP18" s="168">
        <v>212321081</v>
      </c>
      <c r="EQ18" s="168">
        <v>275570482</v>
      </c>
      <c r="ER18" s="169">
        <v>694813976</v>
      </c>
      <c r="ES18" s="170">
        <v>0</v>
      </c>
      <c r="ET18" s="168">
        <v>0</v>
      </c>
      <c r="EU18" s="168">
        <v>16386073</v>
      </c>
      <c r="EV18" s="168">
        <v>24262686</v>
      </c>
      <c r="EW18" s="168">
        <v>67401871</v>
      </c>
      <c r="EX18" s="168">
        <v>123285612</v>
      </c>
      <c r="EY18" s="168">
        <v>142600892</v>
      </c>
      <c r="EZ18" s="172">
        <v>373937134</v>
      </c>
      <c r="FA18" s="168">
        <v>16785140</v>
      </c>
      <c r="FB18" s="168">
        <v>25354339</v>
      </c>
      <c r="FC18" s="168">
        <v>42873782</v>
      </c>
      <c r="FD18" s="168">
        <v>46935756</v>
      </c>
      <c r="FE18" s="168">
        <v>18924957</v>
      </c>
      <c r="FF18" s="172">
        <v>150873974</v>
      </c>
      <c r="FG18" s="168">
        <v>254728</v>
      </c>
      <c r="FH18" s="168">
        <v>2495929</v>
      </c>
      <c r="FI18" s="168">
        <v>11107865</v>
      </c>
      <c r="FJ18" s="168">
        <v>42099713</v>
      </c>
      <c r="FK18" s="168">
        <v>114044633</v>
      </c>
      <c r="FL18" s="173">
        <v>170002868</v>
      </c>
      <c r="FM18" s="170">
        <v>0</v>
      </c>
      <c r="FN18" s="168">
        <v>74566966</v>
      </c>
      <c r="FO18" s="168">
        <v>356787554</v>
      </c>
      <c r="FP18" s="168">
        <v>259336833</v>
      </c>
      <c r="FQ18" s="168">
        <v>395434217</v>
      </c>
      <c r="FR18" s="168">
        <v>466446102</v>
      </c>
      <c r="FS18" s="168">
        <v>515741775</v>
      </c>
      <c r="FT18" s="169">
        <v>2068313447</v>
      </c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</row>
    <row r="19" spans="1:188" s="167" customFormat="1" ht="18" customHeight="1">
      <c r="A19" s="66" t="s">
        <v>28</v>
      </c>
      <c r="B19" s="168">
        <v>76165827</v>
      </c>
      <c r="C19" s="168">
        <v>363894580</v>
      </c>
      <c r="D19" s="168">
        <v>287395387</v>
      </c>
      <c r="E19" s="168">
        <v>333582152</v>
      </c>
      <c r="F19" s="168">
        <v>327053294</v>
      </c>
      <c r="G19" s="168">
        <v>301733628</v>
      </c>
      <c r="H19" s="169">
        <f t="shared" si="1"/>
        <v>1689824868</v>
      </c>
      <c r="I19" s="170">
        <v>46441895</v>
      </c>
      <c r="J19" s="168">
        <v>245663217</v>
      </c>
      <c r="K19" s="168">
        <v>196930908</v>
      </c>
      <c r="L19" s="168">
        <v>224134132</v>
      </c>
      <c r="M19" s="168">
        <v>217925396</v>
      </c>
      <c r="N19" s="168">
        <v>225178058</v>
      </c>
      <c r="O19" s="171">
        <v>1156273606</v>
      </c>
      <c r="P19" s="168">
        <v>34485348</v>
      </c>
      <c r="Q19" s="168">
        <v>134471005</v>
      </c>
      <c r="R19" s="168">
        <v>96595270</v>
      </c>
      <c r="S19" s="168">
        <v>97554024</v>
      </c>
      <c r="T19" s="168">
        <v>105401371</v>
      </c>
      <c r="U19" s="168">
        <v>117463925</v>
      </c>
      <c r="V19" s="171">
        <v>585970943</v>
      </c>
      <c r="W19" s="168">
        <v>2218</v>
      </c>
      <c r="X19" s="168">
        <v>769428</v>
      </c>
      <c r="Y19" s="168">
        <v>1505338</v>
      </c>
      <c r="Z19" s="168">
        <v>5214257</v>
      </c>
      <c r="AA19" s="168">
        <v>14148624</v>
      </c>
      <c r="AB19" s="168">
        <v>27792746</v>
      </c>
      <c r="AC19" s="171">
        <v>49432611</v>
      </c>
      <c r="AD19" s="168">
        <v>915633</v>
      </c>
      <c r="AE19" s="168">
        <v>11146451</v>
      </c>
      <c r="AF19" s="168">
        <v>12183466</v>
      </c>
      <c r="AG19" s="168">
        <v>14068454</v>
      </c>
      <c r="AH19" s="168">
        <v>18449862</v>
      </c>
      <c r="AI19" s="168">
        <v>29506603</v>
      </c>
      <c r="AJ19" s="171">
        <v>86270469</v>
      </c>
      <c r="AK19" s="168">
        <v>0</v>
      </c>
      <c r="AL19" s="168">
        <v>381987</v>
      </c>
      <c r="AM19" s="168">
        <v>710889</v>
      </c>
      <c r="AN19" s="168">
        <v>1006964</v>
      </c>
      <c r="AO19" s="168">
        <v>883117</v>
      </c>
      <c r="AP19" s="168">
        <v>1089372</v>
      </c>
      <c r="AQ19" s="171">
        <v>4072329</v>
      </c>
      <c r="AR19" s="168">
        <v>7834149</v>
      </c>
      <c r="AS19" s="168">
        <v>68022717</v>
      </c>
      <c r="AT19" s="168">
        <v>56472503</v>
      </c>
      <c r="AU19" s="168">
        <v>75408485</v>
      </c>
      <c r="AV19" s="168">
        <v>48575705</v>
      </c>
      <c r="AW19" s="168">
        <v>24524378</v>
      </c>
      <c r="AX19" s="171">
        <v>280837937</v>
      </c>
      <c r="AY19" s="168">
        <v>732778</v>
      </c>
      <c r="AZ19" s="168">
        <v>9216477</v>
      </c>
      <c r="BA19" s="168">
        <v>9243709</v>
      </c>
      <c r="BB19" s="168">
        <v>10849325</v>
      </c>
      <c r="BC19" s="168">
        <v>7663318</v>
      </c>
      <c r="BD19" s="168">
        <v>3030025</v>
      </c>
      <c r="BE19" s="171">
        <v>40735632</v>
      </c>
      <c r="BF19" s="168">
        <v>2471769</v>
      </c>
      <c r="BG19" s="168">
        <v>21655152</v>
      </c>
      <c r="BH19" s="168">
        <v>20219733</v>
      </c>
      <c r="BI19" s="168">
        <v>20032623</v>
      </c>
      <c r="BJ19" s="168">
        <v>22803399</v>
      </c>
      <c r="BK19" s="168">
        <v>21771009</v>
      </c>
      <c r="BL19" s="169">
        <v>108953685</v>
      </c>
      <c r="BM19" s="170">
        <v>160905</v>
      </c>
      <c r="BN19" s="168">
        <v>3091995</v>
      </c>
      <c r="BO19" s="168">
        <v>7035020</v>
      </c>
      <c r="BP19" s="168">
        <v>14581087</v>
      </c>
      <c r="BQ19" s="168">
        <v>15838724</v>
      </c>
      <c r="BR19" s="168">
        <v>12434353</v>
      </c>
      <c r="BS19" s="172">
        <v>53142084</v>
      </c>
      <c r="BT19" s="168">
        <v>56713</v>
      </c>
      <c r="BU19" s="168">
        <v>2950526</v>
      </c>
      <c r="BV19" s="168">
        <v>6351101</v>
      </c>
      <c r="BW19" s="168">
        <v>13040211</v>
      </c>
      <c r="BX19" s="168">
        <v>14094106</v>
      </c>
      <c r="BY19" s="168">
        <v>10809703</v>
      </c>
      <c r="BZ19" s="172">
        <v>47302360</v>
      </c>
      <c r="CA19" s="168">
        <v>104192</v>
      </c>
      <c r="CB19" s="168">
        <v>141469</v>
      </c>
      <c r="CC19" s="168">
        <v>683919</v>
      </c>
      <c r="CD19" s="168">
        <v>1540876</v>
      </c>
      <c r="CE19" s="168">
        <v>1744618</v>
      </c>
      <c r="CF19" s="168">
        <v>1573764</v>
      </c>
      <c r="CG19" s="172">
        <v>5788838</v>
      </c>
      <c r="CH19" s="168">
        <v>0</v>
      </c>
      <c r="CI19" s="168">
        <v>0</v>
      </c>
      <c r="CJ19" s="168">
        <v>0</v>
      </c>
      <c r="CK19" s="168">
        <v>0</v>
      </c>
      <c r="CL19" s="168">
        <v>0</v>
      </c>
      <c r="CM19" s="168">
        <v>50886</v>
      </c>
      <c r="CN19" s="169">
        <v>50886</v>
      </c>
      <c r="CO19" s="170">
        <v>25582597</v>
      </c>
      <c r="CP19" s="168">
        <v>106860520</v>
      </c>
      <c r="CQ19" s="168">
        <v>79013036</v>
      </c>
      <c r="CR19" s="168">
        <v>91230299</v>
      </c>
      <c r="CS19" s="168">
        <v>90130659</v>
      </c>
      <c r="CT19" s="168">
        <v>62599090</v>
      </c>
      <c r="CU19" s="172">
        <v>455416201</v>
      </c>
      <c r="CV19" s="168">
        <v>524610</v>
      </c>
      <c r="CW19" s="168">
        <v>4403340</v>
      </c>
      <c r="CX19" s="168">
        <v>4387230</v>
      </c>
      <c r="CY19" s="168">
        <v>5051700</v>
      </c>
      <c r="CZ19" s="168">
        <v>5899500</v>
      </c>
      <c r="DA19" s="168">
        <v>7181640</v>
      </c>
      <c r="DB19" s="172">
        <v>27448020</v>
      </c>
      <c r="DC19" s="168">
        <v>7999817</v>
      </c>
      <c r="DD19" s="168">
        <v>15919842</v>
      </c>
      <c r="DE19" s="168">
        <v>22153209</v>
      </c>
      <c r="DF19" s="168">
        <v>12056965</v>
      </c>
      <c r="DG19" s="168">
        <v>3610678</v>
      </c>
      <c r="DH19" s="172">
        <v>61740511</v>
      </c>
      <c r="DI19" s="168">
        <v>5202314</v>
      </c>
      <c r="DJ19" s="168">
        <v>44778444</v>
      </c>
      <c r="DK19" s="168">
        <v>33816999</v>
      </c>
      <c r="DL19" s="168">
        <v>45761828</v>
      </c>
      <c r="DM19" s="168">
        <v>58049486</v>
      </c>
      <c r="DN19" s="168">
        <v>41352646</v>
      </c>
      <c r="DO19" s="172">
        <v>228961717</v>
      </c>
      <c r="DP19" s="168">
        <v>19855673</v>
      </c>
      <c r="DQ19" s="168">
        <v>49678919</v>
      </c>
      <c r="DR19" s="168">
        <v>24888965</v>
      </c>
      <c r="DS19" s="168">
        <v>18263562</v>
      </c>
      <c r="DT19" s="168">
        <v>14124708</v>
      </c>
      <c r="DU19" s="168">
        <v>10454126</v>
      </c>
      <c r="DV19" s="169">
        <v>137265953</v>
      </c>
      <c r="DW19" s="170">
        <v>308316</v>
      </c>
      <c r="DX19" s="168">
        <v>1586401</v>
      </c>
      <c r="DY19" s="168">
        <v>1482118</v>
      </c>
      <c r="DZ19" s="168">
        <v>1236566</v>
      </c>
      <c r="EA19" s="168">
        <v>1289379</v>
      </c>
      <c r="EB19" s="168">
        <v>520262</v>
      </c>
      <c r="EC19" s="169">
        <v>6423042</v>
      </c>
      <c r="ED19" s="170">
        <v>3672114</v>
      </c>
      <c r="EE19" s="168">
        <v>6692447</v>
      </c>
      <c r="EF19" s="168">
        <v>2934305</v>
      </c>
      <c r="EG19" s="168">
        <v>2400068</v>
      </c>
      <c r="EH19" s="168">
        <v>1869136</v>
      </c>
      <c r="EI19" s="168">
        <v>1001865</v>
      </c>
      <c r="EJ19" s="173">
        <v>18569935</v>
      </c>
      <c r="EK19" s="170">
        <v>0</v>
      </c>
      <c r="EL19" s="168">
        <v>0</v>
      </c>
      <c r="EM19" s="168">
        <v>31702337</v>
      </c>
      <c r="EN19" s="168">
        <v>69307320</v>
      </c>
      <c r="EO19" s="168">
        <v>148058255</v>
      </c>
      <c r="EP19" s="168">
        <v>255731420</v>
      </c>
      <c r="EQ19" s="168">
        <v>329470349</v>
      </c>
      <c r="ER19" s="169">
        <v>834269681</v>
      </c>
      <c r="ES19" s="170">
        <v>0</v>
      </c>
      <c r="ET19" s="168">
        <v>0</v>
      </c>
      <c r="EU19" s="168">
        <v>13183719</v>
      </c>
      <c r="EV19" s="168">
        <v>27268980</v>
      </c>
      <c r="EW19" s="168">
        <v>70467314</v>
      </c>
      <c r="EX19" s="168">
        <v>139733338</v>
      </c>
      <c r="EY19" s="168">
        <v>157992615</v>
      </c>
      <c r="EZ19" s="172">
        <v>408645966</v>
      </c>
      <c r="FA19" s="168">
        <v>17868034</v>
      </c>
      <c r="FB19" s="168">
        <v>38409379</v>
      </c>
      <c r="FC19" s="168">
        <v>59507669</v>
      </c>
      <c r="FD19" s="168">
        <v>65912960</v>
      </c>
      <c r="FE19" s="168">
        <v>31162835</v>
      </c>
      <c r="FF19" s="172">
        <v>212860877</v>
      </c>
      <c r="FG19" s="168">
        <v>650584</v>
      </c>
      <c r="FH19" s="168">
        <v>3628961</v>
      </c>
      <c r="FI19" s="168">
        <v>18083272</v>
      </c>
      <c r="FJ19" s="168">
        <v>50085122</v>
      </c>
      <c r="FK19" s="168">
        <v>140314899</v>
      </c>
      <c r="FL19" s="173">
        <v>212762838</v>
      </c>
      <c r="FM19" s="170">
        <v>0</v>
      </c>
      <c r="FN19" s="168">
        <v>76165827</v>
      </c>
      <c r="FO19" s="168">
        <v>395596917</v>
      </c>
      <c r="FP19" s="168">
        <v>356702707</v>
      </c>
      <c r="FQ19" s="168">
        <v>481640407</v>
      </c>
      <c r="FR19" s="168">
        <v>582784714</v>
      </c>
      <c r="FS19" s="168">
        <v>631203977</v>
      </c>
      <c r="FT19" s="169">
        <v>2524094549</v>
      </c>
      <c r="FV19" s="174"/>
      <c r="FW19" s="175"/>
      <c r="FX19" s="175"/>
      <c r="FY19" s="175"/>
      <c r="FZ19" s="175"/>
      <c r="GA19" s="175"/>
      <c r="GB19" s="175"/>
      <c r="GC19" s="175"/>
      <c r="GD19" s="174"/>
      <c r="GE19" s="174"/>
      <c r="GF19" s="174"/>
    </row>
    <row r="20" spans="1:185" s="167" customFormat="1" ht="18" customHeight="1">
      <c r="A20" s="66" t="s">
        <v>29</v>
      </c>
      <c r="B20" s="168">
        <v>30540796</v>
      </c>
      <c r="C20" s="168">
        <v>106955651</v>
      </c>
      <c r="D20" s="168">
        <v>68301544</v>
      </c>
      <c r="E20" s="168">
        <v>75178256</v>
      </c>
      <c r="F20" s="168">
        <v>66129671</v>
      </c>
      <c r="G20" s="168">
        <v>60828744</v>
      </c>
      <c r="H20" s="169">
        <f t="shared" si="1"/>
        <v>407934662</v>
      </c>
      <c r="I20" s="170">
        <v>18835871</v>
      </c>
      <c r="J20" s="168">
        <v>69671253</v>
      </c>
      <c r="K20" s="168">
        <v>45844198</v>
      </c>
      <c r="L20" s="168">
        <v>48546541</v>
      </c>
      <c r="M20" s="168">
        <v>44939125</v>
      </c>
      <c r="N20" s="168">
        <v>46180238</v>
      </c>
      <c r="O20" s="171">
        <v>274017226</v>
      </c>
      <c r="P20" s="168">
        <v>13281724</v>
      </c>
      <c r="Q20" s="168">
        <v>40383643</v>
      </c>
      <c r="R20" s="168">
        <v>24876347</v>
      </c>
      <c r="S20" s="168">
        <v>26465656</v>
      </c>
      <c r="T20" s="168">
        <v>24417298</v>
      </c>
      <c r="U20" s="168">
        <v>26870342</v>
      </c>
      <c r="V20" s="171">
        <v>156295010</v>
      </c>
      <c r="W20" s="168">
        <v>0</v>
      </c>
      <c r="X20" s="168">
        <v>554760</v>
      </c>
      <c r="Y20" s="168">
        <v>660888</v>
      </c>
      <c r="Z20" s="168">
        <v>1628100</v>
      </c>
      <c r="AA20" s="168">
        <v>2901222</v>
      </c>
      <c r="AB20" s="168">
        <v>5726088</v>
      </c>
      <c r="AC20" s="171">
        <v>11471058</v>
      </c>
      <c r="AD20" s="168">
        <v>359252</v>
      </c>
      <c r="AE20" s="168">
        <v>3686169</v>
      </c>
      <c r="AF20" s="168">
        <v>3816798</v>
      </c>
      <c r="AG20" s="168">
        <v>3471943</v>
      </c>
      <c r="AH20" s="168">
        <v>4002914</v>
      </c>
      <c r="AI20" s="168">
        <v>5734676</v>
      </c>
      <c r="AJ20" s="171">
        <v>21071752</v>
      </c>
      <c r="AK20" s="168">
        <v>83000</v>
      </c>
      <c r="AL20" s="168">
        <v>383875</v>
      </c>
      <c r="AM20" s="168">
        <v>400382</v>
      </c>
      <c r="AN20" s="168">
        <v>280125</v>
      </c>
      <c r="AO20" s="168">
        <v>594676</v>
      </c>
      <c r="AP20" s="168">
        <v>151379</v>
      </c>
      <c r="AQ20" s="171">
        <v>1893437</v>
      </c>
      <c r="AR20" s="168">
        <v>3531428</v>
      </c>
      <c r="AS20" s="168">
        <v>15344904</v>
      </c>
      <c r="AT20" s="168">
        <v>9529892</v>
      </c>
      <c r="AU20" s="168">
        <v>10375165</v>
      </c>
      <c r="AV20" s="168">
        <v>7152412</v>
      </c>
      <c r="AW20" s="168">
        <v>2707934</v>
      </c>
      <c r="AX20" s="171">
        <v>48641735</v>
      </c>
      <c r="AY20" s="168">
        <v>197932</v>
      </c>
      <c r="AZ20" s="168">
        <v>2168797</v>
      </c>
      <c r="BA20" s="168">
        <v>1595815</v>
      </c>
      <c r="BB20" s="168">
        <v>1673947</v>
      </c>
      <c r="BC20" s="168">
        <v>1028225</v>
      </c>
      <c r="BD20" s="168">
        <v>285546</v>
      </c>
      <c r="BE20" s="171">
        <v>6950262</v>
      </c>
      <c r="BF20" s="168">
        <v>1382535</v>
      </c>
      <c r="BG20" s="168">
        <v>7149105</v>
      </c>
      <c r="BH20" s="168">
        <v>4964076</v>
      </c>
      <c r="BI20" s="168">
        <v>4651605</v>
      </c>
      <c r="BJ20" s="168">
        <v>4842378</v>
      </c>
      <c r="BK20" s="168">
        <v>4704273</v>
      </c>
      <c r="BL20" s="169">
        <v>27693972</v>
      </c>
      <c r="BM20" s="170">
        <v>170082</v>
      </c>
      <c r="BN20" s="168">
        <v>2413730</v>
      </c>
      <c r="BO20" s="168">
        <v>3277855</v>
      </c>
      <c r="BP20" s="168">
        <v>5553110</v>
      </c>
      <c r="BQ20" s="168">
        <v>5160209</v>
      </c>
      <c r="BR20" s="168">
        <v>4246604</v>
      </c>
      <c r="BS20" s="172">
        <v>20821590</v>
      </c>
      <c r="BT20" s="168">
        <v>170082</v>
      </c>
      <c r="BU20" s="168">
        <v>2105706</v>
      </c>
      <c r="BV20" s="168">
        <v>3208285</v>
      </c>
      <c r="BW20" s="168">
        <v>5460281</v>
      </c>
      <c r="BX20" s="168">
        <v>4830230</v>
      </c>
      <c r="BY20" s="168">
        <v>4246604</v>
      </c>
      <c r="BZ20" s="172">
        <v>20021188</v>
      </c>
      <c r="CA20" s="168">
        <v>0</v>
      </c>
      <c r="CB20" s="168">
        <v>308024</v>
      </c>
      <c r="CC20" s="168">
        <v>69570</v>
      </c>
      <c r="CD20" s="168">
        <v>92829</v>
      </c>
      <c r="CE20" s="168">
        <v>329979</v>
      </c>
      <c r="CF20" s="168">
        <v>0</v>
      </c>
      <c r="CG20" s="172">
        <v>800402</v>
      </c>
      <c r="CH20" s="168">
        <v>0</v>
      </c>
      <c r="CI20" s="168">
        <v>0</v>
      </c>
      <c r="CJ20" s="168">
        <v>0</v>
      </c>
      <c r="CK20" s="168">
        <v>0</v>
      </c>
      <c r="CL20" s="168">
        <v>0</v>
      </c>
      <c r="CM20" s="168">
        <v>0</v>
      </c>
      <c r="CN20" s="169">
        <v>0</v>
      </c>
      <c r="CO20" s="170">
        <v>9628743</v>
      </c>
      <c r="CP20" s="168">
        <v>31756320</v>
      </c>
      <c r="CQ20" s="168">
        <v>18480458</v>
      </c>
      <c r="CR20" s="168">
        <v>20275770</v>
      </c>
      <c r="CS20" s="168">
        <v>15562863</v>
      </c>
      <c r="CT20" s="168">
        <v>9908734</v>
      </c>
      <c r="CU20" s="172">
        <v>105612888</v>
      </c>
      <c r="CV20" s="168">
        <v>209160</v>
      </c>
      <c r="CW20" s="168">
        <v>1294470</v>
      </c>
      <c r="CX20" s="168">
        <v>985410</v>
      </c>
      <c r="CY20" s="168">
        <v>1295370</v>
      </c>
      <c r="CZ20" s="168">
        <v>1276470</v>
      </c>
      <c r="DA20" s="168">
        <v>1394460</v>
      </c>
      <c r="DB20" s="172">
        <v>6455340</v>
      </c>
      <c r="DC20" s="168">
        <v>4871890</v>
      </c>
      <c r="DD20" s="168">
        <v>5170139</v>
      </c>
      <c r="DE20" s="168">
        <v>4312806</v>
      </c>
      <c r="DF20" s="168">
        <v>2901221</v>
      </c>
      <c r="DG20" s="168">
        <v>239091</v>
      </c>
      <c r="DH20" s="172">
        <v>17495147</v>
      </c>
      <c r="DI20" s="168">
        <v>1577161</v>
      </c>
      <c r="DJ20" s="168">
        <v>11457096</v>
      </c>
      <c r="DK20" s="168">
        <v>7142296</v>
      </c>
      <c r="DL20" s="168">
        <v>11000543</v>
      </c>
      <c r="DM20" s="168">
        <v>8670414</v>
      </c>
      <c r="DN20" s="168">
        <v>5939160</v>
      </c>
      <c r="DO20" s="172">
        <v>45786670</v>
      </c>
      <c r="DP20" s="168">
        <v>7842422</v>
      </c>
      <c r="DQ20" s="168">
        <v>14132864</v>
      </c>
      <c r="DR20" s="168">
        <v>5182613</v>
      </c>
      <c r="DS20" s="168">
        <v>3667051</v>
      </c>
      <c r="DT20" s="168">
        <v>2714758</v>
      </c>
      <c r="DU20" s="168">
        <v>2336023</v>
      </c>
      <c r="DV20" s="169">
        <v>35875731</v>
      </c>
      <c r="DW20" s="170">
        <v>176148</v>
      </c>
      <c r="DX20" s="168">
        <v>802117</v>
      </c>
      <c r="DY20" s="168">
        <v>302579</v>
      </c>
      <c r="DZ20" s="168">
        <v>357344</v>
      </c>
      <c r="EA20" s="168">
        <v>133272</v>
      </c>
      <c r="EB20" s="168">
        <v>223205</v>
      </c>
      <c r="EC20" s="169">
        <v>1994665</v>
      </c>
      <c r="ED20" s="170">
        <v>1729952</v>
      </c>
      <c r="EE20" s="168">
        <v>2312231</v>
      </c>
      <c r="EF20" s="168">
        <v>396454</v>
      </c>
      <c r="EG20" s="168">
        <v>445491</v>
      </c>
      <c r="EH20" s="168">
        <v>334202</v>
      </c>
      <c r="EI20" s="168">
        <v>269963</v>
      </c>
      <c r="EJ20" s="173">
        <v>5488293</v>
      </c>
      <c r="EK20" s="170">
        <v>0</v>
      </c>
      <c r="EL20" s="168">
        <v>0</v>
      </c>
      <c r="EM20" s="168">
        <v>13962088</v>
      </c>
      <c r="EN20" s="168">
        <v>22645327</v>
      </c>
      <c r="EO20" s="168">
        <v>48182093</v>
      </c>
      <c r="EP20" s="168">
        <v>90980603</v>
      </c>
      <c r="EQ20" s="168">
        <v>95088483</v>
      </c>
      <c r="ER20" s="169">
        <v>270858594</v>
      </c>
      <c r="ES20" s="170">
        <v>0</v>
      </c>
      <c r="ET20" s="168">
        <v>0</v>
      </c>
      <c r="EU20" s="168">
        <v>5392909</v>
      </c>
      <c r="EV20" s="168">
        <v>8425908</v>
      </c>
      <c r="EW20" s="168">
        <v>25226188</v>
      </c>
      <c r="EX20" s="168">
        <v>59354074</v>
      </c>
      <c r="EY20" s="168">
        <v>62344773</v>
      </c>
      <c r="EZ20" s="172">
        <v>160743852</v>
      </c>
      <c r="FA20" s="168">
        <v>7147567</v>
      </c>
      <c r="FB20" s="168">
        <v>11650121</v>
      </c>
      <c r="FC20" s="168">
        <v>17296692</v>
      </c>
      <c r="FD20" s="168">
        <v>14172693</v>
      </c>
      <c r="FE20" s="168">
        <v>6327375</v>
      </c>
      <c r="FF20" s="172">
        <v>56594448</v>
      </c>
      <c r="FG20" s="168">
        <v>1421612</v>
      </c>
      <c r="FH20" s="168">
        <v>2569298</v>
      </c>
      <c r="FI20" s="168">
        <v>5659213</v>
      </c>
      <c r="FJ20" s="168">
        <v>17453836</v>
      </c>
      <c r="FK20" s="168">
        <v>26416335</v>
      </c>
      <c r="FL20" s="173">
        <v>53520294</v>
      </c>
      <c r="FM20" s="170">
        <v>0</v>
      </c>
      <c r="FN20" s="168">
        <v>30540796</v>
      </c>
      <c r="FO20" s="168">
        <v>120917739</v>
      </c>
      <c r="FP20" s="168">
        <v>90946871</v>
      </c>
      <c r="FQ20" s="168">
        <v>123360349</v>
      </c>
      <c r="FR20" s="168">
        <v>157110274</v>
      </c>
      <c r="FS20" s="168">
        <v>155917227</v>
      </c>
      <c r="FT20" s="169">
        <v>678793256</v>
      </c>
      <c r="FV20" s="176"/>
      <c r="FW20" s="176"/>
      <c r="FX20" s="176"/>
      <c r="FY20" s="176"/>
      <c r="FZ20" s="176"/>
      <c r="GA20" s="176"/>
      <c r="GB20" s="176"/>
      <c r="GC20" s="176"/>
    </row>
    <row r="21" spans="1:185" s="167" customFormat="1" ht="18" customHeight="1">
      <c r="A21" s="66" t="s">
        <v>30</v>
      </c>
      <c r="B21" s="168">
        <v>28553942</v>
      </c>
      <c r="C21" s="168">
        <v>144684844</v>
      </c>
      <c r="D21" s="168">
        <v>136184760</v>
      </c>
      <c r="E21" s="168">
        <v>126760800</v>
      </c>
      <c r="F21" s="168">
        <v>122364404</v>
      </c>
      <c r="G21" s="168">
        <v>98867653</v>
      </c>
      <c r="H21" s="169">
        <f t="shared" si="1"/>
        <v>657416403</v>
      </c>
      <c r="I21" s="170">
        <v>18460733</v>
      </c>
      <c r="J21" s="168">
        <v>104927372</v>
      </c>
      <c r="K21" s="168">
        <v>97272403</v>
      </c>
      <c r="L21" s="168">
        <v>88501985</v>
      </c>
      <c r="M21" s="168">
        <v>81629760</v>
      </c>
      <c r="N21" s="168">
        <v>79477011</v>
      </c>
      <c r="O21" s="171">
        <v>470269264</v>
      </c>
      <c r="P21" s="168">
        <v>14293631</v>
      </c>
      <c r="Q21" s="168">
        <v>63602280</v>
      </c>
      <c r="R21" s="168">
        <v>52261838</v>
      </c>
      <c r="S21" s="168">
        <v>42249917</v>
      </c>
      <c r="T21" s="168">
        <v>41051384</v>
      </c>
      <c r="U21" s="168">
        <v>44132486</v>
      </c>
      <c r="V21" s="171">
        <v>257591536</v>
      </c>
      <c r="W21" s="168">
        <v>0</v>
      </c>
      <c r="X21" s="168">
        <v>442602</v>
      </c>
      <c r="Y21" s="168">
        <v>663935</v>
      </c>
      <c r="Z21" s="168">
        <v>1977840</v>
      </c>
      <c r="AA21" s="168">
        <v>3501712</v>
      </c>
      <c r="AB21" s="168">
        <v>8742004</v>
      </c>
      <c r="AC21" s="171">
        <v>15328093</v>
      </c>
      <c r="AD21" s="168">
        <v>369411</v>
      </c>
      <c r="AE21" s="168">
        <v>4372980</v>
      </c>
      <c r="AF21" s="168">
        <v>5313542</v>
      </c>
      <c r="AG21" s="168">
        <v>6001492</v>
      </c>
      <c r="AH21" s="168">
        <v>5514150</v>
      </c>
      <c r="AI21" s="168">
        <v>8486192</v>
      </c>
      <c r="AJ21" s="171">
        <v>30057767</v>
      </c>
      <c r="AK21" s="168">
        <v>20750</v>
      </c>
      <c r="AL21" s="168">
        <v>245696</v>
      </c>
      <c r="AM21" s="168">
        <v>83942</v>
      </c>
      <c r="AN21" s="168">
        <v>167885</v>
      </c>
      <c r="AO21" s="168">
        <v>271635</v>
      </c>
      <c r="AP21" s="168">
        <v>309834</v>
      </c>
      <c r="AQ21" s="171">
        <v>1099742</v>
      </c>
      <c r="AR21" s="168">
        <v>1784197</v>
      </c>
      <c r="AS21" s="168">
        <v>23272936</v>
      </c>
      <c r="AT21" s="168">
        <v>27347483</v>
      </c>
      <c r="AU21" s="168">
        <v>27440261</v>
      </c>
      <c r="AV21" s="168">
        <v>20743599</v>
      </c>
      <c r="AW21" s="168">
        <v>8582644</v>
      </c>
      <c r="AX21" s="171">
        <v>109171120</v>
      </c>
      <c r="AY21" s="168">
        <v>176220</v>
      </c>
      <c r="AZ21" s="168">
        <v>2119652</v>
      </c>
      <c r="BA21" s="168">
        <v>2220144</v>
      </c>
      <c r="BB21" s="168">
        <v>2112430</v>
      </c>
      <c r="BC21" s="168">
        <v>1999032</v>
      </c>
      <c r="BD21" s="168">
        <v>853536</v>
      </c>
      <c r="BE21" s="171">
        <v>9481014</v>
      </c>
      <c r="BF21" s="168">
        <v>1816524</v>
      </c>
      <c r="BG21" s="168">
        <v>10871226</v>
      </c>
      <c r="BH21" s="168">
        <v>9381519</v>
      </c>
      <c r="BI21" s="168">
        <v>8552160</v>
      </c>
      <c r="BJ21" s="168">
        <v>8548248</v>
      </c>
      <c r="BK21" s="168">
        <v>8370315</v>
      </c>
      <c r="BL21" s="169">
        <v>47539992</v>
      </c>
      <c r="BM21" s="170">
        <v>0</v>
      </c>
      <c r="BN21" s="168">
        <v>1676969</v>
      </c>
      <c r="BO21" s="168">
        <v>4936291</v>
      </c>
      <c r="BP21" s="168">
        <v>6433413</v>
      </c>
      <c r="BQ21" s="168">
        <v>7832578</v>
      </c>
      <c r="BR21" s="168">
        <v>3420457</v>
      </c>
      <c r="BS21" s="172">
        <v>24299708</v>
      </c>
      <c r="BT21" s="168">
        <v>0</v>
      </c>
      <c r="BU21" s="168">
        <v>1233282</v>
      </c>
      <c r="BV21" s="168">
        <v>4667920</v>
      </c>
      <c r="BW21" s="168">
        <v>5214761</v>
      </c>
      <c r="BX21" s="168">
        <v>6414226</v>
      </c>
      <c r="BY21" s="168">
        <v>2763019</v>
      </c>
      <c r="BZ21" s="172">
        <v>20293208</v>
      </c>
      <c r="CA21" s="168">
        <v>0</v>
      </c>
      <c r="CB21" s="168">
        <v>443687</v>
      </c>
      <c r="CC21" s="168">
        <v>268371</v>
      </c>
      <c r="CD21" s="168">
        <v>1218652</v>
      </c>
      <c r="CE21" s="168">
        <v>1418352</v>
      </c>
      <c r="CF21" s="168">
        <v>398043</v>
      </c>
      <c r="CG21" s="172">
        <v>3747105</v>
      </c>
      <c r="CH21" s="168">
        <v>0</v>
      </c>
      <c r="CI21" s="168">
        <v>0</v>
      </c>
      <c r="CJ21" s="168">
        <v>0</v>
      </c>
      <c r="CK21" s="168">
        <v>0</v>
      </c>
      <c r="CL21" s="168">
        <v>0</v>
      </c>
      <c r="CM21" s="168">
        <v>259395</v>
      </c>
      <c r="CN21" s="169">
        <v>259395</v>
      </c>
      <c r="CO21" s="170">
        <v>8948869</v>
      </c>
      <c r="CP21" s="168">
        <v>34108027</v>
      </c>
      <c r="CQ21" s="168">
        <v>31990966</v>
      </c>
      <c r="CR21" s="168">
        <v>29198718</v>
      </c>
      <c r="CS21" s="168">
        <v>31548765</v>
      </c>
      <c r="CT21" s="168">
        <v>15437966</v>
      </c>
      <c r="CU21" s="172">
        <v>151233311</v>
      </c>
      <c r="CV21" s="168">
        <v>162720</v>
      </c>
      <c r="CW21" s="168">
        <v>1417770</v>
      </c>
      <c r="CX21" s="168">
        <v>1440810</v>
      </c>
      <c r="CY21" s="168">
        <v>1745964</v>
      </c>
      <c r="CZ21" s="168">
        <v>1902420</v>
      </c>
      <c r="DA21" s="168">
        <v>1772550</v>
      </c>
      <c r="DB21" s="172">
        <v>8442234</v>
      </c>
      <c r="DC21" s="168">
        <v>2925203</v>
      </c>
      <c r="DD21" s="168">
        <v>8100427</v>
      </c>
      <c r="DE21" s="168">
        <v>8338702</v>
      </c>
      <c r="DF21" s="168">
        <v>4708660</v>
      </c>
      <c r="DG21" s="168">
        <v>859867</v>
      </c>
      <c r="DH21" s="172">
        <v>24932859</v>
      </c>
      <c r="DI21" s="168">
        <v>1030256</v>
      </c>
      <c r="DJ21" s="168">
        <v>8259315</v>
      </c>
      <c r="DK21" s="168">
        <v>10433661</v>
      </c>
      <c r="DL21" s="168">
        <v>11943898</v>
      </c>
      <c r="DM21" s="168">
        <v>19735017</v>
      </c>
      <c r="DN21" s="168">
        <v>8956848</v>
      </c>
      <c r="DO21" s="172">
        <v>60358995</v>
      </c>
      <c r="DP21" s="168">
        <v>7755893</v>
      </c>
      <c r="DQ21" s="168">
        <v>21505739</v>
      </c>
      <c r="DR21" s="168">
        <v>12016068</v>
      </c>
      <c r="DS21" s="168">
        <v>7170154</v>
      </c>
      <c r="DT21" s="168">
        <v>5202668</v>
      </c>
      <c r="DU21" s="168">
        <v>3848701</v>
      </c>
      <c r="DV21" s="169">
        <v>57499223</v>
      </c>
      <c r="DW21" s="170">
        <v>113445</v>
      </c>
      <c r="DX21" s="168">
        <v>748175</v>
      </c>
      <c r="DY21" s="168">
        <v>538107</v>
      </c>
      <c r="DZ21" s="168">
        <v>569844</v>
      </c>
      <c r="EA21" s="168">
        <v>377412</v>
      </c>
      <c r="EB21" s="168">
        <v>78381</v>
      </c>
      <c r="EC21" s="169">
        <v>2425364</v>
      </c>
      <c r="ED21" s="170">
        <v>1030895</v>
      </c>
      <c r="EE21" s="168">
        <v>3224301</v>
      </c>
      <c r="EF21" s="168">
        <v>1446993</v>
      </c>
      <c r="EG21" s="168">
        <v>2056840</v>
      </c>
      <c r="EH21" s="168">
        <v>975889</v>
      </c>
      <c r="EI21" s="168">
        <v>453838</v>
      </c>
      <c r="EJ21" s="173">
        <v>9188756</v>
      </c>
      <c r="EK21" s="170">
        <v>0</v>
      </c>
      <c r="EL21" s="168">
        <v>0</v>
      </c>
      <c r="EM21" s="168">
        <v>14263276</v>
      </c>
      <c r="EN21" s="168">
        <v>38060039</v>
      </c>
      <c r="EO21" s="168">
        <v>73455320</v>
      </c>
      <c r="EP21" s="168">
        <v>113431547</v>
      </c>
      <c r="EQ21" s="168">
        <v>128123955</v>
      </c>
      <c r="ER21" s="169">
        <v>367334137</v>
      </c>
      <c r="ES21" s="170">
        <v>0</v>
      </c>
      <c r="ET21" s="168">
        <v>0</v>
      </c>
      <c r="EU21" s="168">
        <v>5170013</v>
      </c>
      <c r="EV21" s="168">
        <v>17741913</v>
      </c>
      <c r="EW21" s="168">
        <v>35889920</v>
      </c>
      <c r="EX21" s="168">
        <v>62965390</v>
      </c>
      <c r="EY21" s="168">
        <v>64126518</v>
      </c>
      <c r="EZ21" s="172">
        <v>185893754</v>
      </c>
      <c r="FA21" s="168">
        <v>8189143</v>
      </c>
      <c r="FB21" s="168">
        <v>16798248</v>
      </c>
      <c r="FC21" s="168">
        <v>25948460</v>
      </c>
      <c r="FD21" s="168">
        <v>26525400</v>
      </c>
      <c r="FE21" s="168">
        <v>12636448</v>
      </c>
      <c r="FF21" s="172">
        <v>90097699</v>
      </c>
      <c r="FG21" s="168">
        <v>904120</v>
      </c>
      <c r="FH21" s="168">
        <v>3519878</v>
      </c>
      <c r="FI21" s="168">
        <v>11616940</v>
      </c>
      <c r="FJ21" s="168">
        <v>23940757</v>
      </c>
      <c r="FK21" s="168">
        <v>51360989</v>
      </c>
      <c r="FL21" s="173">
        <v>91342684</v>
      </c>
      <c r="FM21" s="170">
        <v>0</v>
      </c>
      <c r="FN21" s="168">
        <v>28553942</v>
      </c>
      <c r="FO21" s="168">
        <v>158948120</v>
      </c>
      <c r="FP21" s="168">
        <v>174244799</v>
      </c>
      <c r="FQ21" s="168">
        <v>200216120</v>
      </c>
      <c r="FR21" s="168">
        <v>235795951</v>
      </c>
      <c r="FS21" s="168">
        <v>226991608</v>
      </c>
      <c r="FT21" s="169">
        <v>1024750540</v>
      </c>
      <c r="FV21" s="176"/>
      <c r="FW21" s="176"/>
      <c r="FX21" s="176"/>
      <c r="FY21" s="176"/>
      <c r="FZ21" s="176"/>
      <c r="GA21" s="176"/>
      <c r="GB21" s="176"/>
      <c r="GC21" s="176"/>
    </row>
    <row r="22" spans="1:176" s="167" customFormat="1" ht="18" customHeight="1">
      <c r="A22" s="66" t="s">
        <v>31</v>
      </c>
      <c r="B22" s="168">
        <v>67505195</v>
      </c>
      <c r="C22" s="168">
        <v>297478585</v>
      </c>
      <c r="D22" s="168">
        <v>172129324</v>
      </c>
      <c r="E22" s="168">
        <v>194950311</v>
      </c>
      <c r="F22" s="168">
        <v>172539789</v>
      </c>
      <c r="G22" s="168">
        <v>158695056</v>
      </c>
      <c r="H22" s="169">
        <f t="shared" si="1"/>
        <v>1063298260</v>
      </c>
      <c r="I22" s="170">
        <v>43244915</v>
      </c>
      <c r="J22" s="168">
        <v>200949397</v>
      </c>
      <c r="K22" s="168">
        <v>117565603</v>
      </c>
      <c r="L22" s="168">
        <v>128485768</v>
      </c>
      <c r="M22" s="168">
        <v>118431771</v>
      </c>
      <c r="N22" s="168">
        <v>120476514</v>
      </c>
      <c r="O22" s="171">
        <v>729153968</v>
      </c>
      <c r="P22" s="168">
        <v>28556686</v>
      </c>
      <c r="Q22" s="168">
        <v>101874631</v>
      </c>
      <c r="R22" s="168">
        <v>52465843</v>
      </c>
      <c r="S22" s="168">
        <v>56150543</v>
      </c>
      <c r="T22" s="168">
        <v>56068690</v>
      </c>
      <c r="U22" s="168">
        <v>65756996</v>
      </c>
      <c r="V22" s="171">
        <v>360873389</v>
      </c>
      <c r="W22" s="168">
        <v>0</v>
      </c>
      <c r="X22" s="168">
        <v>683482</v>
      </c>
      <c r="Y22" s="168">
        <v>1550664</v>
      </c>
      <c r="Z22" s="168">
        <v>3524185</v>
      </c>
      <c r="AA22" s="168">
        <v>7697641</v>
      </c>
      <c r="AB22" s="168">
        <v>14171823</v>
      </c>
      <c r="AC22" s="171">
        <v>27627795</v>
      </c>
      <c r="AD22" s="168">
        <v>1285635</v>
      </c>
      <c r="AE22" s="168">
        <v>9203922</v>
      </c>
      <c r="AF22" s="168">
        <v>7606085</v>
      </c>
      <c r="AG22" s="168">
        <v>9481774</v>
      </c>
      <c r="AH22" s="168">
        <v>9581849</v>
      </c>
      <c r="AI22" s="168">
        <v>12790202</v>
      </c>
      <c r="AJ22" s="171">
        <v>49949467</v>
      </c>
      <c r="AK22" s="168">
        <v>41342</v>
      </c>
      <c r="AL22" s="168">
        <v>248366</v>
      </c>
      <c r="AM22" s="168">
        <v>209227</v>
      </c>
      <c r="AN22" s="168">
        <v>243535</v>
      </c>
      <c r="AO22" s="168">
        <v>428918</v>
      </c>
      <c r="AP22" s="168">
        <v>559615</v>
      </c>
      <c r="AQ22" s="171">
        <v>1731003</v>
      </c>
      <c r="AR22" s="168">
        <v>8254798</v>
      </c>
      <c r="AS22" s="168">
        <v>58305691</v>
      </c>
      <c r="AT22" s="168">
        <v>37465058</v>
      </c>
      <c r="AU22" s="168">
        <v>38715913</v>
      </c>
      <c r="AV22" s="168">
        <v>26538555</v>
      </c>
      <c r="AW22" s="168">
        <v>12909646</v>
      </c>
      <c r="AX22" s="171">
        <v>182189661</v>
      </c>
      <c r="AY22" s="168">
        <v>1474018</v>
      </c>
      <c r="AZ22" s="168">
        <v>10725863</v>
      </c>
      <c r="BA22" s="168">
        <v>6668077</v>
      </c>
      <c r="BB22" s="168">
        <v>7703212</v>
      </c>
      <c r="BC22" s="168">
        <v>5444550</v>
      </c>
      <c r="BD22" s="168">
        <v>2558424</v>
      </c>
      <c r="BE22" s="171">
        <v>34574144</v>
      </c>
      <c r="BF22" s="168">
        <v>3632436</v>
      </c>
      <c r="BG22" s="168">
        <v>19907442</v>
      </c>
      <c r="BH22" s="168">
        <v>11600649</v>
      </c>
      <c r="BI22" s="168">
        <v>12666606</v>
      </c>
      <c r="BJ22" s="168">
        <v>12671568</v>
      </c>
      <c r="BK22" s="168">
        <v>11729808</v>
      </c>
      <c r="BL22" s="169">
        <v>72208509</v>
      </c>
      <c r="BM22" s="170">
        <v>116566</v>
      </c>
      <c r="BN22" s="168">
        <v>4447859</v>
      </c>
      <c r="BO22" s="168">
        <v>5754023</v>
      </c>
      <c r="BP22" s="168">
        <v>10788190</v>
      </c>
      <c r="BQ22" s="168">
        <v>10029477</v>
      </c>
      <c r="BR22" s="168">
        <v>8305057</v>
      </c>
      <c r="BS22" s="172">
        <v>39441172</v>
      </c>
      <c r="BT22" s="168">
        <v>116566</v>
      </c>
      <c r="BU22" s="168">
        <v>3782285</v>
      </c>
      <c r="BV22" s="168">
        <v>4962200</v>
      </c>
      <c r="BW22" s="168">
        <v>9893610</v>
      </c>
      <c r="BX22" s="168">
        <v>8282535</v>
      </c>
      <c r="BY22" s="168">
        <v>7131346</v>
      </c>
      <c r="BZ22" s="172">
        <v>34168542</v>
      </c>
      <c r="CA22" s="168">
        <v>0</v>
      </c>
      <c r="CB22" s="168">
        <v>617722</v>
      </c>
      <c r="CC22" s="168">
        <v>791823</v>
      </c>
      <c r="CD22" s="168">
        <v>846952</v>
      </c>
      <c r="CE22" s="168">
        <v>1638495</v>
      </c>
      <c r="CF22" s="168">
        <v>645961</v>
      </c>
      <c r="CG22" s="172">
        <v>4540953</v>
      </c>
      <c r="CH22" s="168">
        <v>0</v>
      </c>
      <c r="CI22" s="168">
        <v>47852</v>
      </c>
      <c r="CJ22" s="168">
        <v>0</v>
      </c>
      <c r="CK22" s="168">
        <v>47628</v>
      </c>
      <c r="CL22" s="168">
        <v>108447</v>
      </c>
      <c r="CM22" s="168">
        <v>527750</v>
      </c>
      <c r="CN22" s="169">
        <v>731677</v>
      </c>
      <c r="CO22" s="170">
        <v>20438633</v>
      </c>
      <c r="CP22" s="168">
        <v>85088416</v>
      </c>
      <c r="CQ22" s="168">
        <v>45657469</v>
      </c>
      <c r="CR22" s="168">
        <v>52298926</v>
      </c>
      <c r="CS22" s="168">
        <v>41553431</v>
      </c>
      <c r="CT22" s="168">
        <v>29224776</v>
      </c>
      <c r="CU22" s="172">
        <v>274261651</v>
      </c>
      <c r="CV22" s="168">
        <v>571590</v>
      </c>
      <c r="CW22" s="168">
        <v>3900510</v>
      </c>
      <c r="CX22" s="168">
        <v>2527110</v>
      </c>
      <c r="CY22" s="168">
        <v>3068820</v>
      </c>
      <c r="CZ22" s="168">
        <v>3199500</v>
      </c>
      <c r="DA22" s="168">
        <v>3573720</v>
      </c>
      <c r="DB22" s="172">
        <v>16841250</v>
      </c>
      <c r="DC22" s="168">
        <v>8740017</v>
      </c>
      <c r="DD22" s="168">
        <v>10442084</v>
      </c>
      <c r="DE22" s="168">
        <v>13374867</v>
      </c>
      <c r="DF22" s="168">
        <v>4901358</v>
      </c>
      <c r="DG22" s="168">
        <v>1188067</v>
      </c>
      <c r="DH22" s="172">
        <v>38646393</v>
      </c>
      <c r="DI22" s="168">
        <v>4139037</v>
      </c>
      <c r="DJ22" s="168">
        <v>36644938</v>
      </c>
      <c r="DK22" s="168">
        <v>19622063</v>
      </c>
      <c r="DL22" s="168">
        <v>25815712</v>
      </c>
      <c r="DM22" s="168">
        <v>26341576</v>
      </c>
      <c r="DN22" s="168">
        <v>19005453</v>
      </c>
      <c r="DO22" s="172">
        <v>131568779</v>
      </c>
      <c r="DP22" s="168">
        <v>15728006</v>
      </c>
      <c r="DQ22" s="168">
        <v>35802951</v>
      </c>
      <c r="DR22" s="168">
        <v>13066212</v>
      </c>
      <c r="DS22" s="168">
        <v>10039527</v>
      </c>
      <c r="DT22" s="168">
        <v>7110997</v>
      </c>
      <c r="DU22" s="168">
        <v>5457536</v>
      </c>
      <c r="DV22" s="169">
        <v>87205229</v>
      </c>
      <c r="DW22" s="170">
        <v>667742</v>
      </c>
      <c r="DX22" s="168">
        <v>1738261</v>
      </c>
      <c r="DY22" s="168">
        <v>824086</v>
      </c>
      <c r="DZ22" s="168">
        <v>992547</v>
      </c>
      <c r="EA22" s="168">
        <v>899609</v>
      </c>
      <c r="EB22" s="168">
        <v>364068</v>
      </c>
      <c r="EC22" s="169">
        <v>5486313</v>
      </c>
      <c r="ED22" s="170">
        <v>3037339</v>
      </c>
      <c r="EE22" s="168">
        <v>5254652</v>
      </c>
      <c r="EF22" s="168">
        <v>2328143</v>
      </c>
      <c r="EG22" s="168">
        <v>2384880</v>
      </c>
      <c r="EH22" s="168">
        <v>1625501</v>
      </c>
      <c r="EI22" s="168">
        <v>324641</v>
      </c>
      <c r="EJ22" s="173">
        <v>14955156</v>
      </c>
      <c r="EK22" s="170">
        <v>0</v>
      </c>
      <c r="EL22" s="168">
        <v>0</v>
      </c>
      <c r="EM22" s="168">
        <v>35105635</v>
      </c>
      <c r="EN22" s="168">
        <v>58645773</v>
      </c>
      <c r="EO22" s="168">
        <v>107110692</v>
      </c>
      <c r="EP22" s="168">
        <v>211675419</v>
      </c>
      <c r="EQ22" s="168">
        <v>210381325</v>
      </c>
      <c r="ER22" s="169">
        <v>622918844</v>
      </c>
      <c r="ES22" s="170">
        <v>0</v>
      </c>
      <c r="ET22" s="168">
        <v>0</v>
      </c>
      <c r="EU22" s="168">
        <v>15121812</v>
      </c>
      <c r="EV22" s="168">
        <v>29053171</v>
      </c>
      <c r="EW22" s="168">
        <v>58627752</v>
      </c>
      <c r="EX22" s="168">
        <v>115413809</v>
      </c>
      <c r="EY22" s="168">
        <v>112719937</v>
      </c>
      <c r="EZ22" s="172">
        <v>330936481</v>
      </c>
      <c r="FA22" s="168">
        <v>18598270</v>
      </c>
      <c r="FB22" s="168">
        <v>25554370</v>
      </c>
      <c r="FC22" s="168">
        <v>34563355</v>
      </c>
      <c r="FD22" s="168">
        <v>39083463</v>
      </c>
      <c r="FE22" s="168">
        <v>20919103</v>
      </c>
      <c r="FF22" s="172">
        <v>138718561</v>
      </c>
      <c r="FG22" s="168">
        <v>1385553</v>
      </c>
      <c r="FH22" s="168">
        <v>4038232</v>
      </c>
      <c r="FI22" s="168">
        <v>13919585</v>
      </c>
      <c r="FJ22" s="168">
        <v>57178147</v>
      </c>
      <c r="FK22" s="168">
        <v>76742285</v>
      </c>
      <c r="FL22" s="173">
        <v>153263802</v>
      </c>
      <c r="FM22" s="170">
        <v>0</v>
      </c>
      <c r="FN22" s="168">
        <v>67505195</v>
      </c>
      <c r="FO22" s="168">
        <v>332584220</v>
      </c>
      <c r="FP22" s="168">
        <v>230775097</v>
      </c>
      <c r="FQ22" s="168">
        <v>302061003</v>
      </c>
      <c r="FR22" s="168">
        <v>384215208</v>
      </c>
      <c r="FS22" s="168">
        <v>369076381</v>
      </c>
      <c r="FT22" s="169">
        <v>1686217104</v>
      </c>
    </row>
    <row r="23" spans="1:176" s="167" customFormat="1" ht="18" customHeight="1">
      <c r="A23" s="66" t="s">
        <v>32</v>
      </c>
      <c r="B23" s="168">
        <v>31661624</v>
      </c>
      <c r="C23" s="168">
        <v>124558440</v>
      </c>
      <c r="D23" s="168">
        <v>104014892</v>
      </c>
      <c r="E23" s="168">
        <v>107931091</v>
      </c>
      <c r="F23" s="168">
        <v>100563350</v>
      </c>
      <c r="G23" s="168">
        <v>66602929</v>
      </c>
      <c r="H23" s="169">
        <f t="shared" si="1"/>
        <v>535332326</v>
      </c>
      <c r="I23" s="170">
        <v>19533258</v>
      </c>
      <c r="J23" s="168">
        <v>89498980</v>
      </c>
      <c r="K23" s="168">
        <v>77081364</v>
      </c>
      <c r="L23" s="168">
        <v>77118102</v>
      </c>
      <c r="M23" s="168">
        <v>76544254</v>
      </c>
      <c r="N23" s="168">
        <v>51823684</v>
      </c>
      <c r="O23" s="171">
        <v>391599642</v>
      </c>
      <c r="P23" s="168">
        <v>14074355</v>
      </c>
      <c r="Q23" s="168">
        <v>48703274</v>
      </c>
      <c r="R23" s="168">
        <v>38503516</v>
      </c>
      <c r="S23" s="168">
        <v>33289131</v>
      </c>
      <c r="T23" s="168">
        <v>38787301</v>
      </c>
      <c r="U23" s="168">
        <v>25922434</v>
      </c>
      <c r="V23" s="171">
        <v>199280011</v>
      </c>
      <c r="W23" s="168">
        <v>0</v>
      </c>
      <c r="X23" s="168">
        <v>446220</v>
      </c>
      <c r="Y23" s="168">
        <v>867123</v>
      </c>
      <c r="Z23" s="168">
        <v>1793322</v>
      </c>
      <c r="AA23" s="168">
        <v>4241502</v>
      </c>
      <c r="AB23" s="168">
        <v>6090264</v>
      </c>
      <c r="AC23" s="171">
        <v>13438431</v>
      </c>
      <c r="AD23" s="168">
        <v>282136</v>
      </c>
      <c r="AE23" s="168">
        <v>4119295</v>
      </c>
      <c r="AF23" s="168">
        <v>3753064</v>
      </c>
      <c r="AG23" s="168">
        <v>4234809</v>
      </c>
      <c r="AH23" s="168">
        <v>4762166</v>
      </c>
      <c r="AI23" s="168">
        <v>5878951</v>
      </c>
      <c r="AJ23" s="171">
        <v>23030421</v>
      </c>
      <c r="AK23" s="168">
        <v>57062</v>
      </c>
      <c r="AL23" s="168">
        <v>77812</v>
      </c>
      <c r="AM23" s="168">
        <v>83000</v>
      </c>
      <c r="AN23" s="168">
        <v>197125</v>
      </c>
      <c r="AO23" s="168">
        <v>363124</v>
      </c>
      <c r="AP23" s="168">
        <v>93374</v>
      </c>
      <c r="AQ23" s="171">
        <v>871497</v>
      </c>
      <c r="AR23" s="168">
        <v>2532892</v>
      </c>
      <c r="AS23" s="168">
        <v>24073165</v>
      </c>
      <c r="AT23" s="168">
        <v>24107398</v>
      </c>
      <c r="AU23" s="168">
        <v>27593630</v>
      </c>
      <c r="AV23" s="168">
        <v>19353763</v>
      </c>
      <c r="AW23" s="168">
        <v>7138635</v>
      </c>
      <c r="AX23" s="171">
        <v>104799483</v>
      </c>
      <c r="AY23" s="168">
        <v>256965</v>
      </c>
      <c r="AZ23" s="168">
        <v>2867894</v>
      </c>
      <c r="BA23" s="168">
        <v>2675011</v>
      </c>
      <c r="BB23" s="168">
        <v>3113736</v>
      </c>
      <c r="BC23" s="168">
        <v>1714376</v>
      </c>
      <c r="BD23" s="168">
        <v>679386</v>
      </c>
      <c r="BE23" s="171">
        <v>11307368</v>
      </c>
      <c r="BF23" s="168">
        <v>2329848</v>
      </c>
      <c r="BG23" s="168">
        <v>9211320</v>
      </c>
      <c r="BH23" s="168">
        <v>7092252</v>
      </c>
      <c r="BI23" s="168">
        <v>6896349</v>
      </c>
      <c r="BJ23" s="168">
        <v>7322022</v>
      </c>
      <c r="BK23" s="168">
        <v>6020640</v>
      </c>
      <c r="BL23" s="169">
        <v>38872431</v>
      </c>
      <c r="BM23" s="170">
        <v>18929</v>
      </c>
      <c r="BN23" s="168">
        <v>1254060</v>
      </c>
      <c r="BO23" s="168">
        <v>3190828</v>
      </c>
      <c r="BP23" s="168">
        <v>5607842</v>
      </c>
      <c r="BQ23" s="168">
        <v>6229742</v>
      </c>
      <c r="BR23" s="168">
        <v>2658455</v>
      </c>
      <c r="BS23" s="172">
        <v>18959856</v>
      </c>
      <c r="BT23" s="168">
        <v>18929</v>
      </c>
      <c r="BU23" s="168">
        <v>870636</v>
      </c>
      <c r="BV23" s="168">
        <v>2569096</v>
      </c>
      <c r="BW23" s="168">
        <v>4244212</v>
      </c>
      <c r="BX23" s="168">
        <v>4655302</v>
      </c>
      <c r="BY23" s="168">
        <v>2367096</v>
      </c>
      <c r="BZ23" s="172">
        <v>14725271</v>
      </c>
      <c r="CA23" s="168">
        <v>0</v>
      </c>
      <c r="CB23" s="168">
        <v>383424</v>
      </c>
      <c r="CC23" s="168">
        <v>621732</v>
      </c>
      <c r="CD23" s="168">
        <v>1363630</v>
      </c>
      <c r="CE23" s="168">
        <v>1574440</v>
      </c>
      <c r="CF23" s="168">
        <v>291359</v>
      </c>
      <c r="CG23" s="172">
        <v>4234585</v>
      </c>
      <c r="CH23" s="168">
        <v>0</v>
      </c>
      <c r="CI23" s="168">
        <v>0</v>
      </c>
      <c r="CJ23" s="168">
        <v>0</v>
      </c>
      <c r="CK23" s="168">
        <v>0</v>
      </c>
      <c r="CL23" s="168">
        <v>0</v>
      </c>
      <c r="CM23" s="168">
        <v>0</v>
      </c>
      <c r="CN23" s="169">
        <v>0</v>
      </c>
      <c r="CO23" s="170">
        <v>8656804</v>
      </c>
      <c r="CP23" s="168">
        <v>29818463</v>
      </c>
      <c r="CQ23" s="168">
        <v>20869103</v>
      </c>
      <c r="CR23" s="168">
        <v>22517127</v>
      </c>
      <c r="CS23" s="168">
        <v>16530365</v>
      </c>
      <c r="CT23" s="168">
        <v>11468079</v>
      </c>
      <c r="CU23" s="172">
        <v>109859941</v>
      </c>
      <c r="CV23" s="168">
        <v>102690</v>
      </c>
      <c r="CW23" s="168">
        <v>1172700</v>
      </c>
      <c r="CX23" s="168">
        <v>1129770</v>
      </c>
      <c r="CY23" s="168">
        <v>1290060</v>
      </c>
      <c r="CZ23" s="168">
        <v>1390950</v>
      </c>
      <c r="DA23" s="168">
        <v>1132290</v>
      </c>
      <c r="DB23" s="172">
        <v>6218460</v>
      </c>
      <c r="DC23" s="168">
        <v>4981201</v>
      </c>
      <c r="DD23" s="168">
        <v>5707438</v>
      </c>
      <c r="DE23" s="168">
        <v>6124249</v>
      </c>
      <c r="DF23" s="168">
        <v>2739944</v>
      </c>
      <c r="DG23" s="168">
        <v>1141952</v>
      </c>
      <c r="DH23" s="172">
        <v>20694784</v>
      </c>
      <c r="DI23" s="168">
        <v>220508</v>
      </c>
      <c r="DJ23" s="168">
        <v>6923696</v>
      </c>
      <c r="DK23" s="168">
        <v>5528817</v>
      </c>
      <c r="DL23" s="168">
        <v>9024687</v>
      </c>
      <c r="DM23" s="168">
        <v>7784209</v>
      </c>
      <c r="DN23" s="168">
        <v>6602913</v>
      </c>
      <c r="DO23" s="172">
        <v>36084830</v>
      </c>
      <c r="DP23" s="168">
        <v>8333606</v>
      </c>
      <c r="DQ23" s="168">
        <v>16740866</v>
      </c>
      <c r="DR23" s="168">
        <v>8503078</v>
      </c>
      <c r="DS23" s="168">
        <v>6078131</v>
      </c>
      <c r="DT23" s="168">
        <v>4615262</v>
      </c>
      <c r="DU23" s="168">
        <v>2590924</v>
      </c>
      <c r="DV23" s="169">
        <v>46861867</v>
      </c>
      <c r="DW23" s="170">
        <v>392631</v>
      </c>
      <c r="DX23" s="168">
        <v>989653</v>
      </c>
      <c r="DY23" s="168">
        <v>649870</v>
      </c>
      <c r="DZ23" s="168">
        <v>866108</v>
      </c>
      <c r="EA23" s="168">
        <v>397464</v>
      </c>
      <c r="EB23" s="168">
        <v>292711</v>
      </c>
      <c r="EC23" s="169">
        <v>3588437</v>
      </c>
      <c r="ED23" s="170">
        <v>3060002</v>
      </c>
      <c r="EE23" s="168">
        <v>2997284</v>
      </c>
      <c r="EF23" s="168">
        <v>2223727</v>
      </c>
      <c r="EG23" s="168">
        <v>1821912</v>
      </c>
      <c r="EH23" s="168">
        <v>861525</v>
      </c>
      <c r="EI23" s="168">
        <v>360000</v>
      </c>
      <c r="EJ23" s="173">
        <v>11324450</v>
      </c>
      <c r="EK23" s="170">
        <v>0</v>
      </c>
      <c r="EL23" s="168">
        <v>0</v>
      </c>
      <c r="EM23" s="168">
        <v>13856904</v>
      </c>
      <c r="EN23" s="168">
        <v>30583910</v>
      </c>
      <c r="EO23" s="168">
        <v>60386920</v>
      </c>
      <c r="EP23" s="168">
        <v>109496204</v>
      </c>
      <c r="EQ23" s="168">
        <v>100737596</v>
      </c>
      <c r="ER23" s="169">
        <v>315061534</v>
      </c>
      <c r="ES23" s="170">
        <v>0</v>
      </c>
      <c r="ET23" s="168">
        <v>0</v>
      </c>
      <c r="EU23" s="168">
        <v>5137831</v>
      </c>
      <c r="EV23" s="168">
        <v>14614842</v>
      </c>
      <c r="EW23" s="168">
        <v>31887117</v>
      </c>
      <c r="EX23" s="168">
        <v>70292230</v>
      </c>
      <c r="EY23" s="168">
        <v>58931707</v>
      </c>
      <c r="EZ23" s="172">
        <v>180863727</v>
      </c>
      <c r="FA23" s="168">
        <v>7140202</v>
      </c>
      <c r="FB23" s="168">
        <v>14157471</v>
      </c>
      <c r="FC23" s="168">
        <v>22016240</v>
      </c>
      <c r="FD23" s="168">
        <v>20458050</v>
      </c>
      <c r="FE23" s="168">
        <v>7028587</v>
      </c>
      <c r="FF23" s="172">
        <v>70800550</v>
      </c>
      <c r="FG23" s="168">
        <v>1578871</v>
      </c>
      <c r="FH23" s="168">
        <v>1811597</v>
      </c>
      <c r="FI23" s="168">
        <v>6483563</v>
      </c>
      <c r="FJ23" s="168">
        <v>18745924</v>
      </c>
      <c r="FK23" s="168">
        <v>34777302</v>
      </c>
      <c r="FL23" s="173">
        <v>63397257</v>
      </c>
      <c r="FM23" s="170">
        <v>0</v>
      </c>
      <c r="FN23" s="168">
        <v>31661624</v>
      </c>
      <c r="FO23" s="168">
        <v>138415344</v>
      </c>
      <c r="FP23" s="168">
        <v>134598802</v>
      </c>
      <c r="FQ23" s="168">
        <v>168318011</v>
      </c>
      <c r="FR23" s="168">
        <v>210059554</v>
      </c>
      <c r="FS23" s="168">
        <v>167340525</v>
      </c>
      <c r="FT23" s="169">
        <v>850393860</v>
      </c>
    </row>
    <row r="24" spans="1:176" s="167" customFormat="1" ht="18" customHeight="1">
      <c r="A24" s="66" t="s">
        <v>33</v>
      </c>
      <c r="B24" s="168">
        <v>76718410</v>
      </c>
      <c r="C24" s="168">
        <v>186876318</v>
      </c>
      <c r="D24" s="168">
        <v>123137434</v>
      </c>
      <c r="E24" s="168">
        <v>125006075</v>
      </c>
      <c r="F24" s="168">
        <v>116376227</v>
      </c>
      <c r="G24" s="168">
        <v>99350272</v>
      </c>
      <c r="H24" s="169">
        <f t="shared" si="1"/>
        <v>727464736</v>
      </c>
      <c r="I24" s="170">
        <v>54875389</v>
      </c>
      <c r="J24" s="168">
        <v>140865527</v>
      </c>
      <c r="K24" s="168">
        <v>88149938</v>
      </c>
      <c r="L24" s="168">
        <v>88317864</v>
      </c>
      <c r="M24" s="168">
        <v>87585052</v>
      </c>
      <c r="N24" s="168">
        <v>77992944</v>
      </c>
      <c r="O24" s="171">
        <v>537786714</v>
      </c>
      <c r="P24" s="168">
        <v>33636562</v>
      </c>
      <c r="Q24" s="168">
        <v>78298564</v>
      </c>
      <c r="R24" s="168">
        <v>45141917</v>
      </c>
      <c r="S24" s="168">
        <v>44435266</v>
      </c>
      <c r="T24" s="168">
        <v>46545224</v>
      </c>
      <c r="U24" s="168">
        <v>39005355</v>
      </c>
      <c r="V24" s="171">
        <v>287062888</v>
      </c>
      <c r="W24" s="168">
        <v>229140</v>
      </c>
      <c r="X24" s="168">
        <v>554760</v>
      </c>
      <c r="Y24" s="168">
        <v>578880</v>
      </c>
      <c r="Z24" s="168">
        <v>1133640</v>
      </c>
      <c r="AA24" s="168">
        <v>4594282</v>
      </c>
      <c r="AB24" s="168">
        <v>8256240</v>
      </c>
      <c r="AC24" s="171">
        <v>15346942</v>
      </c>
      <c r="AD24" s="168">
        <v>1163708</v>
      </c>
      <c r="AE24" s="168">
        <v>4817615</v>
      </c>
      <c r="AF24" s="168">
        <v>3914618</v>
      </c>
      <c r="AG24" s="168">
        <v>4210347</v>
      </c>
      <c r="AH24" s="168">
        <v>6659311</v>
      </c>
      <c r="AI24" s="168">
        <v>8212870</v>
      </c>
      <c r="AJ24" s="171">
        <v>28978469</v>
      </c>
      <c r="AK24" s="168">
        <v>62250</v>
      </c>
      <c r="AL24" s="168">
        <v>43385</v>
      </c>
      <c r="AM24" s="168">
        <v>56112</v>
      </c>
      <c r="AN24" s="168">
        <v>16505</v>
      </c>
      <c r="AO24" s="168">
        <v>157041</v>
      </c>
      <c r="AP24" s="168">
        <v>155626</v>
      </c>
      <c r="AQ24" s="171">
        <v>490919</v>
      </c>
      <c r="AR24" s="168">
        <v>10854378</v>
      </c>
      <c r="AS24" s="168">
        <v>37540853</v>
      </c>
      <c r="AT24" s="168">
        <v>25680648</v>
      </c>
      <c r="AU24" s="168">
        <v>27273322</v>
      </c>
      <c r="AV24" s="168">
        <v>17109245</v>
      </c>
      <c r="AW24" s="168">
        <v>12857826</v>
      </c>
      <c r="AX24" s="171">
        <v>131316272</v>
      </c>
      <c r="AY24" s="168">
        <v>2161199</v>
      </c>
      <c r="AZ24" s="168">
        <v>5934411</v>
      </c>
      <c r="BA24" s="168">
        <v>3527098</v>
      </c>
      <c r="BB24" s="168">
        <v>3329261</v>
      </c>
      <c r="BC24" s="168">
        <v>3225953</v>
      </c>
      <c r="BD24" s="168">
        <v>1418300</v>
      </c>
      <c r="BE24" s="171">
        <v>19596222</v>
      </c>
      <c r="BF24" s="168">
        <v>6768152</v>
      </c>
      <c r="BG24" s="168">
        <v>13675939</v>
      </c>
      <c r="BH24" s="168">
        <v>9250665</v>
      </c>
      <c r="BI24" s="168">
        <v>7919523</v>
      </c>
      <c r="BJ24" s="168">
        <v>9293996</v>
      </c>
      <c r="BK24" s="168">
        <v>8086727</v>
      </c>
      <c r="BL24" s="169">
        <v>54995002</v>
      </c>
      <c r="BM24" s="170">
        <v>134101</v>
      </c>
      <c r="BN24" s="168">
        <v>3199322</v>
      </c>
      <c r="BO24" s="168">
        <v>5183637</v>
      </c>
      <c r="BP24" s="168">
        <v>6689414</v>
      </c>
      <c r="BQ24" s="168">
        <v>5456162</v>
      </c>
      <c r="BR24" s="168">
        <v>5527707</v>
      </c>
      <c r="BS24" s="172">
        <v>26190343</v>
      </c>
      <c r="BT24" s="168">
        <v>134101</v>
      </c>
      <c r="BU24" s="168">
        <v>2707627</v>
      </c>
      <c r="BV24" s="168">
        <v>4554710</v>
      </c>
      <c r="BW24" s="168">
        <v>6291972</v>
      </c>
      <c r="BX24" s="168">
        <v>4933757</v>
      </c>
      <c r="BY24" s="168">
        <v>4819995</v>
      </c>
      <c r="BZ24" s="172">
        <v>23442162</v>
      </c>
      <c r="CA24" s="168">
        <v>0</v>
      </c>
      <c r="CB24" s="168">
        <v>491695</v>
      </c>
      <c r="CC24" s="168">
        <v>628927</v>
      </c>
      <c r="CD24" s="168">
        <v>397442</v>
      </c>
      <c r="CE24" s="168">
        <v>522405</v>
      </c>
      <c r="CF24" s="168">
        <v>707712</v>
      </c>
      <c r="CG24" s="172">
        <v>2748181</v>
      </c>
      <c r="CH24" s="168">
        <v>0</v>
      </c>
      <c r="CI24" s="168">
        <v>0</v>
      </c>
      <c r="CJ24" s="168">
        <v>0</v>
      </c>
      <c r="CK24" s="168">
        <v>0</v>
      </c>
      <c r="CL24" s="168">
        <v>0</v>
      </c>
      <c r="CM24" s="168">
        <v>0</v>
      </c>
      <c r="CN24" s="169">
        <v>0</v>
      </c>
      <c r="CO24" s="170">
        <v>19364065</v>
      </c>
      <c r="CP24" s="168">
        <v>39713406</v>
      </c>
      <c r="CQ24" s="168">
        <v>28697722</v>
      </c>
      <c r="CR24" s="168">
        <v>28852477</v>
      </c>
      <c r="CS24" s="168">
        <v>21988160</v>
      </c>
      <c r="CT24" s="168">
        <v>15613635</v>
      </c>
      <c r="CU24" s="172">
        <v>154229465</v>
      </c>
      <c r="CV24" s="168">
        <v>699840</v>
      </c>
      <c r="CW24" s="168">
        <v>2529810</v>
      </c>
      <c r="CX24" s="168">
        <v>1752030</v>
      </c>
      <c r="CY24" s="168">
        <v>2010240</v>
      </c>
      <c r="CZ24" s="168">
        <v>2176310</v>
      </c>
      <c r="DA24" s="168">
        <v>2201040</v>
      </c>
      <c r="DB24" s="172">
        <v>11369270</v>
      </c>
      <c r="DC24" s="168">
        <v>10241808</v>
      </c>
      <c r="DD24" s="168">
        <v>10671218</v>
      </c>
      <c r="DE24" s="168">
        <v>9332193</v>
      </c>
      <c r="DF24" s="168">
        <v>3431131</v>
      </c>
      <c r="DG24" s="168">
        <v>1628684</v>
      </c>
      <c r="DH24" s="172">
        <v>35305034</v>
      </c>
      <c r="DI24" s="168">
        <v>870285</v>
      </c>
      <c r="DJ24" s="168">
        <v>5936119</v>
      </c>
      <c r="DK24" s="168">
        <v>7093245</v>
      </c>
      <c r="DL24" s="168">
        <v>10821147</v>
      </c>
      <c r="DM24" s="168">
        <v>11087455</v>
      </c>
      <c r="DN24" s="168">
        <v>7813648</v>
      </c>
      <c r="DO24" s="172">
        <v>43621899</v>
      </c>
      <c r="DP24" s="168">
        <v>17793940</v>
      </c>
      <c r="DQ24" s="168">
        <v>21005669</v>
      </c>
      <c r="DR24" s="168">
        <v>9181229</v>
      </c>
      <c r="DS24" s="168">
        <v>6688897</v>
      </c>
      <c r="DT24" s="168">
        <v>5293264</v>
      </c>
      <c r="DU24" s="168">
        <v>3970263</v>
      </c>
      <c r="DV24" s="169">
        <v>63933262</v>
      </c>
      <c r="DW24" s="170">
        <v>832167</v>
      </c>
      <c r="DX24" s="168">
        <v>839297</v>
      </c>
      <c r="DY24" s="168">
        <v>603357</v>
      </c>
      <c r="DZ24" s="168">
        <v>421856</v>
      </c>
      <c r="EA24" s="168">
        <v>573272</v>
      </c>
      <c r="EB24" s="168">
        <v>208615</v>
      </c>
      <c r="EC24" s="169">
        <v>3478564</v>
      </c>
      <c r="ED24" s="170">
        <v>1512688</v>
      </c>
      <c r="EE24" s="168">
        <v>2258766</v>
      </c>
      <c r="EF24" s="168">
        <v>502780</v>
      </c>
      <c r="EG24" s="168">
        <v>724464</v>
      </c>
      <c r="EH24" s="168">
        <v>773581</v>
      </c>
      <c r="EI24" s="168">
        <v>7371</v>
      </c>
      <c r="EJ24" s="173">
        <v>5779650</v>
      </c>
      <c r="EK24" s="170">
        <v>0</v>
      </c>
      <c r="EL24" s="168">
        <v>0</v>
      </c>
      <c r="EM24" s="168">
        <v>27406864</v>
      </c>
      <c r="EN24" s="168">
        <v>41004868</v>
      </c>
      <c r="EO24" s="168">
        <v>81487704</v>
      </c>
      <c r="EP24" s="168">
        <v>146617807</v>
      </c>
      <c r="EQ24" s="168">
        <v>122534485</v>
      </c>
      <c r="ER24" s="169">
        <v>419051728</v>
      </c>
      <c r="ES24" s="170">
        <v>0</v>
      </c>
      <c r="ET24" s="168">
        <v>0</v>
      </c>
      <c r="EU24" s="168">
        <v>8455856</v>
      </c>
      <c r="EV24" s="168">
        <v>16687806</v>
      </c>
      <c r="EW24" s="168">
        <v>40507596</v>
      </c>
      <c r="EX24" s="168">
        <v>83063086</v>
      </c>
      <c r="EY24" s="168">
        <v>66912107</v>
      </c>
      <c r="EZ24" s="172">
        <v>215626451</v>
      </c>
      <c r="FA24" s="168">
        <v>17012045</v>
      </c>
      <c r="FB24" s="168">
        <v>22166941</v>
      </c>
      <c r="FC24" s="168">
        <v>32582253</v>
      </c>
      <c r="FD24" s="168">
        <v>32236000</v>
      </c>
      <c r="FE24" s="168">
        <v>12728308</v>
      </c>
      <c r="FF24" s="172">
        <v>116725547</v>
      </c>
      <c r="FG24" s="168">
        <v>1938963</v>
      </c>
      <c r="FH24" s="168">
        <v>2150121</v>
      </c>
      <c r="FI24" s="168">
        <v>8397855</v>
      </c>
      <c r="FJ24" s="168">
        <v>31318721</v>
      </c>
      <c r="FK24" s="168">
        <v>42894070</v>
      </c>
      <c r="FL24" s="173">
        <v>86699730</v>
      </c>
      <c r="FM24" s="170">
        <v>0</v>
      </c>
      <c r="FN24" s="168">
        <v>76718410</v>
      </c>
      <c r="FO24" s="168">
        <v>214283182</v>
      </c>
      <c r="FP24" s="168">
        <v>164142302</v>
      </c>
      <c r="FQ24" s="168">
        <v>206493779</v>
      </c>
      <c r="FR24" s="168">
        <v>262994034</v>
      </c>
      <c r="FS24" s="168">
        <v>221884757</v>
      </c>
      <c r="FT24" s="169">
        <v>1146516464</v>
      </c>
    </row>
    <row r="25" spans="1:176" s="167" customFormat="1" ht="18" customHeight="1">
      <c r="A25" s="66" t="s">
        <v>34</v>
      </c>
      <c r="B25" s="168">
        <v>14046426</v>
      </c>
      <c r="C25" s="168">
        <v>109503891</v>
      </c>
      <c r="D25" s="168">
        <v>86888636</v>
      </c>
      <c r="E25" s="168">
        <v>99149605</v>
      </c>
      <c r="F25" s="168">
        <v>93370555</v>
      </c>
      <c r="G25" s="168">
        <v>67678081</v>
      </c>
      <c r="H25" s="169">
        <f t="shared" si="1"/>
        <v>470637194</v>
      </c>
      <c r="I25" s="170">
        <v>9276145</v>
      </c>
      <c r="J25" s="168">
        <v>79313752</v>
      </c>
      <c r="K25" s="168">
        <v>62456110</v>
      </c>
      <c r="L25" s="168">
        <v>72243331</v>
      </c>
      <c r="M25" s="168">
        <v>63092757</v>
      </c>
      <c r="N25" s="168">
        <v>50342469</v>
      </c>
      <c r="O25" s="171">
        <v>336724564</v>
      </c>
      <c r="P25" s="168">
        <v>5318071</v>
      </c>
      <c r="Q25" s="168">
        <v>37893976</v>
      </c>
      <c r="R25" s="168">
        <v>27381483</v>
      </c>
      <c r="S25" s="168">
        <v>28592636</v>
      </c>
      <c r="T25" s="168">
        <v>26368363</v>
      </c>
      <c r="U25" s="168">
        <v>26286307</v>
      </c>
      <c r="V25" s="171">
        <v>151840836</v>
      </c>
      <c r="W25" s="168">
        <v>0</v>
      </c>
      <c r="X25" s="168">
        <v>566820</v>
      </c>
      <c r="Y25" s="168">
        <v>622260</v>
      </c>
      <c r="Z25" s="168">
        <v>1290420</v>
      </c>
      <c r="AA25" s="168">
        <v>3224844</v>
      </c>
      <c r="AB25" s="168">
        <v>5278662</v>
      </c>
      <c r="AC25" s="171">
        <v>10983006</v>
      </c>
      <c r="AD25" s="168">
        <v>203619</v>
      </c>
      <c r="AE25" s="168">
        <v>4056451</v>
      </c>
      <c r="AF25" s="168">
        <v>4158037</v>
      </c>
      <c r="AG25" s="168">
        <v>4798483</v>
      </c>
      <c r="AH25" s="168">
        <v>5785973</v>
      </c>
      <c r="AI25" s="168">
        <v>6521853</v>
      </c>
      <c r="AJ25" s="171">
        <v>25524416</v>
      </c>
      <c r="AK25" s="168">
        <v>0</v>
      </c>
      <c r="AL25" s="168">
        <v>0</v>
      </c>
      <c r="AM25" s="168">
        <v>51875</v>
      </c>
      <c r="AN25" s="168">
        <v>15562</v>
      </c>
      <c r="AO25" s="168">
        <v>31124</v>
      </c>
      <c r="AP25" s="168">
        <v>57062</v>
      </c>
      <c r="AQ25" s="171">
        <v>155623</v>
      </c>
      <c r="AR25" s="168">
        <v>2596107</v>
      </c>
      <c r="AS25" s="168">
        <v>26594176</v>
      </c>
      <c r="AT25" s="168">
        <v>21038103</v>
      </c>
      <c r="AU25" s="168">
        <v>25088052</v>
      </c>
      <c r="AV25" s="168">
        <v>17552811</v>
      </c>
      <c r="AW25" s="168">
        <v>5636208</v>
      </c>
      <c r="AX25" s="171">
        <v>98505457</v>
      </c>
      <c r="AY25" s="168">
        <v>199866</v>
      </c>
      <c r="AZ25" s="168">
        <v>2780560</v>
      </c>
      <c r="BA25" s="168">
        <v>3340330</v>
      </c>
      <c r="BB25" s="168">
        <v>5663628</v>
      </c>
      <c r="BC25" s="168">
        <v>3805018</v>
      </c>
      <c r="BD25" s="168">
        <v>1671678</v>
      </c>
      <c r="BE25" s="171">
        <v>17461080</v>
      </c>
      <c r="BF25" s="168">
        <v>958482</v>
      </c>
      <c r="BG25" s="168">
        <v>7421769</v>
      </c>
      <c r="BH25" s="168">
        <v>5864022</v>
      </c>
      <c r="BI25" s="168">
        <v>6794550</v>
      </c>
      <c r="BJ25" s="168">
        <v>6324624</v>
      </c>
      <c r="BK25" s="168">
        <v>4890699</v>
      </c>
      <c r="BL25" s="169">
        <v>32254146</v>
      </c>
      <c r="BM25" s="170">
        <v>0</v>
      </c>
      <c r="BN25" s="168">
        <v>1119568</v>
      </c>
      <c r="BO25" s="168">
        <v>2555730</v>
      </c>
      <c r="BP25" s="168">
        <v>4758688</v>
      </c>
      <c r="BQ25" s="168">
        <v>8191943</v>
      </c>
      <c r="BR25" s="168">
        <v>5304534</v>
      </c>
      <c r="BS25" s="172">
        <v>21930463</v>
      </c>
      <c r="BT25" s="168">
        <v>0</v>
      </c>
      <c r="BU25" s="168">
        <v>1021402</v>
      </c>
      <c r="BV25" s="168">
        <v>1929389</v>
      </c>
      <c r="BW25" s="168">
        <v>3791977</v>
      </c>
      <c r="BX25" s="168">
        <v>5644558</v>
      </c>
      <c r="BY25" s="168">
        <v>3715917</v>
      </c>
      <c r="BZ25" s="172">
        <v>16103243</v>
      </c>
      <c r="CA25" s="168">
        <v>0</v>
      </c>
      <c r="CB25" s="168">
        <v>98166</v>
      </c>
      <c r="CC25" s="168">
        <v>581021</v>
      </c>
      <c r="CD25" s="168">
        <v>966711</v>
      </c>
      <c r="CE25" s="168">
        <v>2343792</v>
      </c>
      <c r="CF25" s="168">
        <v>1201519</v>
      </c>
      <c r="CG25" s="172">
        <v>5191209</v>
      </c>
      <c r="CH25" s="168">
        <v>0</v>
      </c>
      <c r="CI25" s="168">
        <v>0</v>
      </c>
      <c r="CJ25" s="168">
        <v>45320</v>
      </c>
      <c r="CK25" s="168">
        <v>0</v>
      </c>
      <c r="CL25" s="168">
        <v>203593</v>
      </c>
      <c r="CM25" s="168">
        <v>387098</v>
      </c>
      <c r="CN25" s="169">
        <v>636011</v>
      </c>
      <c r="CO25" s="170">
        <v>4042899</v>
      </c>
      <c r="CP25" s="168">
        <v>25843777</v>
      </c>
      <c r="CQ25" s="168">
        <v>20380563</v>
      </c>
      <c r="CR25" s="168">
        <v>20562941</v>
      </c>
      <c r="CS25" s="168">
        <v>20780885</v>
      </c>
      <c r="CT25" s="168">
        <v>11793646</v>
      </c>
      <c r="CU25" s="172">
        <v>103404711</v>
      </c>
      <c r="CV25" s="168">
        <v>10440</v>
      </c>
      <c r="CW25" s="168">
        <v>894330</v>
      </c>
      <c r="CX25" s="168">
        <v>1094760</v>
      </c>
      <c r="CY25" s="168">
        <v>1151820</v>
      </c>
      <c r="CZ25" s="168">
        <v>1274310</v>
      </c>
      <c r="DA25" s="168">
        <v>1525590</v>
      </c>
      <c r="DB25" s="172">
        <v>5951250</v>
      </c>
      <c r="DC25" s="168">
        <v>6417370</v>
      </c>
      <c r="DD25" s="168">
        <v>7860650</v>
      </c>
      <c r="DE25" s="168">
        <v>8224655</v>
      </c>
      <c r="DF25" s="168">
        <v>5725569</v>
      </c>
      <c r="DG25" s="168">
        <v>707636</v>
      </c>
      <c r="DH25" s="172">
        <v>28935880</v>
      </c>
      <c r="DI25" s="168">
        <v>189643</v>
      </c>
      <c r="DJ25" s="168">
        <v>3329010</v>
      </c>
      <c r="DK25" s="168">
        <v>4111723</v>
      </c>
      <c r="DL25" s="168">
        <v>5323891</v>
      </c>
      <c r="DM25" s="168">
        <v>9317056</v>
      </c>
      <c r="DN25" s="168">
        <v>6964230</v>
      </c>
      <c r="DO25" s="172">
        <v>29235553</v>
      </c>
      <c r="DP25" s="168">
        <v>3842816</v>
      </c>
      <c r="DQ25" s="168">
        <v>15203067</v>
      </c>
      <c r="DR25" s="168">
        <v>7313430</v>
      </c>
      <c r="DS25" s="168">
        <v>5862575</v>
      </c>
      <c r="DT25" s="168">
        <v>4463950</v>
      </c>
      <c r="DU25" s="168">
        <v>2596190</v>
      </c>
      <c r="DV25" s="169">
        <v>39282028</v>
      </c>
      <c r="DW25" s="170">
        <v>15733</v>
      </c>
      <c r="DX25" s="168">
        <v>858758</v>
      </c>
      <c r="DY25" s="168">
        <v>512034</v>
      </c>
      <c r="DZ25" s="168">
        <v>384651</v>
      </c>
      <c r="EA25" s="168">
        <v>480772</v>
      </c>
      <c r="EB25" s="168">
        <v>140463</v>
      </c>
      <c r="EC25" s="169">
        <v>2392411</v>
      </c>
      <c r="ED25" s="170">
        <v>711649</v>
      </c>
      <c r="EE25" s="168">
        <v>2368036</v>
      </c>
      <c r="EF25" s="168">
        <v>984199</v>
      </c>
      <c r="EG25" s="168">
        <v>1199994</v>
      </c>
      <c r="EH25" s="168">
        <v>824198</v>
      </c>
      <c r="EI25" s="168">
        <v>96969</v>
      </c>
      <c r="EJ25" s="173">
        <v>6185045</v>
      </c>
      <c r="EK25" s="170">
        <v>0</v>
      </c>
      <c r="EL25" s="168">
        <v>0</v>
      </c>
      <c r="EM25" s="168">
        <v>11267702</v>
      </c>
      <c r="EN25" s="168">
        <v>20529688</v>
      </c>
      <c r="EO25" s="168">
        <v>44134282</v>
      </c>
      <c r="EP25" s="168">
        <v>82085002</v>
      </c>
      <c r="EQ25" s="168">
        <v>97469755</v>
      </c>
      <c r="ER25" s="169">
        <v>255486429</v>
      </c>
      <c r="ES25" s="170">
        <v>0</v>
      </c>
      <c r="ET25" s="168">
        <v>0</v>
      </c>
      <c r="EU25" s="168">
        <v>5687381</v>
      </c>
      <c r="EV25" s="168">
        <v>10035366</v>
      </c>
      <c r="EW25" s="168">
        <v>13040969</v>
      </c>
      <c r="EX25" s="168">
        <v>38138451</v>
      </c>
      <c r="EY25" s="168">
        <v>46296397</v>
      </c>
      <c r="EZ25" s="172">
        <v>113198564</v>
      </c>
      <c r="FA25" s="168">
        <v>5309365</v>
      </c>
      <c r="FB25" s="168">
        <v>8646609</v>
      </c>
      <c r="FC25" s="168">
        <v>25598450</v>
      </c>
      <c r="FD25" s="168">
        <v>25796325</v>
      </c>
      <c r="FE25" s="168">
        <v>11076210</v>
      </c>
      <c r="FF25" s="172">
        <v>76426959</v>
      </c>
      <c r="FG25" s="168">
        <v>270956</v>
      </c>
      <c r="FH25" s="168">
        <v>1847713</v>
      </c>
      <c r="FI25" s="168">
        <v>5494863</v>
      </c>
      <c r="FJ25" s="168">
        <v>18150226</v>
      </c>
      <c r="FK25" s="168">
        <v>40097148</v>
      </c>
      <c r="FL25" s="173">
        <v>65860906</v>
      </c>
      <c r="FM25" s="170">
        <v>0</v>
      </c>
      <c r="FN25" s="168">
        <v>14046426</v>
      </c>
      <c r="FO25" s="168">
        <v>120771593</v>
      </c>
      <c r="FP25" s="168">
        <v>107418324</v>
      </c>
      <c r="FQ25" s="168">
        <v>143283887</v>
      </c>
      <c r="FR25" s="168">
        <v>175455557</v>
      </c>
      <c r="FS25" s="168">
        <v>165147836</v>
      </c>
      <c r="FT25" s="169">
        <v>726123623</v>
      </c>
    </row>
    <row r="26" spans="1:176" s="167" customFormat="1" ht="18" customHeight="1">
      <c r="A26" s="66" t="s">
        <v>35</v>
      </c>
      <c r="B26" s="168">
        <v>46572372</v>
      </c>
      <c r="C26" s="168">
        <v>217805077</v>
      </c>
      <c r="D26" s="168">
        <v>182430837</v>
      </c>
      <c r="E26" s="168">
        <v>166749687</v>
      </c>
      <c r="F26" s="168">
        <v>192800640</v>
      </c>
      <c r="G26" s="168">
        <v>161576475</v>
      </c>
      <c r="H26" s="169">
        <f t="shared" si="1"/>
        <v>967935088</v>
      </c>
      <c r="I26" s="170">
        <v>30383017</v>
      </c>
      <c r="J26" s="168">
        <v>160252482</v>
      </c>
      <c r="K26" s="168">
        <v>139055254</v>
      </c>
      <c r="L26" s="168">
        <v>127145106</v>
      </c>
      <c r="M26" s="168">
        <v>147795455</v>
      </c>
      <c r="N26" s="168">
        <v>129217871</v>
      </c>
      <c r="O26" s="171">
        <v>733849185</v>
      </c>
      <c r="P26" s="168">
        <v>19708350</v>
      </c>
      <c r="Q26" s="168">
        <v>83832863</v>
      </c>
      <c r="R26" s="168">
        <v>65933201</v>
      </c>
      <c r="S26" s="168">
        <v>52863634</v>
      </c>
      <c r="T26" s="168">
        <v>66562876</v>
      </c>
      <c r="U26" s="168">
        <v>68900148</v>
      </c>
      <c r="V26" s="171">
        <v>357801072</v>
      </c>
      <c r="W26" s="168">
        <v>0</v>
      </c>
      <c r="X26" s="168">
        <v>735660</v>
      </c>
      <c r="Y26" s="168">
        <v>1033542</v>
      </c>
      <c r="Z26" s="168">
        <v>2163564</v>
      </c>
      <c r="AA26" s="168">
        <v>5335722</v>
      </c>
      <c r="AB26" s="168">
        <v>12484080</v>
      </c>
      <c r="AC26" s="171">
        <v>21752568</v>
      </c>
      <c r="AD26" s="168">
        <v>880663</v>
      </c>
      <c r="AE26" s="168">
        <v>5949088</v>
      </c>
      <c r="AF26" s="168">
        <v>6206091</v>
      </c>
      <c r="AG26" s="168">
        <v>5553716</v>
      </c>
      <c r="AH26" s="168">
        <v>9685325</v>
      </c>
      <c r="AI26" s="168">
        <v>14846647</v>
      </c>
      <c r="AJ26" s="171">
        <v>43121530</v>
      </c>
      <c r="AK26" s="168">
        <v>0</v>
      </c>
      <c r="AL26" s="168">
        <v>15562</v>
      </c>
      <c r="AM26" s="168">
        <v>150436</v>
      </c>
      <c r="AN26" s="168">
        <v>48101</v>
      </c>
      <c r="AO26" s="168">
        <v>67436</v>
      </c>
      <c r="AP26" s="168">
        <v>32068</v>
      </c>
      <c r="AQ26" s="171">
        <v>313603</v>
      </c>
      <c r="AR26" s="168">
        <v>5828153</v>
      </c>
      <c r="AS26" s="168">
        <v>43822564</v>
      </c>
      <c r="AT26" s="168">
        <v>40932584</v>
      </c>
      <c r="AU26" s="168">
        <v>44385020</v>
      </c>
      <c r="AV26" s="168">
        <v>41769345</v>
      </c>
      <c r="AW26" s="168">
        <v>16448037</v>
      </c>
      <c r="AX26" s="171">
        <v>193185703</v>
      </c>
      <c r="AY26" s="168">
        <v>1330120</v>
      </c>
      <c r="AZ26" s="168">
        <v>11652983</v>
      </c>
      <c r="BA26" s="168">
        <v>12262675</v>
      </c>
      <c r="BB26" s="168">
        <v>12140032</v>
      </c>
      <c r="BC26" s="168">
        <v>11111884</v>
      </c>
      <c r="BD26" s="168">
        <v>4877068</v>
      </c>
      <c r="BE26" s="171">
        <v>53374762</v>
      </c>
      <c r="BF26" s="168">
        <v>2635731</v>
      </c>
      <c r="BG26" s="168">
        <v>14243762</v>
      </c>
      <c r="BH26" s="168">
        <v>12536725</v>
      </c>
      <c r="BI26" s="168">
        <v>9991039</v>
      </c>
      <c r="BJ26" s="168">
        <v>13262867</v>
      </c>
      <c r="BK26" s="168">
        <v>11629823</v>
      </c>
      <c r="BL26" s="169">
        <v>64299947</v>
      </c>
      <c r="BM26" s="170">
        <v>0</v>
      </c>
      <c r="BN26" s="168">
        <v>2282882</v>
      </c>
      <c r="BO26" s="168">
        <v>4998711</v>
      </c>
      <c r="BP26" s="168">
        <v>6041804</v>
      </c>
      <c r="BQ26" s="168">
        <v>11488181</v>
      </c>
      <c r="BR26" s="168">
        <v>8928171</v>
      </c>
      <c r="BS26" s="172">
        <v>33739749</v>
      </c>
      <c r="BT26" s="168">
        <v>0</v>
      </c>
      <c r="BU26" s="168">
        <v>1980369</v>
      </c>
      <c r="BV26" s="168">
        <v>3993689</v>
      </c>
      <c r="BW26" s="168">
        <v>4198532</v>
      </c>
      <c r="BX26" s="168">
        <v>9244903</v>
      </c>
      <c r="BY26" s="168">
        <v>7560299</v>
      </c>
      <c r="BZ26" s="172">
        <v>26977792</v>
      </c>
      <c r="CA26" s="168">
        <v>0</v>
      </c>
      <c r="CB26" s="168">
        <v>188089</v>
      </c>
      <c r="CC26" s="168">
        <v>1005022</v>
      </c>
      <c r="CD26" s="168">
        <v>1843272</v>
      </c>
      <c r="CE26" s="168">
        <v>2243278</v>
      </c>
      <c r="CF26" s="168">
        <v>1344863</v>
      </c>
      <c r="CG26" s="172">
        <v>6624524</v>
      </c>
      <c r="CH26" s="168">
        <v>0</v>
      </c>
      <c r="CI26" s="168">
        <v>114424</v>
      </c>
      <c r="CJ26" s="168">
        <v>0</v>
      </c>
      <c r="CK26" s="168">
        <v>0</v>
      </c>
      <c r="CL26" s="168">
        <v>0</v>
      </c>
      <c r="CM26" s="168">
        <v>23009</v>
      </c>
      <c r="CN26" s="169">
        <v>137433</v>
      </c>
      <c r="CO26" s="170">
        <v>13164899</v>
      </c>
      <c r="CP26" s="168">
        <v>50522233</v>
      </c>
      <c r="CQ26" s="168">
        <v>36090387</v>
      </c>
      <c r="CR26" s="168">
        <v>31793646</v>
      </c>
      <c r="CS26" s="168">
        <v>32048508</v>
      </c>
      <c r="CT26" s="168">
        <v>23038123</v>
      </c>
      <c r="CU26" s="172">
        <v>186657796</v>
      </c>
      <c r="CV26" s="168">
        <v>449640</v>
      </c>
      <c r="CW26" s="168">
        <v>1872270</v>
      </c>
      <c r="CX26" s="168">
        <v>2120940</v>
      </c>
      <c r="CY26" s="168">
        <v>2258820</v>
      </c>
      <c r="CZ26" s="168">
        <v>2745720</v>
      </c>
      <c r="DA26" s="168">
        <v>3175700</v>
      </c>
      <c r="DB26" s="172">
        <v>12623090</v>
      </c>
      <c r="DC26" s="168">
        <v>6985549</v>
      </c>
      <c r="DD26" s="168">
        <v>8258318</v>
      </c>
      <c r="DE26" s="168">
        <v>8958006</v>
      </c>
      <c r="DF26" s="168">
        <v>5078062</v>
      </c>
      <c r="DG26" s="168">
        <v>1707106</v>
      </c>
      <c r="DH26" s="172">
        <v>30987041</v>
      </c>
      <c r="DI26" s="168">
        <v>1104279</v>
      </c>
      <c r="DJ26" s="168">
        <v>10621119</v>
      </c>
      <c r="DK26" s="168">
        <v>8839135</v>
      </c>
      <c r="DL26" s="168">
        <v>10305089</v>
      </c>
      <c r="DM26" s="168">
        <v>14659050</v>
      </c>
      <c r="DN26" s="168">
        <v>11665960</v>
      </c>
      <c r="DO26" s="172">
        <v>57194632</v>
      </c>
      <c r="DP26" s="168">
        <v>11610980</v>
      </c>
      <c r="DQ26" s="168">
        <v>31043295</v>
      </c>
      <c r="DR26" s="168">
        <v>16871994</v>
      </c>
      <c r="DS26" s="168">
        <v>10271731</v>
      </c>
      <c r="DT26" s="168">
        <v>9565676</v>
      </c>
      <c r="DU26" s="168">
        <v>6489357</v>
      </c>
      <c r="DV26" s="169">
        <v>85853033</v>
      </c>
      <c r="DW26" s="170">
        <v>296001</v>
      </c>
      <c r="DX26" s="168">
        <v>651168</v>
      </c>
      <c r="DY26" s="168">
        <v>827597</v>
      </c>
      <c r="DZ26" s="168">
        <v>570454</v>
      </c>
      <c r="EA26" s="168">
        <v>489242</v>
      </c>
      <c r="EB26" s="168">
        <v>177108</v>
      </c>
      <c r="EC26" s="169">
        <v>3011570</v>
      </c>
      <c r="ED26" s="170">
        <v>2728455</v>
      </c>
      <c r="EE26" s="168">
        <v>4096312</v>
      </c>
      <c r="EF26" s="168">
        <v>1458888</v>
      </c>
      <c r="EG26" s="168">
        <v>1198677</v>
      </c>
      <c r="EH26" s="168">
        <v>979254</v>
      </c>
      <c r="EI26" s="168">
        <v>215202</v>
      </c>
      <c r="EJ26" s="173">
        <v>10676788</v>
      </c>
      <c r="EK26" s="170">
        <v>0</v>
      </c>
      <c r="EL26" s="168">
        <v>0</v>
      </c>
      <c r="EM26" s="168">
        <v>21347502</v>
      </c>
      <c r="EN26" s="168">
        <v>49522869</v>
      </c>
      <c r="EO26" s="168">
        <v>92444465</v>
      </c>
      <c r="EP26" s="168">
        <v>203156319</v>
      </c>
      <c r="EQ26" s="168">
        <v>191333817</v>
      </c>
      <c r="ER26" s="169">
        <v>557804972</v>
      </c>
      <c r="ES26" s="170">
        <v>0</v>
      </c>
      <c r="ET26" s="168">
        <v>0</v>
      </c>
      <c r="EU26" s="168">
        <v>9576261</v>
      </c>
      <c r="EV26" s="168">
        <v>20494900</v>
      </c>
      <c r="EW26" s="168">
        <v>38351971</v>
      </c>
      <c r="EX26" s="168">
        <v>93708749</v>
      </c>
      <c r="EY26" s="168">
        <v>86269431</v>
      </c>
      <c r="EZ26" s="172">
        <v>248401312</v>
      </c>
      <c r="FA26" s="168">
        <v>11082001</v>
      </c>
      <c r="FB26" s="168">
        <v>27656068</v>
      </c>
      <c r="FC26" s="168">
        <v>43357008</v>
      </c>
      <c r="FD26" s="168">
        <v>59000531</v>
      </c>
      <c r="FE26" s="168">
        <v>22762335</v>
      </c>
      <c r="FF26" s="172">
        <v>163857943</v>
      </c>
      <c r="FG26" s="168">
        <v>689240</v>
      </c>
      <c r="FH26" s="168">
        <v>1371901</v>
      </c>
      <c r="FI26" s="168">
        <v>10735486</v>
      </c>
      <c r="FJ26" s="168">
        <v>50447039</v>
      </c>
      <c r="FK26" s="168">
        <v>82302051</v>
      </c>
      <c r="FL26" s="173">
        <v>145545717</v>
      </c>
      <c r="FM26" s="170">
        <v>0</v>
      </c>
      <c r="FN26" s="168">
        <v>46572372</v>
      </c>
      <c r="FO26" s="168">
        <v>239152579</v>
      </c>
      <c r="FP26" s="168">
        <v>231953706</v>
      </c>
      <c r="FQ26" s="168">
        <v>259194152</v>
      </c>
      <c r="FR26" s="168">
        <v>395956959</v>
      </c>
      <c r="FS26" s="168">
        <v>352910292</v>
      </c>
      <c r="FT26" s="169">
        <v>1525740060</v>
      </c>
    </row>
    <row r="27" spans="1:176" s="167" customFormat="1" ht="18" customHeight="1">
      <c r="A27" s="66" t="s">
        <v>36</v>
      </c>
      <c r="B27" s="168">
        <v>41913301</v>
      </c>
      <c r="C27" s="168">
        <v>299156109</v>
      </c>
      <c r="D27" s="168">
        <v>225077263</v>
      </c>
      <c r="E27" s="168">
        <v>236100039</v>
      </c>
      <c r="F27" s="168">
        <v>247082385</v>
      </c>
      <c r="G27" s="168">
        <v>197444796</v>
      </c>
      <c r="H27" s="169">
        <f t="shared" si="1"/>
        <v>1246773893</v>
      </c>
      <c r="I27" s="170">
        <v>25857915</v>
      </c>
      <c r="J27" s="168">
        <v>212115761</v>
      </c>
      <c r="K27" s="168">
        <v>157834838</v>
      </c>
      <c r="L27" s="168">
        <v>167084809</v>
      </c>
      <c r="M27" s="168">
        <v>177091836</v>
      </c>
      <c r="N27" s="168">
        <v>151664406</v>
      </c>
      <c r="O27" s="171">
        <v>891649565</v>
      </c>
      <c r="P27" s="168">
        <v>17064365</v>
      </c>
      <c r="Q27" s="168">
        <v>110887997</v>
      </c>
      <c r="R27" s="168">
        <v>67943126</v>
      </c>
      <c r="S27" s="168">
        <v>72307640</v>
      </c>
      <c r="T27" s="168">
        <v>87220386</v>
      </c>
      <c r="U27" s="168">
        <v>76454734</v>
      </c>
      <c r="V27" s="171">
        <v>431878248</v>
      </c>
      <c r="W27" s="168">
        <v>0</v>
      </c>
      <c r="X27" s="168">
        <v>265320</v>
      </c>
      <c r="Y27" s="168">
        <v>880380</v>
      </c>
      <c r="Z27" s="168">
        <v>3051990</v>
      </c>
      <c r="AA27" s="168">
        <v>6421022</v>
      </c>
      <c r="AB27" s="168">
        <v>15775075</v>
      </c>
      <c r="AC27" s="171">
        <v>26393787</v>
      </c>
      <c r="AD27" s="168">
        <v>513891</v>
      </c>
      <c r="AE27" s="168">
        <v>6826831</v>
      </c>
      <c r="AF27" s="168">
        <v>9096440</v>
      </c>
      <c r="AG27" s="168">
        <v>9108822</v>
      </c>
      <c r="AH27" s="168">
        <v>11825496</v>
      </c>
      <c r="AI27" s="168">
        <v>14765826</v>
      </c>
      <c r="AJ27" s="171">
        <v>52137306</v>
      </c>
      <c r="AK27" s="168">
        <v>0</v>
      </c>
      <c r="AL27" s="168">
        <v>198851</v>
      </c>
      <c r="AM27" s="168">
        <v>110232</v>
      </c>
      <c r="AN27" s="168">
        <v>224475</v>
      </c>
      <c r="AO27" s="168">
        <v>271633</v>
      </c>
      <c r="AP27" s="168">
        <v>248761</v>
      </c>
      <c r="AQ27" s="171">
        <v>1053952</v>
      </c>
      <c r="AR27" s="168">
        <v>5046372</v>
      </c>
      <c r="AS27" s="168">
        <v>60305706</v>
      </c>
      <c r="AT27" s="168">
        <v>51788876</v>
      </c>
      <c r="AU27" s="168">
        <v>56355586</v>
      </c>
      <c r="AV27" s="168">
        <v>46085531</v>
      </c>
      <c r="AW27" s="168">
        <v>26026737</v>
      </c>
      <c r="AX27" s="171">
        <v>245608808</v>
      </c>
      <c r="AY27" s="168">
        <v>636589</v>
      </c>
      <c r="AZ27" s="168">
        <v>12533125</v>
      </c>
      <c r="BA27" s="168">
        <v>12614786</v>
      </c>
      <c r="BB27" s="168">
        <v>11716585</v>
      </c>
      <c r="BC27" s="168">
        <v>9019006</v>
      </c>
      <c r="BD27" s="168">
        <v>3743181</v>
      </c>
      <c r="BE27" s="171">
        <v>50263272</v>
      </c>
      <c r="BF27" s="168">
        <v>2596698</v>
      </c>
      <c r="BG27" s="168">
        <v>21097931</v>
      </c>
      <c r="BH27" s="168">
        <v>15400998</v>
      </c>
      <c r="BI27" s="168">
        <v>14319711</v>
      </c>
      <c r="BJ27" s="168">
        <v>16248762</v>
      </c>
      <c r="BK27" s="168">
        <v>14650092</v>
      </c>
      <c r="BL27" s="169">
        <v>84314192</v>
      </c>
      <c r="BM27" s="170">
        <v>7281</v>
      </c>
      <c r="BN27" s="168">
        <v>3955336</v>
      </c>
      <c r="BO27" s="168">
        <v>7683508</v>
      </c>
      <c r="BP27" s="168">
        <v>11391015</v>
      </c>
      <c r="BQ27" s="168">
        <v>15787361</v>
      </c>
      <c r="BR27" s="168">
        <v>11243116</v>
      </c>
      <c r="BS27" s="172">
        <v>50067617</v>
      </c>
      <c r="BT27" s="168">
        <v>0</v>
      </c>
      <c r="BU27" s="168">
        <v>3632473</v>
      </c>
      <c r="BV27" s="168">
        <v>6350214</v>
      </c>
      <c r="BW27" s="168">
        <v>9962064</v>
      </c>
      <c r="BX27" s="168">
        <v>13883466</v>
      </c>
      <c r="BY27" s="168">
        <v>10600977</v>
      </c>
      <c r="BZ27" s="172">
        <v>44429194</v>
      </c>
      <c r="CA27" s="168">
        <v>7281</v>
      </c>
      <c r="CB27" s="168">
        <v>322863</v>
      </c>
      <c r="CC27" s="168">
        <v>1333294</v>
      </c>
      <c r="CD27" s="168">
        <v>1428951</v>
      </c>
      <c r="CE27" s="168">
        <v>1903895</v>
      </c>
      <c r="CF27" s="168">
        <v>642139</v>
      </c>
      <c r="CG27" s="172">
        <v>5638423</v>
      </c>
      <c r="CH27" s="168">
        <v>0</v>
      </c>
      <c r="CI27" s="168">
        <v>0</v>
      </c>
      <c r="CJ27" s="168">
        <v>0</v>
      </c>
      <c r="CK27" s="168">
        <v>0</v>
      </c>
      <c r="CL27" s="168">
        <v>0</v>
      </c>
      <c r="CM27" s="168">
        <v>0</v>
      </c>
      <c r="CN27" s="169">
        <v>0</v>
      </c>
      <c r="CO27" s="170">
        <v>13550080</v>
      </c>
      <c r="CP27" s="168">
        <v>75831134</v>
      </c>
      <c r="CQ27" s="168">
        <v>55202057</v>
      </c>
      <c r="CR27" s="168">
        <v>54316545</v>
      </c>
      <c r="CS27" s="168">
        <v>51231964</v>
      </c>
      <c r="CT27" s="168">
        <v>33936812</v>
      </c>
      <c r="CU27" s="172">
        <v>284068592</v>
      </c>
      <c r="CV27" s="168">
        <v>319320</v>
      </c>
      <c r="CW27" s="168">
        <v>2874060</v>
      </c>
      <c r="CX27" s="168">
        <v>2860830</v>
      </c>
      <c r="CY27" s="168">
        <v>2817810</v>
      </c>
      <c r="CZ27" s="168">
        <v>3381840</v>
      </c>
      <c r="DA27" s="168">
        <v>4089150</v>
      </c>
      <c r="DB27" s="172">
        <v>16343010</v>
      </c>
      <c r="DC27" s="168">
        <v>8861700</v>
      </c>
      <c r="DD27" s="168">
        <v>13015969</v>
      </c>
      <c r="DE27" s="168">
        <v>14942731</v>
      </c>
      <c r="DF27" s="168">
        <v>10416180</v>
      </c>
      <c r="DG27" s="168">
        <v>4974159</v>
      </c>
      <c r="DH27" s="172">
        <v>52210739</v>
      </c>
      <c r="DI27" s="168">
        <v>2402689</v>
      </c>
      <c r="DJ27" s="168">
        <v>19975071</v>
      </c>
      <c r="DK27" s="168">
        <v>18785259</v>
      </c>
      <c r="DL27" s="168">
        <v>22342792</v>
      </c>
      <c r="DM27" s="168">
        <v>26071410</v>
      </c>
      <c r="DN27" s="168">
        <v>17371408</v>
      </c>
      <c r="DO27" s="172">
        <v>106948629</v>
      </c>
      <c r="DP27" s="168">
        <v>10828071</v>
      </c>
      <c r="DQ27" s="168">
        <v>44120303</v>
      </c>
      <c r="DR27" s="168">
        <v>20539999</v>
      </c>
      <c r="DS27" s="168">
        <v>14213212</v>
      </c>
      <c r="DT27" s="168">
        <v>11362534</v>
      </c>
      <c r="DU27" s="168">
        <v>7502095</v>
      </c>
      <c r="DV27" s="169">
        <v>108566214</v>
      </c>
      <c r="DW27" s="170">
        <v>260916</v>
      </c>
      <c r="DX27" s="168">
        <v>1781483</v>
      </c>
      <c r="DY27" s="168">
        <v>1174975</v>
      </c>
      <c r="DZ27" s="168">
        <v>1040406</v>
      </c>
      <c r="EA27" s="168">
        <v>1044841</v>
      </c>
      <c r="EB27" s="168">
        <v>420462</v>
      </c>
      <c r="EC27" s="169">
        <v>5723083</v>
      </c>
      <c r="ED27" s="170">
        <v>2237109</v>
      </c>
      <c r="EE27" s="168">
        <v>5472395</v>
      </c>
      <c r="EF27" s="168">
        <v>3181885</v>
      </c>
      <c r="EG27" s="168">
        <v>2267264</v>
      </c>
      <c r="EH27" s="168">
        <v>1926383</v>
      </c>
      <c r="EI27" s="168">
        <v>180000</v>
      </c>
      <c r="EJ27" s="173">
        <v>15265036</v>
      </c>
      <c r="EK27" s="170">
        <v>0</v>
      </c>
      <c r="EL27" s="168">
        <v>0</v>
      </c>
      <c r="EM27" s="168">
        <v>27431235</v>
      </c>
      <c r="EN27" s="168">
        <v>64990225</v>
      </c>
      <c r="EO27" s="168">
        <v>113884048</v>
      </c>
      <c r="EP27" s="168">
        <v>251633587</v>
      </c>
      <c r="EQ27" s="168">
        <v>241787962</v>
      </c>
      <c r="ER27" s="169">
        <v>699727057</v>
      </c>
      <c r="ES27" s="170">
        <v>0</v>
      </c>
      <c r="ET27" s="168">
        <v>0</v>
      </c>
      <c r="EU27" s="168">
        <v>11540657</v>
      </c>
      <c r="EV27" s="168">
        <v>33099603</v>
      </c>
      <c r="EW27" s="168">
        <v>48800608</v>
      </c>
      <c r="EX27" s="168">
        <v>123860742</v>
      </c>
      <c r="EY27" s="168">
        <v>113422775</v>
      </c>
      <c r="EZ27" s="172">
        <v>330724385</v>
      </c>
      <c r="FA27" s="168">
        <v>13895117</v>
      </c>
      <c r="FB27" s="168">
        <v>25879722</v>
      </c>
      <c r="FC27" s="168">
        <v>48450238</v>
      </c>
      <c r="FD27" s="168">
        <v>58774039</v>
      </c>
      <c r="FE27" s="168">
        <v>21479614</v>
      </c>
      <c r="FF27" s="172">
        <v>168478730</v>
      </c>
      <c r="FG27" s="168">
        <v>1995461</v>
      </c>
      <c r="FH27" s="168">
        <v>6010900</v>
      </c>
      <c r="FI27" s="168">
        <v>16633202</v>
      </c>
      <c r="FJ27" s="168">
        <v>68998806</v>
      </c>
      <c r="FK27" s="168">
        <v>106885573</v>
      </c>
      <c r="FL27" s="173">
        <v>200523942</v>
      </c>
      <c r="FM27" s="170">
        <v>0</v>
      </c>
      <c r="FN27" s="168">
        <v>41913301</v>
      </c>
      <c r="FO27" s="168">
        <v>326587344</v>
      </c>
      <c r="FP27" s="168">
        <v>290067488</v>
      </c>
      <c r="FQ27" s="168">
        <v>349984087</v>
      </c>
      <c r="FR27" s="168">
        <v>498715972</v>
      </c>
      <c r="FS27" s="168">
        <v>439232758</v>
      </c>
      <c r="FT27" s="169">
        <v>1946500950</v>
      </c>
    </row>
    <row r="28" spans="1:176" s="167" customFormat="1" ht="18" customHeight="1">
      <c r="A28" s="66" t="s">
        <v>37</v>
      </c>
      <c r="B28" s="168">
        <v>52175603</v>
      </c>
      <c r="C28" s="168">
        <v>287486432</v>
      </c>
      <c r="D28" s="168">
        <v>253232022</v>
      </c>
      <c r="E28" s="168">
        <v>273067734</v>
      </c>
      <c r="F28" s="168">
        <v>233102573</v>
      </c>
      <c r="G28" s="168">
        <v>241923883</v>
      </c>
      <c r="H28" s="169">
        <f t="shared" si="1"/>
        <v>1340988247</v>
      </c>
      <c r="I28" s="170">
        <v>33717101</v>
      </c>
      <c r="J28" s="168">
        <v>205647150</v>
      </c>
      <c r="K28" s="168">
        <v>168327762</v>
      </c>
      <c r="L28" s="168">
        <v>190408100</v>
      </c>
      <c r="M28" s="168">
        <v>153879196</v>
      </c>
      <c r="N28" s="168">
        <v>177805749</v>
      </c>
      <c r="O28" s="171">
        <v>929785058</v>
      </c>
      <c r="P28" s="168">
        <v>21667434</v>
      </c>
      <c r="Q28" s="168">
        <v>101902345</v>
      </c>
      <c r="R28" s="168">
        <v>70983845</v>
      </c>
      <c r="S28" s="168">
        <v>82548281</v>
      </c>
      <c r="T28" s="168">
        <v>66453943</v>
      </c>
      <c r="U28" s="168">
        <v>95220117</v>
      </c>
      <c r="V28" s="171">
        <v>438775965</v>
      </c>
      <c r="W28" s="168">
        <v>36180</v>
      </c>
      <c r="X28" s="168">
        <v>723600</v>
      </c>
      <c r="Y28" s="168">
        <v>2134021</v>
      </c>
      <c r="Z28" s="168">
        <v>6162668</v>
      </c>
      <c r="AA28" s="168">
        <v>8831546</v>
      </c>
      <c r="AB28" s="168">
        <v>19593852</v>
      </c>
      <c r="AC28" s="171">
        <v>37481867</v>
      </c>
      <c r="AD28" s="168">
        <v>546263</v>
      </c>
      <c r="AE28" s="168">
        <v>7498206</v>
      </c>
      <c r="AF28" s="168">
        <v>7343152</v>
      </c>
      <c r="AG28" s="168">
        <v>9919155</v>
      </c>
      <c r="AH28" s="168">
        <v>9912461</v>
      </c>
      <c r="AI28" s="168">
        <v>18126253</v>
      </c>
      <c r="AJ28" s="171">
        <v>53345490</v>
      </c>
      <c r="AK28" s="168">
        <v>0</v>
      </c>
      <c r="AL28" s="168">
        <v>162199</v>
      </c>
      <c r="AM28" s="168">
        <v>103750</v>
      </c>
      <c r="AN28" s="168">
        <v>151851</v>
      </c>
      <c r="AO28" s="168">
        <v>279590</v>
      </c>
      <c r="AP28" s="168">
        <v>660928</v>
      </c>
      <c r="AQ28" s="171">
        <v>1358318</v>
      </c>
      <c r="AR28" s="168">
        <v>7170998</v>
      </c>
      <c r="AS28" s="168">
        <v>55438980</v>
      </c>
      <c r="AT28" s="168">
        <v>50652261</v>
      </c>
      <c r="AU28" s="168">
        <v>50932188</v>
      </c>
      <c r="AV28" s="168">
        <v>37044187</v>
      </c>
      <c r="AW28" s="168">
        <v>20471064</v>
      </c>
      <c r="AX28" s="171">
        <v>221709678</v>
      </c>
      <c r="AY28" s="168">
        <v>1004548</v>
      </c>
      <c r="AZ28" s="168">
        <v>19794814</v>
      </c>
      <c r="BA28" s="168">
        <v>21471001</v>
      </c>
      <c r="BB28" s="168">
        <v>25391734</v>
      </c>
      <c r="BC28" s="168">
        <v>17235975</v>
      </c>
      <c r="BD28" s="168">
        <v>8196178</v>
      </c>
      <c r="BE28" s="171">
        <v>93094250</v>
      </c>
      <c r="BF28" s="168">
        <v>3291678</v>
      </c>
      <c r="BG28" s="168">
        <v>20127006</v>
      </c>
      <c r="BH28" s="168">
        <v>15639732</v>
      </c>
      <c r="BI28" s="168">
        <v>15302223</v>
      </c>
      <c r="BJ28" s="168">
        <v>14121494</v>
      </c>
      <c r="BK28" s="168">
        <v>15537357</v>
      </c>
      <c r="BL28" s="169">
        <v>84019490</v>
      </c>
      <c r="BM28" s="170">
        <v>137137</v>
      </c>
      <c r="BN28" s="168">
        <v>3064373</v>
      </c>
      <c r="BO28" s="168">
        <v>7454531</v>
      </c>
      <c r="BP28" s="168">
        <v>11862969</v>
      </c>
      <c r="BQ28" s="168">
        <v>15542991</v>
      </c>
      <c r="BR28" s="168">
        <v>16799706</v>
      </c>
      <c r="BS28" s="172">
        <v>54861707</v>
      </c>
      <c r="BT28" s="168">
        <v>105484</v>
      </c>
      <c r="BU28" s="168">
        <v>2401435</v>
      </c>
      <c r="BV28" s="168">
        <v>5313483</v>
      </c>
      <c r="BW28" s="168">
        <v>8315175</v>
      </c>
      <c r="BX28" s="168">
        <v>11120320</v>
      </c>
      <c r="BY28" s="168">
        <v>9800001</v>
      </c>
      <c r="BZ28" s="172">
        <v>37055898</v>
      </c>
      <c r="CA28" s="168">
        <v>31653</v>
      </c>
      <c r="CB28" s="168">
        <v>377085</v>
      </c>
      <c r="CC28" s="168">
        <v>1934271</v>
      </c>
      <c r="CD28" s="168">
        <v>3118401</v>
      </c>
      <c r="CE28" s="168">
        <v>3470454</v>
      </c>
      <c r="CF28" s="168">
        <v>5845295</v>
      </c>
      <c r="CG28" s="172">
        <v>14777159</v>
      </c>
      <c r="CH28" s="168">
        <v>0</v>
      </c>
      <c r="CI28" s="168">
        <v>285853</v>
      </c>
      <c r="CJ28" s="168">
        <v>206777</v>
      </c>
      <c r="CK28" s="168">
        <v>429393</v>
      </c>
      <c r="CL28" s="168">
        <v>952217</v>
      </c>
      <c r="CM28" s="168">
        <v>1154410</v>
      </c>
      <c r="CN28" s="169">
        <v>3028650</v>
      </c>
      <c r="CO28" s="170">
        <v>15122130</v>
      </c>
      <c r="CP28" s="168">
        <v>74943553</v>
      </c>
      <c r="CQ28" s="168">
        <v>74699903</v>
      </c>
      <c r="CR28" s="168">
        <v>67347734</v>
      </c>
      <c r="CS28" s="168">
        <v>62394459</v>
      </c>
      <c r="CT28" s="168">
        <v>46615545</v>
      </c>
      <c r="CU28" s="172">
        <v>341123324</v>
      </c>
      <c r="CV28" s="168">
        <v>771750</v>
      </c>
      <c r="CW28" s="168">
        <v>5792410</v>
      </c>
      <c r="CX28" s="168">
        <v>6604200</v>
      </c>
      <c r="CY28" s="168">
        <v>7050910</v>
      </c>
      <c r="CZ28" s="168">
        <v>6012720</v>
      </c>
      <c r="DA28" s="168">
        <v>6707880</v>
      </c>
      <c r="DB28" s="172">
        <v>32939870</v>
      </c>
      <c r="DC28" s="168">
        <v>15324100</v>
      </c>
      <c r="DD28" s="168">
        <v>32281916</v>
      </c>
      <c r="DE28" s="168">
        <v>24686885</v>
      </c>
      <c r="DF28" s="168">
        <v>17468051</v>
      </c>
      <c r="DG28" s="168">
        <v>3512056</v>
      </c>
      <c r="DH28" s="172">
        <v>93273008</v>
      </c>
      <c r="DI28" s="168">
        <v>685465</v>
      </c>
      <c r="DJ28" s="168">
        <v>12039623</v>
      </c>
      <c r="DK28" s="168">
        <v>14349114</v>
      </c>
      <c r="DL28" s="168">
        <v>19465424</v>
      </c>
      <c r="DM28" s="168">
        <v>28203358</v>
      </c>
      <c r="DN28" s="168">
        <v>27125579</v>
      </c>
      <c r="DO28" s="172">
        <v>101868563</v>
      </c>
      <c r="DP28" s="168">
        <v>13664915</v>
      </c>
      <c r="DQ28" s="168">
        <v>41787420</v>
      </c>
      <c r="DR28" s="168">
        <v>21464673</v>
      </c>
      <c r="DS28" s="168">
        <v>16144515</v>
      </c>
      <c r="DT28" s="168">
        <v>10710330</v>
      </c>
      <c r="DU28" s="168">
        <v>9270030</v>
      </c>
      <c r="DV28" s="169">
        <v>113041883</v>
      </c>
      <c r="DW28" s="170">
        <v>509912</v>
      </c>
      <c r="DX28" s="168">
        <v>971944</v>
      </c>
      <c r="DY28" s="168">
        <v>1071065</v>
      </c>
      <c r="DZ28" s="168">
        <v>1058188</v>
      </c>
      <c r="EA28" s="168">
        <v>790870</v>
      </c>
      <c r="EB28" s="168">
        <v>381888</v>
      </c>
      <c r="EC28" s="169">
        <v>4783867</v>
      </c>
      <c r="ED28" s="170">
        <v>2689323</v>
      </c>
      <c r="EE28" s="168">
        <v>2859412</v>
      </c>
      <c r="EF28" s="168">
        <v>1678761</v>
      </c>
      <c r="EG28" s="168">
        <v>2390743</v>
      </c>
      <c r="EH28" s="168">
        <v>495057</v>
      </c>
      <c r="EI28" s="168">
        <v>320995</v>
      </c>
      <c r="EJ28" s="173">
        <v>10434291</v>
      </c>
      <c r="EK28" s="170">
        <v>0</v>
      </c>
      <c r="EL28" s="168">
        <v>0</v>
      </c>
      <c r="EM28" s="168">
        <v>22514631</v>
      </c>
      <c r="EN28" s="168">
        <v>59433905</v>
      </c>
      <c r="EO28" s="168">
        <v>123432939</v>
      </c>
      <c r="EP28" s="168">
        <v>213461977</v>
      </c>
      <c r="EQ28" s="168">
        <v>225101801</v>
      </c>
      <c r="ER28" s="169">
        <v>643945253</v>
      </c>
      <c r="ES28" s="170">
        <v>0</v>
      </c>
      <c r="ET28" s="168">
        <v>0</v>
      </c>
      <c r="EU28" s="168">
        <v>8555787</v>
      </c>
      <c r="EV28" s="168">
        <v>29561610</v>
      </c>
      <c r="EW28" s="168">
        <v>56227422</v>
      </c>
      <c r="EX28" s="168">
        <v>98941562</v>
      </c>
      <c r="EY28" s="168">
        <v>114683253</v>
      </c>
      <c r="EZ28" s="172">
        <v>307969634</v>
      </c>
      <c r="FA28" s="168">
        <v>12719496</v>
      </c>
      <c r="FB28" s="168">
        <v>27113216</v>
      </c>
      <c r="FC28" s="168">
        <v>56731858</v>
      </c>
      <c r="FD28" s="168">
        <v>79019496</v>
      </c>
      <c r="FE28" s="168">
        <v>35541117</v>
      </c>
      <c r="FF28" s="172">
        <v>211125183</v>
      </c>
      <c r="FG28" s="168">
        <v>1239348</v>
      </c>
      <c r="FH28" s="168">
        <v>2759079</v>
      </c>
      <c r="FI28" s="168">
        <v>10473659</v>
      </c>
      <c r="FJ28" s="168">
        <v>35500919</v>
      </c>
      <c r="FK28" s="168">
        <v>74877431</v>
      </c>
      <c r="FL28" s="173">
        <v>124850436</v>
      </c>
      <c r="FM28" s="170">
        <v>0</v>
      </c>
      <c r="FN28" s="168">
        <v>52175603</v>
      </c>
      <c r="FO28" s="168">
        <v>310001063</v>
      </c>
      <c r="FP28" s="168">
        <v>312665927</v>
      </c>
      <c r="FQ28" s="168">
        <v>396500673</v>
      </c>
      <c r="FR28" s="168">
        <v>446564550</v>
      </c>
      <c r="FS28" s="168">
        <v>467025684</v>
      </c>
      <c r="FT28" s="169">
        <v>1984933500</v>
      </c>
    </row>
    <row r="29" spans="1:176" s="167" customFormat="1" ht="18" customHeight="1">
      <c r="A29" s="66" t="s">
        <v>38</v>
      </c>
      <c r="B29" s="168">
        <v>34159772</v>
      </c>
      <c r="C29" s="168">
        <v>181587788</v>
      </c>
      <c r="D29" s="168">
        <v>135440541</v>
      </c>
      <c r="E29" s="168">
        <v>139979520</v>
      </c>
      <c r="F29" s="168">
        <v>138179387</v>
      </c>
      <c r="G29" s="168">
        <v>116756240</v>
      </c>
      <c r="H29" s="169">
        <f t="shared" si="1"/>
        <v>746103248</v>
      </c>
      <c r="I29" s="170">
        <v>22027387</v>
      </c>
      <c r="J29" s="168">
        <v>128641471</v>
      </c>
      <c r="K29" s="168">
        <v>91650137</v>
      </c>
      <c r="L29" s="168">
        <v>98263285</v>
      </c>
      <c r="M29" s="168">
        <v>91772624</v>
      </c>
      <c r="N29" s="168">
        <v>80601276</v>
      </c>
      <c r="O29" s="171">
        <v>512956180</v>
      </c>
      <c r="P29" s="168">
        <v>12704790</v>
      </c>
      <c r="Q29" s="168">
        <v>58283198</v>
      </c>
      <c r="R29" s="168">
        <v>36571331</v>
      </c>
      <c r="S29" s="168">
        <v>38251049</v>
      </c>
      <c r="T29" s="168">
        <v>33440379</v>
      </c>
      <c r="U29" s="168">
        <v>39222230</v>
      </c>
      <c r="V29" s="171">
        <v>218472977</v>
      </c>
      <c r="W29" s="168">
        <v>60300</v>
      </c>
      <c r="X29" s="168">
        <v>1717344</v>
      </c>
      <c r="Y29" s="168">
        <v>1616040</v>
      </c>
      <c r="Z29" s="168">
        <v>3321324</v>
      </c>
      <c r="AA29" s="168">
        <v>8240782</v>
      </c>
      <c r="AB29" s="168">
        <v>11651003</v>
      </c>
      <c r="AC29" s="171">
        <v>26606793</v>
      </c>
      <c r="AD29" s="168">
        <v>582264</v>
      </c>
      <c r="AE29" s="168">
        <v>5053195</v>
      </c>
      <c r="AF29" s="168">
        <v>4451488</v>
      </c>
      <c r="AG29" s="168">
        <v>5551939</v>
      </c>
      <c r="AH29" s="168">
        <v>7935201</v>
      </c>
      <c r="AI29" s="168">
        <v>10580799</v>
      </c>
      <c r="AJ29" s="171">
        <v>34154886</v>
      </c>
      <c r="AK29" s="168">
        <v>20750</v>
      </c>
      <c r="AL29" s="168">
        <v>214100</v>
      </c>
      <c r="AM29" s="168">
        <v>133448</v>
      </c>
      <c r="AN29" s="168">
        <v>277523</v>
      </c>
      <c r="AO29" s="168">
        <v>206075</v>
      </c>
      <c r="AP29" s="168">
        <v>15562</v>
      </c>
      <c r="AQ29" s="171">
        <v>867458</v>
      </c>
      <c r="AR29" s="168">
        <v>5343560</v>
      </c>
      <c r="AS29" s="168">
        <v>39932341</v>
      </c>
      <c r="AT29" s="168">
        <v>32919702</v>
      </c>
      <c r="AU29" s="168">
        <v>33160986</v>
      </c>
      <c r="AV29" s="168">
        <v>24186741</v>
      </c>
      <c r="AW29" s="168">
        <v>8866854</v>
      </c>
      <c r="AX29" s="171">
        <v>144410184</v>
      </c>
      <c r="AY29" s="168">
        <v>741669</v>
      </c>
      <c r="AZ29" s="168">
        <v>9341164</v>
      </c>
      <c r="BA29" s="168">
        <v>7237497</v>
      </c>
      <c r="BB29" s="168">
        <v>8448293</v>
      </c>
      <c r="BC29" s="168">
        <v>7010915</v>
      </c>
      <c r="BD29" s="168">
        <v>1563709</v>
      </c>
      <c r="BE29" s="171">
        <v>34343247</v>
      </c>
      <c r="BF29" s="168">
        <v>2574054</v>
      </c>
      <c r="BG29" s="168">
        <v>14100129</v>
      </c>
      <c r="BH29" s="168">
        <v>8720631</v>
      </c>
      <c r="BI29" s="168">
        <v>9252171</v>
      </c>
      <c r="BJ29" s="168">
        <v>10752531</v>
      </c>
      <c r="BK29" s="168">
        <v>8701119</v>
      </c>
      <c r="BL29" s="169">
        <v>54100635</v>
      </c>
      <c r="BM29" s="170">
        <v>109154</v>
      </c>
      <c r="BN29" s="168">
        <v>2490349</v>
      </c>
      <c r="BO29" s="168">
        <v>4912284</v>
      </c>
      <c r="BP29" s="168">
        <v>7484055</v>
      </c>
      <c r="BQ29" s="168">
        <v>8993091</v>
      </c>
      <c r="BR29" s="168">
        <v>8241750</v>
      </c>
      <c r="BS29" s="172">
        <v>32230683</v>
      </c>
      <c r="BT29" s="168">
        <v>109154</v>
      </c>
      <c r="BU29" s="168">
        <v>2326576</v>
      </c>
      <c r="BV29" s="168">
        <v>4426932</v>
      </c>
      <c r="BW29" s="168">
        <v>6485831</v>
      </c>
      <c r="BX29" s="168">
        <v>8026355</v>
      </c>
      <c r="BY29" s="168">
        <v>7162231</v>
      </c>
      <c r="BZ29" s="172">
        <v>28537079</v>
      </c>
      <c r="CA29" s="168">
        <v>0</v>
      </c>
      <c r="CB29" s="168">
        <v>117897</v>
      </c>
      <c r="CC29" s="168">
        <v>442683</v>
      </c>
      <c r="CD29" s="168">
        <v>887646</v>
      </c>
      <c r="CE29" s="168">
        <v>823352</v>
      </c>
      <c r="CF29" s="168">
        <v>322636</v>
      </c>
      <c r="CG29" s="172">
        <v>2594214</v>
      </c>
      <c r="CH29" s="168">
        <v>0</v>
      </c>
      <c r="CI29" s="168">
        <v>45876</v>
      </c>
      <c r="CJ29" s="168">
        <v>42669</v>
      </c>
      <c r="CK29" s="168">
        <v>110578</v>
      </c>
      <c r="CL29" s="168">
        <v>143384</v>
      </c>
      <c r="CM29" s="168">
        <v>756883</v>
      </c>
      <c r="CN29" s="169">
        <v>1099390</v>
      </c>
      <c r="CO29" s="170">
        <v>10010771</v>
      </c>
      <c r="CP29" s="168">
        <v>46617639</v>
      </c>
      <c r="CQ29" s="168">
        <v>37092445</v>
      </c>
      <c r="CR29" s="168">
        <v>32337598</v>
      </c>
      <c r="CS29" s="168">
        <v>36027366</v>
      </c>
      <c r="CT29" s="168">
        <v>27268154</v>
      </c>
      <c r="CU29" s="172">
        <v>189353973</v>
      </c>
      <c r="CV29" s="168">
        <v>389880</v>
      </c>
      <c r="CW29" s="168">
        <v>2868210</v>
      </c>
      <c r="CX29" s="168">
        <v>2515770</v>
      </c>
      <c r="CY29" s="168">
        <v>2565450</v>
      </c>
      <c r="CZ29" s="168">
        <v>3530070</v>
      </c>
      <c r="DA29" s="168">
        <v>3179070</v>
      </c>
      <c r="DB29" s="172">
        <v>15048450</v>
      </c>
      <c r="DC29" s="168">
        <v>9378932</v>
      </c>
      <c r="DD29" s="168">
        <v>12902183</v>
      </c>
      <c r="DE29" s="168">
        <v>10179859</v>
      </c>
      <c r="DF29" s="168">
        <v>7947962</v>
      </c>
      <c r="DG29" s="168">
        <v>2695707</v>
      </c>
      <c r="DH29" s="172">
        <v>43104643</v>
      </c>
      <c r="DI29" s="168">
        <v>634380</v>
      </c>
      <c r="DJ29" s="168">
        <v>9357397</v>
      </c>
      <c r="DK29" s="168">
        <v>10117249</v>
      </c>
      <c r="DL29" s="168">
        <v>11187635</v>
      </c>
      <c r="DM29" s="168">
        <v>17820082</v>
      </c>
      <c r="DN29" s="168">
        <v>16838040</v>
      </c>
      <c r="DO29" s="172">
        <v>65954783</v>
      </c>
      <c r="DP29" s="168">
        <v>8986511</v>
      </c>
      <c r="DQ29" s="168">
        <v>25013100</v>
      </c>
      <c r="DR29" s="168">
        <v>11557243</v>
      </c>
      <c r="DS29" s="168">
        <v>8404654</v>
      </c>
      <c r="DT29" s="168">
        <v>6729252</v>
      </c>
      <c r="DU29" s="168">
        <v>4555337</v>
      </c>
      <c r="DV29" s="169">
        <v>65246097</v>
      </c>
      <c r="DW29" s="170">
        <v>382572</v>
      </c>
      <c r="DX29" s="168">
        <v>899210</v>
      </c>
      <c r="DY29" s="168">
        <v>880685</v>
      </c>
      <c r="DZ29" s="168">
        <v>923772</v>
      </c>
      <c r="EA29" s="168">
        <v>458173</v>
      </c>
      <c r="EB29" s="168">
        <v>246315</v>
      </c>
      <c r="EC29" s="169">
        <v>3790727</v>
      </c>
      <c r="ED29" s="170">
        <v>1629888</v>
      </c>
      <c r="EE29" s="168">
        <v>2939119</v>
      </c>
      <c r="EF29" s="168">
        <v>904990</v>
      </c>
      <c r="EG29" s="168">
        <v>970810</v>
      </c>
      <c r="EH29" s="168">
        <v>928133</v>
      </c>
      <c r="EI29" s="168">
        <v>398745</v>
      </c>
      <c r="EJ29" s="173">
        <v>7771685</v>
      </c>
      <c r="EK29" s="170">
        <v>0</v>
      </c>
      <c r="EL29" s="168">
        <v>0</v>
      </c>
      <c r="EM29" s="168">
        <v>27666557</v>
      </c>
      <c r="EN29" s="168">
        <v>56695925</v>
      </c>
      <c r="EO29" s="168">
        <v>86021460</v>
      </c>
      <c r="EP29" s="168">
        <v>172476355</v>
      </c>
      <c r="EQ29" s="168">
        <v>163392562</v>
      </c>
      <c r="ER29" s="169">
        <v>506252859</v>
      </c>
      <c r="ES29" s="170">
        <v>0</v>
      </c>
      <c r="ET29" s="168">
        <v>0</v>
      </c>
      <c r="EU29" s="168">
        <v>9982743</v>
      </c>
      <c r="EV29" s="168">
        <v>25410777</v>
      </c>
      <c r="EW29" s="168">
        <v>43532226</v>
      </c>
      <c r="EX29" s="168">
        <v>84148858</v>
      </c>
      <c r="EY29" s="168">
        <v>82603194</v>
      </c>
      <c r="EZ29" s="172">
        <v>245677798</v>
      </c>
      <c r="FA29" s="168">
        <v>16068073</v>
      </c>
      <c r="FB29" s="168">
        <v>28935578</v>
      </c>
      <c r="FC29" s="168">
        <v>40630108</v>
      </c>
      <c r="FD29" s="168">
        <v>62757770</v>
      </c>
      <c r="FE29" s="168">
        <v>27848655</v>
      </c>
      <c r="FF29" s="172">
        <v>176240184</v>
      </c>
      <c r="FG29" s="168">
        <v>1615741</v>
      </c>
      <c r="FH29" s="168">
        <v>2349570</v>
      </c>
      <c r="FI29" s="168">
        <v>1859126</v>
      </c>
      <c r="FJ29" s="168">
        <v>25569727</v>
      </c>
      <c r="FK29" s="168">
        <v>52940713</v>
      </c>
      <c r="FL29" s="173">
        <v>84334877</v>
      </c>
      <c r="FM29" s="170">
        <v>0</v>
      </c>
      <c r="FN29" s="168">
        <v>34159772</v>
      </c>
      <c r="FO29" s="168">
        <v>209254345</v>
      </c>
      <c r="FP29" s="168">
        <v>192136466</v>
      </c>
      <c r="FQ29" s="168">
        <v>226000980</v>
      </c>
      <c r="FR29" s="168">
        <v>310655742</v>
      </c>
      <c r="FS29" s="168">
        <v>280148802</v>
      </c>
      <c r="FT29" s="169">
        <v>1252356107</v>
      </c>
    </row>
    <row r="30" spans="1:176" s="167" customFormat="1" ht="18" customHeight="1">
      <c r="A30" s="66" t="s">
        <v>39</v>
      </c>
      <c r="B30" s="168">
        <v>59862127</v>
      </c>
      <c r="C30" s="168">
        <v>213693084</v>
      </c>
      <c r="D30" s="168">
        <v>142980946</v>
      </c>
      <c r="E30" s="168">
        <v>168975380</v>
      </c>
      <c r="F30" s="168">
        <v>163538263</v>
      </c>
      <c r="G30" s="168">
        <v>125144236</v>
      </c>
      <c r="H30" s="169">
        <f t="shared" si="1"/>
        <v>874194036</v>
      </c>
      <c r="I30" s="170">
        <v>36780645</v>
      </c>
      <c r="J30" s="168">
        <v>142502075</v>
      </c>
      <c r="K30" s="168">
        <v>90682592</v>
      </c>
      <c r="L30" s="168">
        <v>111747241</v>
      </c>
      <c r="M30" s="168">
        <v>107535741</v>
      </c>
      <c r="N30" s="168">
        <v>90786430</v>
      </c>
      <c r="O30" s="171">
        <v>580034724</v>
      </c>
      <c r="P30" s="168">
        <v>22783026</v>
      </c>
      <c r="Q30" s="168">
        <v>64875566</v>
      </c>
      <c r="R30" s="168">
        <v>39200217</v>
      </c>
      <c r="S30" s="168">
        <v>44897285</v>
      </c>
      <c r="T30" s="168">
        <v>45235320</v>
      </c>
      <c r="U30" s="168">
        <v>44135448</v>
      </c>
      <c r="V30" s="171">
        <v>261126862</v>
      </c>
      <c r="W30" s="168">
        <v>144720</v>
      </c>
      <c r="X30" s="168">
        <v>1605812</v>
      </c>
      <c r="Y30" s="168">
        <v>1530769</v>
      </c>
      <c r="Z30" s="168">
        <v>4054010</v>
      </c>
      <c r="AA30" s="168">
        <v>8384961</v>
      </c>
      <c r="AB30" s="168">
        <v>14109560</v>
      </c>
      <c r="AC30" s="171">
        <v>29829832</v>
      </c>
      <c r="AD30" s="168">
        <v>258445</v>
      </c>
      <c r="AE30" s="168">
        <v>3243195</v>
      </c>
      <c r="AF30" s="168">
        <v>2566696</v>
      </c>
      <c r="AG30" s="168">
        <v>3452331</v>
      </c>
      <c r="AH30" s="168">
        <v>5692911</v>
      </c>
      <c r="AI30" s="168">
        <v>10251873</v>
      </c>
      <c r="AJ30" s="171">
        <v>25465451</v>
      </c>
      <c r="AK30" s="168">
        <v>51518</v>
      </c>
      <c r="AL30" s="168">
        <v>315657</v>
      </c>
      <c r="AM30" s="168">
        <v>427198</v>
      </c>
      <c r="AN30" s="168">
        <v>281044</v>
      </c>
      <c r="AO30" s="168">
        <v>296744</v>
      </c>
      <c r="AP30" s="168">
        <v>439561</v>
      </c>
      <c r="AQ30" s="171">
        <v>1811722</v>
      </c>
      <c r="AR30" s="168">
        <v>7537819</v>
      </c>
      <c r="AS30" s="168">
        <v>45014613</v>
      </c>
      <c r="AT30" s="168">
        <v>29757675</v>
      </c>
      <c r="AU30" s="168">
        <v>40330662</v>
      </c>
      <c r="AV30" s="168">
        <v>27208095</v>
      </c>
      <c r="AW30" s="168">
        <v>9278967</v>
      </c>
      <c r="AX30" s="171">
        <v>159127831</v>
      </c>
      <c r="AY30" s="168">
        <v>1459277</v>
      </c>
      <c r="AZ30" s="168">
        <v>11028145</v>
      </c>
      <c r="BA30" s="168">
        <v>6707187</v>
      </c>
      <c r="BB30" s="168">
        <v>7853361</v>
      </c>
      <c r="BC30" s="168">
        <v>7896202</v>
      </c>
      <c r="BD30" s="168">
        <v>1642447</v>
      </c>
      <c r="BE30" s="171">
        <v>36586619</v>
      </c>
      <c r="BF30" s="168">
        <v>4545840</v>
      </c>
      <c r="BG30" s="168">
        <v>16419087</v>
      </c>
      <c r="BH30" s="168">
        <v>10492850</v>
      </c>
      <c r="BI30" s="168">
        <v>10878548</v>
      </c>
      <c r="BJ30" s="168">
        <v>12821508</v>
      </c>
      <c r="BK30" s="168">
        <v>10928574</v>
      </c>
      <c r="BL30" s="169">
        <v>66086407</v>
      </c>
      <c r="BM30" s="170">
        <v>221390</v>
      </c>
      <c r="BN30" s="168">
        <v>5669795</v>
      </c>
      <c r="BO30" s="168">
        <v>7321527</v>
      </c>
      <c r="BP30" s="168">
        <v>12051580</v>
      </c>
      <c r="BQ30" s="168">
        <v>16769688</v>
      </c>
      <c r="BR30" s="168">
        <v>10418549</v>
      </c>
      <c r="BS30" s="172">
        <v>52452529</v>
      </c>
      <c r="BT30" s="168">
        <v>221390</v>
      </c>
      <c r="BU30" s="168">
        <v>4753801</v>
      </c>
      <c r="BV30" s="168">
        <v>6168308</v>
      </c>
      <c r="BW30" s="168">
        <v>10338181</v>
      </c>
      <c r="BX30" s="168">
        <v>14809880</v>
      </c>
      <c r="BY30" s="168">
        <v>9380371</v>
      </c>
      <c r="BZ30" s="172">
        <v>45671931</v>
      </c>
      <c r="CA30" s="168">
        <v>0</v>
      </c>
      <c r="CB30" s="168">
        <v>915994</v>
      </c>
      <c r="CC30" s="168">
        <v>1153219</v>
      </c>
      <c r="CD30" s="168">
        <v>1713399</v>
      </c>
      <c r="CE30" s="168">
        <v>1959808</v>
      </c>
      <c r="CF30" s="168">
        <v>1038178</v>
      </c>
      <c r="CG30" s="172">
        <v>6780598</v>
      </c>
      <c r="CH30" s="168">
        <v>0</v>
      </c>
      <c r="CI30" s="168">
        <v>0</v>
      </c>
      <c r="CJ30" s="168">
        <v>0</v>
      </c>
      <c r="CK30" s="168">
        <v>0</v>
      </c>
      <c r="CL30" s="168">
        <v>0</v>
      </c>
      <c r="CM30" s="168">
        <v>0</v>
      </c>
      <c r="CN30" s="169">
        <v>0</v>
      </c>
      <c r="CO30" s="170">
        <v>17836341</v>
      </c>
      <c r="CP30" s="168">
        <v>60881526</v>
      </c>
      <c r="CQ30" s="168">
        <v>41992586</v>
      </c>
      <c r="CR30" s="168">
        <v>40107619</v>
      </c>
      <c r="CS30" s="168">
        <v>35897563</v>
      </c>
      <c r="CT30" s="168">
        <v>23035705</v>
      </c>
      <c r="CU30" s="172">
        <v>219751340</v>
      </c>
      <c r="CV30" s="168">
        <v>675090</v>
      </c>
      <c r="CW30" s="168">
        <v>3076110</v>
      </c>
      <c r="CX30" s="168">
        <v>2418390</v>
      </c>
      <c r="CY30" s="168">
        <v>2650410</v>
      </c>
      <c r="CZ30" s="168">
        <v>2879820</v>
      </c>
      <c r="DA30" s="168">
        <v>3741390</v>
      </c>
      <c r="DB30" s="172">
        <v>15441210</v>
      </c>
      <c r="DC30" s="168">
        <v>11820391</v>
      </c>
      <c r="DD30" s="168">
        <v>17163250</v>
      </c>
      <c r="DE30" s="168">
        <v>13869963</v>
      </c>
      <c r="DF30" s="168">
        <v>7970835</v>
      </c>
      <c r="DG30" s="168">
        <v>1340185</v>
      </c>
      <c r="DH30" s="172">
        <v>52164624</v>
      </c>
      <c r="DI30" s="168">
        <v>3383600</v>
      </c>
      <c r="DJ30" s="168">
        <v>20046266</v>
      </c>
      <c r="DK30" s="168">
        <v>10998173</v>
      </c>
      <c r="DL30" s="168">
        <v>13731226</v>
      </c>
      <c r="DM30" s="168">
        <v>16706524</v>
      </c>
      <c r="DN30" s="168">
        <v>12535156</v>
      </c>
      <c r="DO30" s="172">
        <v>77400945</v>
      </c>
      <c r="DP30" s="168">
        <v>13777651</v>
      </c>
      <c r="DQ30" s="168">
        <v>25938759</v>
      </c>
      <c r="DR30" s="168">
        <v>11412773</v>
      </c>
      <c r="DS30" s="168">
        <v>9856020</v>
      </c>
      <c r="DT30" s="168">
        <v>8340384</v>
      </c>
      <c r="DU30" s="168">
        <v>5418974</v>
      </c>
      <c r="DV30" s="169">
        <v>74744561</v>
      </c>
      <c r="DW30" s="170">
        <v>666774</v>
      </c>
      <c r="DX30" s="168">
        <v>1410702</v>
      </c>
      <c r="DY30" s="168">
        <v>1221114</v>
      </c>
      <c r="DZ30" s="168">
        <v>1865535</v>
      </c>
      <c r="EA30" s="168">
        <v>1207097</v>
      </c>
      <c r="EB30" s="168">
        <v>181235</v>
      </c>
      <c r="EC30" s="169">
        <v>6552457</v>
      </c>
      <c r="ED30" s="170">
        <v>4356977</v>
      </c>
      <c r="EE30" s="168">
        <v>3228986</v>
      </c>
      <c r="EF30" s="168">
        <v>1763127</v>
      </c>
      <c r="EG30" s="168">
        <v>3203405</v>
      </c>
      <c r="EH30" s="168">
        <v>2128174</v>
      </c>
      <c r="EI30" s="168">
        <v>722317</v>
      </c>
      <c r="EJ30" s="173">
        <v>15402986</v>
      </c>
      <c r="EK30" s="170">
        <v>0</v>
      </c>
      <c r="EL30" s="168">
        <v>0</v>
      </c>
      <c r="EM30" s="168">
        <v>42758721</v>
      </c>
      <c r="EN30" s="168">
        <v>50323028</v>
      </c>
      <c r="EO30" s="168">
        <v>118177739</v>
      </c>
      <c r="EP30" s="168">
        <v>175681395</v>
      </c>
      <c r="EQ30" s="168">
        <v>146080134</v>
      </c>
      <c r="ER30" s="169">
        <v>533021017</v>
      </c>
      <c r="ES30" s="170">
        <v>0</v>
      </c>
      <c r="ET30" s="168">
        <v>0</v>
      </c>
      <c r="EU30" s="168">
        <v>18767134</v>
      </c>
      <c r="EV30" s="168">
        <v>16843674</v>
      </c>
      <c r="EW30" s="168">
        <v>49234861</v>
      </c>
      <c r="EX30" s="168">
        <v>96009252</v>
      </c>
      <c r="EY30" s="168">
        <v>68323250</v>
      </c>
      <c r="EZ30" s="172">
        <v>249178171</v>
      </c>
      <c r="FA30" s="168">
        <v>23247992</v>
      </c>
      <c r="FB30" s="168">
        <v>30406091</v>
      </c>
      <c r="FC30" s="168">
        <v>60423192</v>
      </c>
      <c r="FD30" s="168">
        <v>58854733</v>
      </c>
      <c r="FE30" s="168">
        <v>27512020</v>
      </c>
      <c r="FF30" s="172">
        <v>200444028</v>
      </c>
      <c r="FG30" s="168">
        <v>743595</v>
      </c>
      <c r="FH30" s="168">
        <v>3073263</v>
      </c>
      <c r="FI30" s="168">
        <v>8519686</v>
      </c>
      <c r="FJ30" s="168">
        <v>20817410</v>
      </c>
      <c r="FK30" s="168">
        <v>50244864</v>
      </c>
      <c r="FL30" s="173">
        <v>83398818</v>
      </c>
      <c r="FM30" s="170">
        <v>0</v>
      </c>
      <c r="FN30" s="168">
        <v>59862127</v>
      </c>
      <c r="FO30" s="168">
        <v>256451805</v>
      </c>
      <c r="FP30" s="168">
        <v>193303974</v>
      </c>
      <c r="FQ30" s="168">
        <v>287153119</v>
      </c>
      <c r="FR30" s="168">
        <v>339219658</v>
      </c>
      <c r="FS30" s="168">
        <v>271224370</v>
      </c>
      <c r="FT30" s="169">
        <v>1407215053</v>
      </c>
    </row>
    <row r="31" spans="1:176" s="167" customFormat="1" ht="18" customHeight="1">
      <c r="A31" s="66" t="s">
        <v>40</v>
      </c>
      <c r="B31" s="172">
        <f aca="true" t="shared" si="22" ref="B31:G31">SUM(B8:B30)</f>
        <v>960548275</v>
      </c>
      <c r="C31" s="172">
        <f t="shared" si="22"/>
        <v>3927595017</v>
      </c>
      <c r="D31" s="172">
        <f t="shared" si="22"/>
        <v>2916126871</v>
      </c>
      <c r="E31" s="172">
        <f t="shared" si="22"/>
        <v>3186808766</v>
      </c>
      <c r="F31" s="172">
        <f t="shared" si="22"/>
        <v>3008246930</v>
      </c>
      <c r="G31" s="172">
        <f t="shared" si="22"/>
        <v>2599612816</v>
      </c>
      <c r="H31" s="169">
        <f t="shared" si="1"/>
        <v>16598938675</v>
      </c>
      <c r="I31" s="171">
        <f aca="true" t="shared" si="23" ref="I31:N31">SUM(I8:I30)</f>
        <v>623367706</v>
      </c>
      <c r="J31" s="172">
        <f t="shared" si="23"/>
        <v>2763121407</v>
      </c>
      <c r="K31" s="172">
        <f t="shared" si="23"/>
        <v>2005606771</v>
      </c>
      <c r="L31" s="172">
        <f t="shared" si="23"/>
        <v>2182471654</v>
      </c>
      <c r="M31" s="172">
        <f t="shared" si="23"/>
        <v>2059659592</v>
      </c>
      <c r="N31" s="172">
        <f t="shared" si="23"/>
        <v>1974810331</v>
      </c>
      <c r="O31" s="172">
        <f>SUM(I31:N31)</f>
        <v>11609037461</v>
      </c>
      <c r="P31" s="172">
        <f aca="true" t="shared" si="24" ref="P31:U31">SUM(P8:P30)</f>
        <v>407519605</v>
      </c>
      <c r="Q31" s="172">
        <f t="shared" si="24"/>
        <v>1415601461</v>
      </c>
      <c r="R31" s="172">
        <f t="shared" si="24"/>
        <v>923932968</v>
      </c>
      <c r="S31" s="172">
        <f t="shared" si="24"/>
        <v>939287046</v>
      </c>
      <c r="T31" s="172">
        <f t="shared" si="24"/>
        <v>956916366</v>
      </c>
      <c r="U31" s="172">
        <f t="shared" si="24"/>
        <v>1024983516</v>
      </c>
      <c r="V31" s="172">
        <f>SUM(P31:U31)</f>
        <v>5668240962</v>
      </c>
      <c r="W31" s="172">
        <f aca="true" t="shared" si="25" ref="W31:AB31">SUM(W8:W30)</f>
        <v>827506</v>
      </c>
      <c r="X31" s="172">
        <f t="shared" si="25"/>
        <v>14367348</v>
      </c>
      <c r="Y31" s="172">
        <f t="shared" si="25"/>
        <v>23007804</v>
      </c>
      <c r="Z31" s="172">
        <f t="shared" si="25"/>
        <v>56743508</v>
      </c>
      <c r="AA31" s="172">
        <f t="shared" si="25"/>
        <v>120695084</v>
      </c>
      <c r="AB31" s="172">
        <f t="shared" si="25"/>
        <v>240611916</v>
      </c>
      <c r="AC31" s="172">
        <f>SUM(W31:AB31)</f>
        <v>456253166</v>
      </c>
      <c r="AD31" s="172">
        <f aca="true" t="shared" si="26" ref="AD31:AI31">SUM(AD8:AD30)</f>
        <v>14254509</v>
      </c>
      <c r="AE31" s="172">
        <f t="shared" si="26"/>
        <v>119073769</v>
      </c>
      <c r="AF31" s="172">
        <f t="shared" si="26"/>
        <v>112995145</v>
      </c>
      <c r="AG31" s="172">
        <f t="shared" si="26"/>
        <v>128897176</v>
      </c>
      <c r="AH31" s="172">
        <f t="shared" si="26"/>
        <v>158070061</v>
      </c>
      <c r="AI31" s="172">
        <f t="shared" si="26"/>
        <v>236404132</v>
      </c>
      <c r="AJ31" s="172">
        <f>SUM(AD31:AI31)</f>
        <v>769694792</v>
      </c>
      <c r="AK31" s="172">
        <f aca="true" t="shared" si="27" ref="AK31:AP31">SUM(AK8:AK30)</f>
        <v>597574</v>
      </c>
      <c r="AL31" s="172">
        <f t="shared" si="27"/>
        <v>4155289</v>
      </c>
      <c r="AM31" s="172">
        <f t="shared" si="27"/>
        <v>4307572</v>
      </c>
      <c r="AN31" s="172">
        <f t="shared" si="27"/>
        <v>5515477</v>
      </c>
      <c r="AO31" s="172">
        <f t="shared" si="27"/>
        <v>5591931</v>
      </c>
      <c r="AP31" s="172">
        <f t="shared" si="27"/>
        <v>5999844</v>
      </c>
      <c r="AQ31" s="172">
        <f>SUM(AK31:AP31)</f>
        <v>26167687</v>
      </c>
      <c r="AR31" s="172">
        <f aca="true" t="shared" si="28" ref="AR31:AW31">SUM(AR8:AR30)</f>
        <v>125438122</v>
      </c>
      <c r="AS31" s="172">
        <f t="shared" si="28"/>
        <v>796592066</v>
      </c>
      <c r="AT31" s="172">
        <f t="shared" si="28"/>
        <v>621773084</v>
      </c>
      <c r="AU31" s="172">
        <f t="shared" si="28"/>
        <v>717972652</v>
      </c>
      <c r="AV31" s="172">
        <f t="shared" si="28"/>
        <v>509578074</v>
      </c>
      <c r="AW31" s="172">
        <f t="shared" si="28"/>
        <v>234916313</v>
      </c>
      <c r="AX31" s="172">
        <f>SUM(AR31:AW31)</f>
        <v>3006270311</v>
      </c>
      <c r="AY31" s="172">
        <f aca="true" t="shared" si="29" ref="AY31:BD31">SUM(AY8:AY30)</f>
        <v>16459951</v>
      </c>
      <c r="AZ31" s="172">
        <f t="shared" si="29"/>
        <v>145091214</v>
      </c>
      <c r="BA31" s="172">
        <f t="shared" si="29"/>
        <v>124176476</v>
      </c>
      <c r="BB31" s="172">
        <f t="shared" si="29"/>
        <v>136463859</v>
      </c>
      <c r="BC31" s="172">
        <f t="shared" si="29"/>
        <v>100133860</v>
      </c>
      <c r="BD31" s="172">
        <f t="shared" si="29"/>
        <v>36940257</v>
      </c>
      <c r="BE31" s="172">
        <f>SUM(AY31:BD31)</f>
        <v>559265617</v>
      </c>
      <c r="BF31" s="172">
        <f aca="true" t="shared" si="30" ref="BF31:BK31">SUM(BF8:BF30)</f>
        <v>58270439</v>
      </c>
      <c r="BG31" s="172">
        <f t="shared" si="30"/>
        <v>268240260</v>
      </c>
      <c r="BH31" s="172">
        <f t="shared" si="30"/>
        <v>195413722</v>
      </c>
      <c r="BI31" s="172">
        <f t="shared" si="30"/>
        <v>197591936</v>
      </c>
      <c r="BJ31" s="172">
        <f t="shared" si="30"/>
        <v>208674216</v>
      </c>
      <c r="BK31" s="172">
        <f t="shared" si="30"/>
        <v>194954353</v>
      </c>
      <c r="BL31" s="169">
        <f>SUM(BF31:BK31)</f>
        <v>1123144926</v>
      </c>
      <c r="BM31" s="171">
        <f aca="true" t="shared" si="31" ref="BM31:BR31">SUM(BM8:BM30)</f>
        <v>2021547</v>
      </c>
      <c r="BN31" s="172">
        <f t="shared" si="31"/>
        <v>57876246</v>
      </c>
      <c r="BO31" s="172">
        <f t="shared" si="31"/>
        <v>101147114</v>
      </c>
      <c r="BP31" s="172">
        <f t="shared" si="31"/>
        <v>164294213</v>
      </c>
      <c r="BQ31" s="172">
        <f t="shared" si="31"/>
        <v>192335871</v>
      </c>
      <c r="BR31" s="172">
        <f t="shared" si="31"/>
        <v>142908633</v>
      </c>
      <c r="BS31" s="172">
        <f>SUM(BM31:BR31)</f>
        <v>660583624</v>
      </c>
      <c r="BT31" s="172">
        <f aca="true" t="shared" si="32" ref="BT31:BY31">SUM(BT8:BT30)</f>
        <v>1694148</v>
      </c>
      <c r="BU31" s="172">
        <f t="shared" si="32"/>
        <v>47823937</v>
      </c>
      <c r="BV31" s="172">
        <f t="shared" si="32"/>
        <v>81927175</v>
      </c>
      <c r="BW31" s="172">
        <f t="shared" si="32"/>
        <v>134239313</v>
      </c>
      <c r="BX31" s="172">
        <f t="shared" si="32"/>
        <v>157650229</v>
      </c>
      <c r="BY31" s="172">
        <f t="shared" si="32"/>
        <v>115447033</v>
      </c>
      <c r="BZ31" s="172">
        <f>SUM(BT31:BY31)</f>
        <v>538781835</v>
      </c>
      <c r="CA31" s="172">
        <f aca="true" t="shared" si="33" ref="CA31:CF31">SUM(CA8:CA30)</f>
        <v>327399</v>
      </c>
      <c r="CB31" s="172">
        <f t="shared" si="33"/>
        <v>9558304</v>
      </c>
      <c r="CC31" s="172">
        <f t="shared" si="33"/>
        <v>18893763</v>
      </c>
      <c r="CD31" s="172">
        <f t="shared" si="33"/>
        <v>29225575</v>
      </c>
      <c r="CE31" s="172">
        <f t="shared" si="33"/>
        <v>32509986</v>
      </c>
      <c r="CF31" s="172">
        <f t="shared" si="33"/>
        <v>23736556</v>
      </c>
      <c r="CG31" s="172">
        <f>SUM(CA31:CF31)</f>
        <v>114251583</v>
      </c>
      <c r="CH31" s="172">
        <f aca="true" t="shared" si="34" ref="CH31:CM31">SUM(CH8:CH30)</f>
        <v>0</v>
      </c>
      <c r="CI31" s="172">
        <f t="shared" si="34"/>
        <v>494005</v>
      </c>
      <c r="CJ31" s="172">
        <f t="shared" si="34"/>
        <v>326176</v>
      </c>
      <c r="CK31" s="172">
        <f t="shared" si="34"/>
        <v>829325</v>
      </c>
      <c r="CL31" s="172">
        <f t="shared" si="34"/>
        <v>2175656</v>
      </c>
      <c r="CM31" s="172">
        <f t="shared" si="34"/>
        <v>3725044</v>
      </c>
      <c r="CN31" s="169">
        <f>SUM(CH31:CM31)</f>
        <v>7550206</v>
      </c>
      <c r="CO31" s="171">
        <f aca="true" t="shared" si="35" ref="CO31:CT31">SUM(CO8:CO30)</f>
        <v>280506813</v>
      </c>
      <c r="CP31" s="172">
        <f t="shared" si="35"/>
        <v>1008703837</v>
      </c>
      <c r="CQ31" s="172">
        <f t="shared" si="35"/>
        <v>757892016</v>
      </c>
      <c r="CR31" s="172">
        <f t="shared" si="35"/>
        <v>789097149</v>
      </c>
      <c r="CS31" s="172">
        <f t="shared" si="35"/>
        <v>722371846</v>
      </c>
      <c r="CT31" s="172">
        <f t="shared" si="35"/>
        <v>469713387</v>
      </c>
      <c r="CU31" s="172">
        <f>SUM(CO31:CT31)</f>
        <v>4028285048</v>
      </c>
      <c r="CV31" s="172">
        <f aca="true" t="shared" si="36" ref="CV31:DA31">SUM(CV8:CV30)</f>
        <v>8392320</v>
      </c>
      <c r="CW31" s="172">
        <f t="shared" si="36"/>
        <v>49164030</v>
      </c>
      <c r="CX31" s="172">
        <f t="shared" si="36"/>
        <v>43124670</v>
      </c>
      <c r="CY31" s="172">
        <f t="shared" si="36"/>
        <v>50286054</v>
      </c>
      <c r="CZ31" s="172">
        <f t="shared" si="36"/>
        <v>54199550</v>
      </c>
      <c r="DA31" s="172">
        <f t="shared" si="36"/>
        <v>58777240</v>
      </c>
      <c r="DB31" s="172">
        <f>SUM(CV31:DA31)</f>
        <v>263943864</v>
      </c>
      <c r="DC31" s="172">
        <f>SUM(DC8:DC30)</f>
        <v>149960348</v>
      </c>
      <c r="DD31" s="172">
        <f>SUM(DD8:DD30)</f>
        <v>228510788</v>
      </c>
      <c r="DE31" s="172">
        <f>SUM(DE8:DE30)</f>
        <v>229313743</v>
      </c>
      <c r="DF31" s="172">
        <f>SUM(DF8:DF30)</f>
        <v>133118939</v>
      </c>
      <c r="DG31" s="172">
        <f>SUM(DG8:DG30)</f>
        <v>31496060</v>
      </c>
      <c r="DH31" s="172">
        <f>SUM(DC31:DG31)</f>
        <v>772399878</v>
      </c>
      <c r="DI31" s="172">
        <f aca="true" t="shared" si="37" ref="DI31:DN31">SUM(DI8:DI30)</f>
        <v>32838028</v>
      </c>
      <c r="DJ31" s="172">
        <f t="shared" si="37"/>
        <v>295479320</v>
      </c>
      <c r="DK31" s="172">
        <f t="shared" si="37"/>
        <v>247128971</v>
      </c>
      <c r="DL31" s="172">
        <f t="shared" si="37"/>
        <v>332058022</v>
      </c>
      <c r="DM31" s="172">
        <f t="shared" si="37"/>
        <v>400321591</v>
      </c>
      <c r="DN31" s="172">
        <f t="shared" si="37"/>
        <v>280945300</v>
      </c>
      <c r="DO31" s="172">
        <f>SUM(DI31:DN31)</f>
        <v>1588771232</v>
      </c>
      <c r="DP31" s="172">
        <f aca="true" t="shared" si="38" ref="DP31:DU31">SUM(DP8:DP30)</f>
        <v>239276465</v>
      </c>
      <c r="DQ31" s="172">
        <f t="shared" si="38"/>
        <v>514100139</v>
      </c>
      <c r="DR31" s="172">
        <f t="shared" si="38"/>
        <v>239127587</v>
      </c>
      <c r="DS31" s="172">
        <f t="shared" si="38"/>
        <v>177439330</v>
      </c>
      <c r="DT31" s="172">
        <f t="shared" si="38"/>
        <v>134731766</v>
      </c>
      <c r="DU31" s="172">
        <f t="shared" si="38"/>
        <v>98494787</v>
      </c>
      <c r="DV31" s="169">
        <f>SUM(DP31:DU31)</f>
        <v>1403170074</v>
      </c>
      <c r="DW31" s="171">
        <f aca="true" t="shared" si="39" ref="DW31:EB31">SUM(DW8:DW30)</f>
        <v>7677881</v>
      </c>
      <c r="DX31" s="172">
        <f t="shared" si="39"/>
        <v>21932559</v>
      </c>
      <c r="DY31" s="172">
        <f t="shared" si="39"/>
        <v>15751252</v>
      </c>
      <c r="DZ31" s="172">
        <f t="shared" si="39"/>
        <v>16260304</v>
      </c>
      <c r="EA31" s="172">
        <f t="shared" si="39"/>
        <v>12164825</v>
      </c>
      <c r="EB31" s="172">
        <f t="shared" si="39"/>
        <v>5181427</v>
      </c>
      <c r="EC31" s="169">
        <f>SUM(DW31:EB31)</f>
        <v>78968248</v>
      </c>
      <c r="ED31" s="171">
        <f>SUM(ED8:ED30)</f>
        <v>46974328</v>
      </c>
      <c r="EE31" s="172">
        <f>SUM(EE8:EE30)</f>
        <v>75960968</v>
      </c>
      <c r="EF31" s="172">
        <f>SUM(EF8:EF30)</f>
        <v>35729718</v>
      </c>
      <c r="EG31" s="172">
        <f>SUM(EG8:EG30)</f>
        <v>34685446</v>
      </c>
      <c r="EH31" s="172">
        <f>SUM(EH8:EH30)</f>
        <v>21714796</v>
      </c>
      <c r="EI31" s="172">
        <f>SUM(EI8:EI30)</f>
        <v>6999038</v>
      </c>
      <c r="EJ31" s="173">
        <f>SUM(ED31:EI31)</f>
        <v>222064294</v>
      </c>
      <c r="EK31" s="171">
        <f>SUM(EK8:EK30)</f>
        <v>0</v>
      </c>
      <c r="EL31" s="172">
        <f>SUM(EL8:EL30)</f>
        <v>0</v>
      </c>
      <c r="EM31" s="172">
        <f>SUM(EM8:EM30)</f>
        <v>458246123</v>
      </c>
      <c r="EN31" s="172">
        <f>SUM(EN8:EN30)</f>
        <v>869347569</v>
      </c>
      <c r="EO31" s="172">
        <f>SUM(EO8:EO30)</f>
        <v>1743353924</v>
      </c>
      <c r="EP31" s="172">
        <f>SUM(EP8:EP30)</f>
        <v>3136304823</v>
      </c>
      <c r="EQ31" s="172">
        <f>SUM(EQ8:EQ30)</f>
        <v>3169392685</v>
      </c>
      <c r="ER31" s="169">
        <f>SUM(EK31:EQ31)</f>
        <v>9376645124</v>
      </c>
      <c r="ES31" s="171">
        <f>SUM(ES8:ES30)</f>
        <v>0</v>
      </c>
      <c r="ET31" s="172">
        <f>SUM(ET8:ET30)</f>
        <v>0</v>
      </c>
      <c r="EU31" s="172">
        <f>SUM(EU8:EU30)</f>
        <v>186493663</v>
      </c>
      <c r="EV31" s="172">
        <f>SUM(EV8:EV30)</f>
        <v>375479866</v>
      </c>
      <c r="EW31" s="172">
        <f>SUM(EW8:EW30)</f>
        <v>848782480</v>
      </c>
      <c r="EX31" s="172">
        <f>SUM(EX8:EX30)</f>
        <v>1736381604</v>
      </c>
      <c r="EY31" s="172">
        <f>SUM(EY8:EY30)</f>
        <v>1661342737</v>
      </c>
      <c r="EZ31" s="172">
        <f>SUM(ES31:EY31)</f>
        <v>4808480350</v>
      </c>
      <c r="FA31" s="172">
        <f>SUM(FA8:FA30)</f>
        <v>253009251</v>
      </c>
      <c r="FB31" s="172">
        <f>SUM(FB8:FB30)</f>
        <v>443403211</v>
      </c>
      <c r="FC31" s="172">
        <f>SUM(FC8:FC30)</f>
        <v>720475826</v>
      </c>
      <c r="FD31" s="172">
        <f>SUM(FD8:FD30)</f>
        <v>810745481</v>
      </c>
      <c r="FE31" s="172">
        <f>SUM(FE8:FE30)</f>
        <v>346312675</v>
      </c>
      <c r="FF31" s="172">
        <f>SUM(FA31:FE31)</f>
        <v>2573946444</v>
      </c>
      <c r="FG31" s="172">
        <f>SUM(FG8:FG30)</f>
        <v>18743209</v>
      </c>
      <c r="FH31" s="172">
        <f>SUM(FH8:FH30)</f>
        <v>50464492</v>
      </c>
      <c r="FI31" s="172">
        <f>SUM(FI8:FI30)</f>
        <v>174095618</v>
      </c>
      <c r="FJ31" s="172">
        <f>SUM(FJ8:FJ30)</f>
        <v>589177738</v>
      </c>
      <c r="FK31" s="172">
        <f>SUM(FK8:FK30)</f>
        <v>1161737273</v>
      </c>
      <c r="FL31" s="173">
        <f>SUM(FG31:FK31)</f>
        <v>1994218330</v>
      </c>
      <c r="FM31" s="171">
        <f>SUM(FM8:FM30)</f>
        <v>0</v>
      </c>
      <c r="FN31" s="172">
        <f>SUM(FN8:FN30)</f>
        <v>960548275</v>
      </c>
      <c r="FO31" s="172">
        <f>SUM(FO8:FO30)</f>
        <v>4385841140</v>
      </c>
      <c r="FP31" s="172">
        <f>SUM(FP8:FP30)</f>
        <v>3785474440</v>
      </c>
      <c r="FQ31" s="172">
        <f>SUM(FQ8:FQ30)</f>
        <v>4930162690</v>
      </c>
      <c r="FR31" s="172">
        <f>SUM(FR8:FR30)</f>
        <v>6144551753</v>
      </c>
      <c r="FS31" s="172">
        <f>SUM(FS8:FS30)</f>
        <v>5769005501</v>
      </c>
      <c r="FT31" s="169">
        <f>SUM(FM31:FS31)</f>
        <v>25975583799</v>
      </c>
    </row>
    <row r="32" spans="1:176" s="167" customFormat="1" ht="18" customHeight="1">
      <c r="A32" s="66" t="s">
        <v>41</v>
      </c>
      <c r="B32" s="168">
        <v>44682575</v>
      </c>
      <c r="C32" s="168">
        <v>243419222</v>
      </c>
      <c r="D32" s="168">
        <v>167104651</v>
      </c>
      <c r="E32" s="168">
        <v>162230831</v>
      </c>
      <c r="F32" s="168">
        <v>119964998</v>
      </c>
      <c r="G32" s="168">
        <v>119750098</v>
      </c>
      <c r="H32" s="169">
        <f t="shared" si="1"/>
        <v>857152375</v>
      </c>
      <c r="I32" s="170">
        <v>27332376</v>
      </c>
      <c r="J32" s="168">
        <v>171349628</v>
      </c>
      <c r="K32" s="168">
        <v>116252369</v>
      </c>
      <c r="L32" s="168">
        <v>112089392</v>
      </c>
      <c r="M32" s="168">
        <v>83947272</v>
      </c>
      <c r="N32" s="168">
        <v>87659444</v>
      </c>
      <c r="O32" s="172">
        <v>598630481</v>
      </c>
      <c r="P32" s="168">
        <v>15248690</v>
      </c>
      <c r="Q32" s="168">
        <v>83839598</v>
      </c>
      <c r="R32" s="168">
        <v>53208504</v>
      </c>
      <c r="S32" s="168">
        <v>45425325</v>
      </c>
      <c r="T32" s="168">
        <v>37394509</v>
      </c>
      <c r="U32" s="168">
        <v>40563653</v>
      </c>
      <c r="V32" s="171">
        <v>275680279</v>
      </c>
      <c r="W32" s="168">
        <v>23850</v>
      </c>
      <c r="X32" s="168">
        <v>521122</v>
      </c>
      <c r="Y32" s="168">
        <v>1268819</v>
      </c>
      <c r="Z32" s="168">
        <v>1987897</v>
      </c>
      <c r="AA32" s="168">
        <v>5165436</v>
      </c>
      <c r="AB32" s="168">
        <v>10299892</v>
      </c>
      <c r="AC32" s="171">
        <v>19267016</v>
      </c>
      <c r="AD32" s="168">
        <v>200410</v>
      </c>
      <c r="AE32" s="168">
        <v>4734064</v>
      </c>
      <c r="AF32" s="168">
        <v>4855098</v>
      </c>
      <c r="AG32" s="168">
        <v>5666885</v>
      </c>
      <c r="AH32" s="168">
        <v>5667027</v>
      </c>
      <c r="AI32" s="168">
        <v>9572752</v>
      </c>
      <c r="AJ32" s="171">
        <v>30696236</v>
      </c>
      <c r="AK32" s="168">
        <v>5148</v>
      </c>
      <c r="AL32" s="168">
        <v>150696</v>
      </c>
      <c r="AM32" s="168">
        <v>113256</v>
      </c>
      <c r="AN32" s="168">
        <v>241956</v>
      </c>
      <c r="AO32" s="168">
        <v>154440</v>
      </c>
      <c r="AP32" s="168">
        <v>197028</v>
      </c>
      <c r="AQ32" s="171">
        <v>862524</v>
      </c>
      <c r="AR32" s="168">
        <v>9078558</v>
      </c>
      <c r="AS32" s="168">
        <v>56050430</v>
      </c>
      <c r="AT32" s="168">
        <v>35216189</v>
      </c>
      <c r="AU32" s="168">
        <v>36399231</v>
      </c>
      <c r="AV32" s="168">
        <v>18609340</v>
      </c>
      <c r="AW32" s="168">
        <v>13995505</v>
      </c>
      <c r="AX32" s="171">
        <v>169349253</v>
      </c>
      <c r="AY32" s="168">
        <v>743601</v>
      </c>
      <c r="AZ32" s="168">
        <v>10400837</v>
      </c>
      <c r="BA32" s="168">
        <v>10224546</v>
      </c>
      <c r="BB32" s="168">
        <v>10899011</v>
      </c>
      <c r="BC32" s="168">
        <v>7577899</v>
      </c>
      <c r="BD32" s="168">
        <v>3684528</v>
      </c>
      <c r="BE32" s="171">
        <v>43530422</v>
      </c>
      <c r="BF32" s="168">
        <v>2032119</v>
      </c>
      <c r="BG32" s="168">
        <v>15652881</v>
      </c>
      <c r="BH32" s="168">
        <v>11365957</v>
      </c>
      <c r="BI32" s="168">
        <v>11469087</v>
      </c>
      <c r="BJ32" s="168">
        <v>9378621</v>
      </c>
      <c r="BK32" s="168">
        <v>9346086</v>
      </c>
      <c r="BL32" s="169">
        <v>59244751</v>
      </c>
      <c r="BM32" s="170">
        <v>162440</v>
      </c>
      <c r="BN32" s="168">
        <v>4010477</v>
      </c>
      <c r="BO32" s="168">
        <v>8104928</v>
      </c>
      <c r="BP32" s="168">
        <v>11259807</v>
      </c>
      <c r="BQ32" s="168">
        <v>11983190</v>
      </c>
      <c r="BR32" s="168">
        <v>9550033</v>
      </c>
      <c r="BS32" s="172">
        <v>45070875</v>
      </c>
      <c r="BT32" s="168">
        <v>113760</v>
      </c>
      <c r="BU32" s="168">
        <v>2734554</v>
      </c>
      <c r="BV32" s="168">
        <v>5153224</v>
      </c>
      <c r="BW32" s="168">
        <v>7426317</v>
      </c>
      <c r="BX32" s="168">
        <v>5958213</v>
      </c>
      <c r="BY32" s="168">
        <v>5720321</v>
      </c>
      <c r="BZ32" s="172">
        <v>27106389</v>
      </c>
      <c r="CA32" s="168">
        <v>48680</v>
      </c>
      <c r="CB32" s="168">
        <v>1262636</v>
      </c>
      <c r="CC32" s="168">
        <v>2854649</v>
      </c>
      <c r="CD32" s="168">
        <v>3225409</v>
      </c>
      <c r="CE32" s="168">
        <v>5553018</v>
      </c>
      <c r="CF32" s="168">
        <v>2819979</v>
      </c>
      <c r="CG32" s="172">
        <v>15764371</v>
      </c>
      <c r="CH32" s="168">
        <v>0</v>
      </c>
      <c r="CI32" s="168">
        <v>13287</v>
      </c>
      <c r="CJ32" s="168">
        <v>97055</v>
      </c>
      <c r="CK32" s="168">
        <v>608081</v>
      </c>
      <c r="CL32" s="168">
        <v>471959</v>
      </c>
      <c r="CM32" s="168">
        <v>1009733</v>
      </c>
      <c r="CN32" s="169">
        <v>2200115</v>
      </c>
      <c r="CO32" s="170">
        <v>14961411</v>
      </c>
      <c r="CP32" s="168">
        <v>61912315</v>
      </c>
      <c r="CQ32" s="168">
        <v>39537316</v>
      </c>
      <c r="CR32" s="168">
        <v>37185184</v>
      </c>
      <c r="CS32" s="168">
        <v>23114737</v>
      </c>
      <c r="CT32" s="168">
        <v>22294867</v>
      </c>
      <c r="CU32" s="172">
        <v>199005830</v>
      </c>
      <c r="CV32" s="168">
        <v>176670</v>
      </c>
      <c r="CW32" s="168">
        <v>1510470</v>
      </c>
      <c r="CX32" s="168">
        <v>1482030</v>
      </c>
      <c r="CY32" s="168">
        <v>1555830</v>
      </c>
      <c r="CZ32" s="168">
        <v>1501200</v>
      </c>
      <c r="DA32" s="168">
        <v>2499300</v>
      </c>
      <c r="DB32" s="172">
        <v>8725500</v>
      </c>
      <c r="DC32" s="168">
        <v>3230740</v>
      </c>
      <c r="DD32" s="168">
        <v>8971870</v>
      </c>
      <c r="DE32" s="168">
        <v>8783654</v>
      </c>
      <c r="DF32" s="168">
        <v>2162142</v>
      </c>
      <c r="DG32" s="168">
        <v>746865</v>
      </c>
      <c r="DH32" s="172">
        <v>23895271</v>
      </c>
      <c r="DI32" s="168">
        <v>4808767</v>
      </c>
      <c r="DJ32" s="168">
        <v>24826741</v>
      </c>
      <c r="DK32" s="168">
        <v>14978699</v>
      </c>
      <c r="DL32" s="168">
        <v>17080436</v>
      </c>
      <c r="DM32" s="168">
        <v>13323879</v>
      </c>
      <c r="DN32" s="168">
        <v>14225461</v>
      </c>
      <c r="DO32" s="172">
        <v>89243983</v>
      </c>
      <c r="DP32" s="168">
        <v>9975974</v>
      </c>
      <c r="DQ32" s="168">
        <v>32344364</v>
      </c>
      <c r="DR32" s="168">
        <v>14104717</v>
      </c>
      <c r="DS32" s="168">
        <v>9765264</v>
      </c>
      <c r="DT32" s="168">
        <v>6127516</v>
      </c>
      <c r="DU32" s="168">
        <v>4823241</v>
      </c>
      <c r="DV32" s="169">
        <v>77141076</v>
      </c>
      <c r="DW32" s="170">
        <v>90342</v>
      </c>
      <c r="DX32" s="168">
        <v>1136323</v>
      </c>
      <c r="DY32" s="168">
        <v>1110104</v>
      </c>
      <c r="DZ32" s="168">
        <v>847172</v>
      </c>
      <c r="EA32" s="168">
        <v>544272</v>
      </c>
      <c r="EB32" s="168">
        <v>195858</v>
      </c>
      <c r="EC32" s="169">
        <v>3924071</v>
      </c>
      <c r="ED32" s="170">
        <v>2136006</v>
      </c>
      <c r="EE32" s="168">
        <v>5010479</v>
      </c>
      <c r="EF32" s="168">
        <v>2099934</v>
      </c>
      <c r="EG32" s="168">
        <v>849276</v>
      </c>
      <c r="EH32" s="168">
        <v>375527</v>
      </c>
      <c r="EI32" s="168">
        <v>49896</v>
      </c>
      <c r="EJ32" s="173">
        <v>10521118</v>
      </c>
      <c r="EK32" s="170">
        <v>0</v>
      </c>
      <c r="EL32" s="168">
        <v>0</v>
      </c>
      <c r="EM32" s="168">
        <v>29034686</v>
      </c>
      <c r="EN32" s="168">
        <v>58585051</v>
      </c>
      <c r="EO32" s="168">
        <v>120187102</v>
      </c>
      <c r="EP32" s="168">
        <v>208790861</v>
      </c>
      <c r="EQ32" s="168">
        <v>274397712</v>
      </c>
      <c r="ER32" s="169">
        <v>690995412</v>
      </c>
      <c r="ES32" s="170">
        <v>0</v>
      </c>
      <c r="ET32" s="168">
        <v>0</v>
      </c>
      <c r="EU32" s="168">
        <v>9698691</v>
      </c>
      <c r="EV32" s="168">
        <v>25622226</v>
      </c>
      <c r="EW32" s="168">
        <v>51623480</v>
      </c>
      <c r="EX32" s="168">
        <v>93577220</v>
      </c>
      <c r="EY32" s="168">
        <v>104305273</v>
      </c>
      <c r="EZ32" s="172">
        <v>284826890</v>
      </c>
      <c r="FA32" s="168">
        <v>18379573</v>
      </c>
      <c r="FB32" s="168">
        <v>26694912</v>
      </c>
      <c r="FC32" s="168">
        <v>47147357</v>
      </c>
      <c r="FD32" s="168">
        <v>44162942</v>
      </c>
      <c r="FE32" s="168">
        <v>24816959</v>
      </c>
      <c r="FF32" s="172">
        <v>161201743</v>
      </c>
      <c r="FG32" s="168">
        <v>956422</v>
      </c>
      <c r="FH32" s="168">
        <v>6267913</v>
      </c>
      <c r="FI32" s="168">
        <v>21416265</v>
      </c>
      <c r="FJ32" s="168">
        <v>71050699</v>
      </c>
      <c r="FK32" s="168">
        <v>145275480</v>
      </c>
      <c r="FL32" s="173">
        <v>244966779</v>
      </c>
      <c r="FM32" s="170">
        <v>0</v>
      </c>
      <c r="FN32" s="168">
        <v>44682575</v>
      </c>
      <c r="FO32" s="168">
        <v>272453908</v>
      </c>
      <c r="FP32" s="168">
        <v>225689702</v>
      </c>
      <c r="FQ32" s="168">
        <v>282417933</v>
      </c>
      <c r="FR32" s="168">
        <v>328755859</v>
      </c>
      <c r="FS32" s="168">
        <v>394147810</v>
      </c>
      <c r="FT32" s="169">
        <v>1548147787</v>
      </c>
    </row>
    <row r="33" spans="1:176" s="167" customFormat="1" ht="18" customHeight="1">
      <c r="A33" s="66" t="s">
        <v>42</v>
      </c>
      <c r="B33" s="168">
        <v>28840836</v>
      </c>
      <c r="C33" s="168">
        <v>85055332</v>
      </c>
      <c r="D33" s="168">
        <v>38856192</v>
      </c>
      <c r="E33" s="168">
        <v>41068946</v>
      </c>
      <c r="F33" s="168">
        <v>32355197</v>
      </c>
      <c r="G33" s="168">
        <v>35231919</v>
      </c>
      <c r="H33" s="169">
        <f t="shared" si="1"/>
        <v>261408422</v>
      </c>
      <c r="I33" s="170">
        <v>18004215</v>
      </c>
      <c r="J33" s="168">
        <v>60301964</v>
      </c>
      <c r="K33" s="168">
        <v>26576854</v>
      </c>
      <c r="L33" s="168">
        <v>27400918</v>
      </c>
      <c r="M33" s="168">
        <v>21946517</v>
      </c>
      <c r="N33" s="168">
        <v>25901936</v>
      </c>
      <c r="O33" s="172">
        <v>180132404</v>
      </c>
      <c r="P33" s="168">
        <v>9355768</v>
      </c>
      <c r="Q33" s="168">
        <v>25036782</v>
      </c>
      <c r="R33" s="168">
        <v>9745375</v>
      </c>
      <c r="S33" s="168">
        <v>8716340</v>
      </c>
      <c r="T33" s="168">
        <v>7928179</v>
      </c>
      <c r="U33" s="168">
        <v>10741274</v>
      </c>
      <c r="V33" s="171">
        <v>71523718</v>
      </c>
      <c r="W33" s="168">
        <v>0</v>
      </c>
      <c r="X33" s="168">
        <v>367308</v>
      </c>
      <c r="Y33" s="168">
        <v>262350</v>
      </c>
      <c r="Z33" s="168">
        <v>930150</v>
      </c>
      <c r="AA33" s="168">
        <v>1669500</v>
      </c>
      <c r="AB33" s="168">
        <v>3502170</v>
      </c>
      <c r="AC33" s="171">
        <v>6731478</v>
      </c>
      <c r="AD33" s="168">
        <v>260909</v>
      </c>
      <c r="AE33" s="168">
        <v>2802021</v>
      </c>
      <c r="AF33" s="168">
        <v>1064818</v>
      </c>
      <c r="AG33" s="168">
        <v>1456532</v>
      </c>
      <c r="AH33" s="168">
        <v>2013525</v>
      </c>
      <c r="AI33" s="168">
        <v>3585359</v>
      </c>
      <c r="AJ33" s="171">
        <v>11183164</v>
      </c>
      <c r="AK33" s="168">
        <v>0</v>
      </c>
      <c r="AL33" s="168">
        <v>0</v>
      </c>
      <c r="AM33" s="168">
        <v>36036</v>
      </c>
      <c r="AN33" s="168">
        <v>0</v>
      </c>
      <c r="AO33" s="168">
        <v>0</v>
      </c>
      <c r="AP33" s="168">
        <v>20592</v>
      </c>
      <c r="AQ33" s="171">
        <v>56628</v>
      </c>
      <c r="AR33" s="168">
        <v>6109032</v>
      </c>
      <c r="AS33" s="168">
        <v>20793985</v>
      </c>
      <c r="AT33" s="168">
        <v>10083169</v>
      </c>
      <c r="AU33" s="168">
        <v>9787545</v>
      </c>
      <c r="AV33" s="168">
        <v>5900156</v>
      </c>
      <c r="AW33" s="168">
        <v>4145441</v>
      </c>
      <c r="AX33" s="171">
        <v>56819328</v>
      </c>
      <c r="AY33" s="168">
        <v>993468</v>
      </c>
      <c r="AZ33" s="168">
        <v>5709574</v>
      </c>
      <c r="BA33" s="168">
        <v>2744083</v>
      </c>
      <c r="BB33" s="168">
        <v>3695043</v>
      </c>
      <c r="BC33" s="168">
        <v>1806887</v>
      </c>
      <c r="BD33" s="168">
        <v>946163</v>
      </c>
      <c r="BE33" s="171">
        <v>15895218</v>
      </c>
      <c r="BF33" s="168">
        <v>1285038</v>
      </c>
      <c r="BG33" s="168">
        <v>5592294</v>
      </c>
      <c r="BH33" s="168">
        <v>2641023</v>
      </c>
      <c r="BI33" s="168">
        <v>2815308</v>
      </c>
      <c r="BJ33" s="168">
        <v>2628270</v>
      </c>
      <c r="BK33" s="168">
        <v>2960937</v>
      </c>
      <c r="BL33" s="169">
        <v>17922870</v>
      </c>
      <c r="BM33" s="170">
        <v>160442</v>
      </c>
      <c r="BN33" s="168">
        <v>2278201</v>
      </c>
      <c r="BO33" s="168">
        <v>2097157</v>
      </c>
      <c r="BP33" s="168">
        <v>3809363</v>
      </c>
      <c r="BQ33" s="168">
        <v>3479186</v>
      </c>
      <c r="BR33" s="168">
        <v>3893013</v>
      </c>
      <c r="BS33" s="172">
        <v>15717362</v>
      </c>
      <c r="BT33" s="168">
        <v>137942</v>
      </c>
      <c r="BU33" s="168">
        <v>1932761</v>
      </c>
      <c r="BV33" s="168">
        <v>2064319</v>
      </c>
      <c r="BW33" s="168">
        <v>2798813</v>
      </c>
      <c r="BX33" s="168">
        <v>2805989</v>
      </c>
      <c r="BY33" s="168">
        <v>3235065</v>
      </c>
      <c r="BZ33" s="172">
        <v>12974889</v>
      </c>
      <c r="CA33" s="168">
        <v>22500</v>
      </c>
      <c r="CB33" s="168">
        <v>345440</v>
      </c>
      <c r="CC33" s="168">
        <v>32838</v>
      </c>
      <c r="CD33" s="168">
        <v>767849</v>
      </c>
      <c r="CE33" s="168">
        <v>496392</v>
      </c>
      <c r="CF33" s="168">
        <v>212864</v>
      </c>
      <c r="CG33" s="172">
        <v>1877883</v>
      </c>
      <c r="CH33" s="168">
        <v>0</v>
      </c>
      <c r="CI33" s="168">
        <v>0</v>
      </c>
      <c r="CJ33" s="168">
        <v>0</v>
      </c>
      <c r="CK33" s="168">
        <v>242701</v>
      </c>
      <c r="CL33" s="168">
        <v>176805</v>
      </c>
      <c r="CM33" s="168">
        <v>445084</v>
      </c>
      <c r="CN33" s="169">
        <v>864590</v>
      </c>
      <c r="CO33" s="170">
        <v>8768207</v>
      </c>
      <c r="CP33" s="168">
        <v>21406455</v>
      </c>
      <c r="CQ33" s="168">
        <v>9567616</v>
      </c>
      <c r="CR33" s="168">
        <v>8726416</v>
      </c>
      <c r="CS33" s="168">
        <v>6416411</v>
      </c>
      <c r="CT33" s="168">
        <v>5375298</v>
      </c>
      <c r="CU33" s="172">
        <v>60260403</v>
      </c>
      <c r="CV33" s="168">
        <v>294300</v>
      </c>
      <c r="CW33" s="168">
        <v>1054440</v>
      </c>
      <c r="CX33" s="168">
        <v>435420</v>
      </c>
      <c r="CY33" s="168">
        <v>561870</v>
      </c>
      <c r="CZ33" s="168">
        <v>613440</v>
      </c>
      <c r="DA33" s="168">
        <v>952830</v>
      </c>
      <c r="DB33" s="172">
        <v>3912300</v>
      </c>
      <c r="DC33" s="168">
        <v>3785740</v>
      </c>
      <c r="DD33" s="168">
        <v>2990670</v>
      </c>
      <c r="DE33" s="168">
        <v>2069382</v>
      </c>
      <c r="DF33" s="168">
        <v>244414</v>
      </c>
      <c r="DG33" s="168">
        <v>240140</v>
      </c>
      <c r="DH33" s="172">
        <v>9330346</v>
      </c>
      <c r="DI33" s="168">
        <v>2447101</v>
      </c>
      <c r="DJ33" s="168">
        <v>7555990</v>
      </c>
      <c r="DK33" s="168">
        <v>3124904</v>
      </c>
      <c r="DL33" s="168">
        <v>3750516</v>
      </c>
      <c r="DM33" s="168">
        <v>4018653</v>
      </c>
      <c r="DN33" s="168">
        <v>2707787</v>
      </c>
      <c r="DO33" s="172">
        <v>23604951</v>
      </c>
      <c r="DP33" s="168">
        <v>6026806</v>
      </c>
      <c r="DQ33" s="168">
        <v>9010285</v>
      </c>
      <c r="DR33" s="168">
        <v>3016622</v>
      </c>
      <c r="DS33" s="168">
        <v>2344648</v>
      </c>
      <c r="DT33" s="168">
        <v>1539904</v>
      </c>
      <c r="DU33" s="168">
        <v>1474541</v>
      </c>
      <c r="DV33" s="169">
        <v>23412806</v>
      </c>
      <c r="DW33" s="170">
        <v>517736</v>
      </c>
      <c r="DX33" s="168">
        <v>225248</v>
      </c>
      <c r="DY33" s="168">
        <v>170828</v>
      </c>
      <c r="DZ33" s="168">
        <v>152086</v>
      </c>
      <c r="EA33" s="168">
        <v>350113</v>
      </c>
      <c r="EB33" s="168">
        <v>0</v>
      </c>
      <c r="EC33" s="169">
        <v>1416011</v>
      </c>
      <c r="ED33" s="170">
        <v>1390236</v>
      </c>
      <c r="EE33" s="168">
        <v>843464</v>
      </c>
      <c r="EF33" s="168">
        <v>443737</v>
      </c>
      <c r="EG33" s="168">
        <v>980163</v>
      </c>
      <c r="EH33" s="168">
        <v>162970</v>
      </c>
      <c r="EI33" s="168">
        <v>61672</v>
      </c>
      <c r="EJ33" s="173">
        <v>3882242</v>
      </c>
      <c r="EK33" s="170">
        <v>0</v>
      </c>
      <c r="EL33" s="168">
        <v>0</v>
      </c>
      <c r="EM33" s="168">
        <v>20936830</v>
      </c>
      <c r="EN33" s="168">
        <v>28727125</v>
      </c>
      <c r="EO33" s="168">
        <v>43540313</v>
      </c>
      <c r="EP33" s="168">
        <v>75020657</v>
      </c>
      <c r="EQ33" s="168">
        <v>51936967</v>
      </c>
      <c r="ER33" s="169">
        <v>220161892</v>
      </c>
      <c r="ES33" s="170">
        <v>0</v>
      </c>
      <c r="ET33" s="168">
        <v>0</v>
      </c>
      <c r="EU33" s="168">
        <v>7789777</v>
      </c>
      <c r="EV33" s="168">
        <v>13172199</v>
      </c>
      <c r="EW33" s="168">
        <v>22978163</v>
      </c>
      <c r="EX33" s="168">
        <v>42355197</v>
      </c>
      <c r="EY33" s="168">
        <v>24320447</v>
      </c>
      <c r="EZ33" s="172">
        <v>110615783</v>
      </c>
      <c r="FA33" s="168">
        <v>12695301</v>
      </c>
      <c r="FB33" s="168">
        <v>15068449</v>
      </c>
      <c r="FC33" s="168">
        <v>19203465</v>
      </c>
      <c r="FD33" s="168">
        <v>23993476</v>
      </c>
      <c r="FE33" s="168">
        <v>10186716</v>
      </c>
      <c r="FF33" s="172">
        <v>81147407</v>
      </c>
      <c r="FG33" s="168">
        <v>451752</v>
      </c>
      <c r="FH33" s="168">
        <v>486477</v>
      </c>
      <c r="FI33" s="168">
        <v>1358685</v>
      </c>
      <c r="FJ33" s="168">
        <v>8671984</v>
      </c>
      <c r="FK33" s="168">
        <v>17429804</v>
      </c>
      <c r="FL33" s="173">
        <v>28398702</v>
      </c>
      <c r="FM33" s="170">
        <v>0</v>
      </c>
      <c r="FN33" s="168">
        <v>28840836</v>
      </c>
      <c r="FO33" s="168">
        <v>105992162</v>
      </c>
      <c r="FP33" s="168">
        <v>67583317</v>
      </c>
      <c r="FQ33" s="168">
        <v>84609259</v>
      </c>
      <c r="FR33" s="168">
        <v>107375854</v>
      </c>
      <c r="FS33" s="168">
        <v>87168886</v>
      </c>
      <c r="FT33" s="169">
        <v>481570314</v>
      </c>
    </row>
    <row r="34" spans="1:176" s="167" customFormat="1" ht="18" customHeight="1">
      <c r="A34" s="66" t="s">
        <v>43</v>
      </c>
      <c r="B34" s="168">
        <v>11857776</v>
      </c>
      <c r="C34" s="168">
        <v>85000165</v>
      </c>
      <c r="D34" s="168">
        <v>64643504</v>
      </c>
      <c r="E34" s="168">
        <v>63602133</v>
      </c>
      <c r="F34" s="168">
        <v>63797212</v>
      </c>
      <c r="G34" s="168">
        <v>51034345</v>
      </c>
      <c r="H34" s="169">
        <f t="shared" si="1"/>
        <v>339935135</v>
      </c>
      <c r="I34" s="170">
        <v>8005619</v>
      </c>
      <c r="J34" s="168">
        <v>62626756</v>
      </c>
      <c r="K34" s="168">
        <v>47389673</v>
      </c>
      <c r="L34" s="168">
        <v>43555940</v>
      </c>
      <c r="M34" s="168">
        <v>43762524</v>
      </c>
      <c r="N34" s="168">
        <v>38245761</v>
      </c>
      <c r="O34" s="172">
        <v>243586273</v>
      </c>
      <c r="P34" s="168">
        <v>5907656</v>
      </c>
      <c r="Q34" s="168">
        <v>37908072</v>
      </c>
      <c r="R34" s="168">
        <v>24582077</v>
      </c>
      <c r="S34" s="168">
        <v>20071073</v>
      </c>
      <c r="T34" s="168">
        <v>24096298</v>
      </c>
      <c r="U34" s="168">
        <v>22421173</v>
      </c>
      <c r="V34" s="171">
        <v>134986349</v>
      </c>
      <c r="W34" s="168">
        <v>0</v>
      </c>
      <c r="X34" s="168">
        <v>0</v>
      </c>
      <c r="Y34" s="168">
        <v>274275</v>
      </c>
      <c r="Z34" s="168">
        <v>418185</v>
      </c>
      <c r="AA34" s="168">
        <v>1555429</v>
      </c>
      <c r="AB34" s="168">
        <v>3781155</v>
      </c>
      <c r="AC34" s="171">
        <v>6029044</v>
      </c>
      <c r="AD34" s="168">
        <v>153501</v>
      </c>
      <c r="AE34" s="168">
        <v>2291339</v>
      </c>
      <c r="AF34" s="168">
        <v>1921613</v>
      </c>
      <c r="AG34" s="168">
        <v>2510248</v>
      </c>
      <c r="AH34" s="168">
        <v>2488917</v>
      </c>
      <c r="AI34" s="168">
        <v>3727644</v>
      </c>
      <c r="AJ34" s="171">
        <v>13093262</v>
      </c>
      <c r="AK34" s="168">
        <v>36036</v>
      </c>
      <c r="AL34" s="168">
        <v>248040</v>
      </c>
      <c r="AM34" s="168">
        <v>234468</v>
      </c>
      <c r="AN34" s="168">
        <v>137710</v>
      </c>
      <c r="AO34" s="168">
        <v>144144</v>
      </c>
      <c r="AP34" s="168">
        <v>145548</v>
      </c>
      <c r="AQ34" s="171">
        <v>945946</v>
      </c>
      <c r="AR34" s="168">
        <v>1042601</v>
      </c>
      <c r="AS34" s="168">
        <v>11474432</v>
      </c>
      <c r="AT34" s="168">
        <v>10673000</v>
      </c>
      <c r="AU34" s="168">
        <v>10656819</v>
      </c>
      <c r="AV34" s="168">
        <v>8761202</v>
      </c>
      <c r="AW34" s="168">
        <v>3677283</v>
      </c>
      <c r="AX34" s="171">
        <v>46285337</v>
      </c>
      <c r="AY34" s="168">
        <v>293479</v>
      </c>
      <c r="AZ34" s="168">
        <v>6047535</v>
      </c>
      <c r="BA34" s="168">
        <v>5803487</v>
      </c>
      <c r="BB34" s="168">
        <v>6115501</v>
      </c>
      <c r="BC34" s="168">
        <v>3430481</v>
      </c>
      <c r="BD34" s="168">
        <v>1287842</v>
      </c>
      <c r="BE34" s="171">
        <v>22978325</v>
      </c>
      <c r="BF34" s="168">
        <v>572346</v>
      </c>
      <c r="BG34" s="168">
        <v>4657338</v>
      </c>
      <c r="BH34" s="168">
        <v>3900753</v>
      </c>
      <c r="BI34" s="168">
        <v>3646404</v>
      </c>
      <c r="BJ34" s="168">
        <v>3286053</v>
      </c>
      <c r="BK34" s="168">
        <v>3205116</v>
      </c>
      <c r="BL34" s="169">
        <v>19268010</v>
      </c>
      <c r="BM34" s="170">
        <v>0</v>
      </c>
      <c r="BN34" s="168">
        <v>479210</v>
      </c>
      <c r="BO34" s="168">
        <v>1359081</v>
      </c>
      <c r="BP34" s="168">
        <v>3179871</v>
      </c>
      <c r="BQ34" s="168">
        <v>3813336</v>
      </c>
      <c r="BR34" s="168">
        <v>1968214</v>
      </c>
      <c r="BS34" s="172">
        <v>10799712</v>
      </c>
      <c r="BT34" s="168">
        <v>0</v>
      </c>
      <c r="BU34" s="168">
        <v>412118</v>
      </c>
      <c r="BV34" s="168">
        <v>892704</v>
      </c>
      <c r="BW34" s="168">
        <v>2543405</v>
      </c>
      <c r="BX34" s="168">
        <v>2935038</v>
      </c>
      <c r="BY34" s="168">
        <v>1407385</v>
      </c>
      <c r="BZ34" s="172">
        <v>8190650</v>
      </c>
      <c r="CA34" s="168">
        <v>0</v>
      </c>
      <c r="CB34" s="168">
        <v>67092</v>
      </c>
      <c r="CC34" s="168">
        <v>466377</v>
      </c>
      <c r="CD34" s="168">
        <v>636466</v>
      </c>
      <c r="CE34" s="168">
        <v>878298</v>
      </c>
      <c r="CF34" s="168">
        <v>268479</v>
      </c>
      <c r="CG34" s="172">
        <v>2316712</v>
      </c>
      <c r="CH34" s="168">
        <v>0</v>
      </c>
      <c r="CI34" s="168">
        <v>0</v>
      </c>
      <c r="CJ34" s="168">
        <v>0</v>
      </c>
      <c r="CK34" s="168">
        <v>0</v>
      </c>
      <c r="CL34" s="168">
        <v>0</v>
      </c>
      <c r="CM34" s="168">
        <v>292350</v>
      </c>
      <c r="CN34" s="169">
        <v>292350</v>
      </c>
      <c r="CO34" s="170">
        <v>3538145</v>
      </c>
      <c r="CP34" s="168">
        <v>21170802</v>
      </c>
      <c r="CQ34" s="168">
        <v>15357682</v>
      </c>
      <c r="CR34" s="168">
        <v>15913020</v>
      </c>
      <c r="CS34" s="168">
        <v>15550396</v>
      </c>
      <c r="CT34" s="168">
        <v>10752321</v>
      </c>
      <c r="CU34" s="172">
        <v>82282366</v>
      </c>
      <c r="CV34" s="168">
        <v>52920</v>
      </c>
      <c r="CW34" s="168">
        <v>436140</v>
      </c>
      <c r="CX34" s="168">
        <v>540990</v>
      </c>
      <c r="CY34" s="168">
        <v>558360</v>
      </c>
      <c r="CZ34" s="168">
        <v>752040</v>
      </c>
      <c r="DA34" s="168">
        <v>827640</v>
      </c>
      <c r="DB34" s="172">
        <v>3168090</v>
      </c>
      <c r="DC34" s="168">
        <v>1950972</v>
      </c>
      <c r="DD34" s="168">
        <v>1776012</v>
      </c>
      <c r="DE34" s="168">
        <v>3960289</v>
      </c>
      <c r="DF34" s="168">
        <v>2020761</v>
      </c>
      <c r="DG34" s="168">
        <v>775876</v>
      </c>
      <c r="DH34" s="172">
        <v>10483910</v>
      </c>
      <c r="DI34" s="168">
        <v>563877</v>
      </c>
      <c r="DJ34" s="168">
        <v>8352533</v>
      </c>
      <c r="DK34" s="168">
        <v>8200454</v>
      </c>
      <c r="DL34" s="168">
        <v>8304381</v>
      </c>
      <c r="DM34" s="168">
        <v>10610940</v>
      </c>
      <c r="DN34" s="168">
        <v>7495133</v>
      </c>
      <c r="DO34" s="172">
        <v>43527318</v>
      </c>
      <c r="DP34" s="168">
        <v>2921348</v>
      </c>
      <c r="DQ34" s="168">
        <v>10431157</v>
      </c>
      <c r="DR34" s="168">
        <v>4840226</v>
      </c>
      <c r="DS34" s="168">
        <v>3089990</v>
      </c>
      <c r="DT34" s="168">
        <v>2166655</v>
      </c>
      <c r="DU34" s="168">
        <v>1653672</v>
      </c>
      <c r="DV34" s="169">
        <v>25103048</v>
      </c>
      <c r="DW34" s="170">
        <v>69797</v>
      </c>
      <c r="DX34" s="168">
        <v>99999</v>
      </c>
      <c r="DY34" s="168">
        <v>231738</v>
      </c>
      <c r="DZ34" s="168">
        <v>335804</v>
      </c>
      <c r="EA34" s="168">
        <v>291936</v>
      </c>
      <c r="EB34" s="168">
        <v>0</v>
      </c>
      <c r="EC34" s="169">
        <v>1029274</v>
      </c>
      <c r="ED34" s="170">
        <v>244215</v>
      </c>
      <c r="EE34" s="168">
        <v>623398</v>
      </c>
      <c r="EF34" s="168">
        <v>305330</v>
      </c>
      <c r="EG34" s="168">
        <v>617498</v>
      </c>
      <c r="EH34" s="168">
        <v>379020</v>
      </c>
      <c r="EI34" s="168">
        <v>68049</v>
      </c>
      <c r="EJ34" s="173">
        <v>2237510</v>
      </c>
      <c r="EK34" s="170">
        <v>0</v>
      </c>
      <c r="EL34" s="168">
        <v>0</v>
      </c>
      <c r="EM34" s="168">
        <v>6083707</v>
      </c>
      <c r="EN34" s="168">
        <v>16253216</v>
      </c>
      <c r="EO34" s="168">
        <v>44556572</v>
      </c>
      <c r="EP34" s="168">
        <v>72880444</v>
      </c>
      <c r="EQ34" s="168">
        <v>76781036</v>
      </c>
      <c r="ER34" s="169">
        <v>216554975</v>
      </c>
      <c r="ES34" s="170">
        <v>0</v>
      </c>
      <c r="ET34" s="168">
        <v>0</v>
      </c>
      <c r="EU34" s="168">
        <v>1813991</v>
      </c>
      <c r="EV34" s="168">
        <v>8059099</v>
      </c>
      <c r="EW34" s="168">
        <v>22677683</v>
      </c>
      <c r="EX34" s="168">
        <v>42297146</v>
      </c>
      <c r="EY34" s="168">
        <v>43366451</v>
      </c>
      <c r="EZ34" s="172">
        <v>118214370</v>
      </c>
      <c r="FA34" s="168">
        <v>3891337</v>
      </c>
      <c r="FB34" s="168">
        <v>7443665</v>
      </c>
      <c r="FC34" s="168">
        <v>16334294</v>
      </c>
      <c r="FD34" s="168">
        <v>20489094</v>
      </c>
      <c r="FE34" s="168">
        <v>6634727</v>
      </c>
      <c r="FF34" s="172">
        <v>54793117</v>
      </c>
      <c r="FG34" s="168">
        <v>378379</v>
      </c>
      <c r="FH34" s="168">
        <v>750452</v>
      </c>
      <c r="FI34" s="168">
        <v>5544595</v>
      </c>
      <c r="FJ34" s="168">
        <v>10094204</v>
      </c>
      <c r="FK34" s="168">
        <v>26779858</v>
      </c>
      <c r="FL34" s="173">
        <v>43547488</v>
      </c>
      <c r="FM34" s="170">
        <v>0</v>
      </c>
      <c r="FN34" s="168">
        <v>11857776</v>
      </c>
      <c r="FO34" s="168">
        <v>91083872</v>
      </c>
      <c r="FP34" s="168">
        <v>80896720</v>
      </c>
      <c r="FQ34" s="168">
        <v>108158705</v>
      </c>
      <c r="FR34" s="168">
        <v>136677656</v>
      </c>
      <c r="FS34" s="168">
        <v>127815381</v>
      </c>
      <c r="FT34" s="169">
        <v>556490110</v>
      </c>
    </row>
    <row r="35" spans="1:176" s="167" customFormat="1" ht="18" customHeight="1">
      <c r="A35" s="66" t="s">
        <v>44</v>
      </c>
      <c r="B35" s="168">
        <v>17544028</v>
      </c>
      <c r="C35" s="168">
        <v>81111446</v>
      </c>
      <c r="D35" s="168">
        <v>61482689</v>
      </c>
      <c r="E35" s="168">
        <v>57994247</v>
      </c>
      <c r="F35" s="168">
        <v>62384884</v>
      </c>
      <c r="G35" s="168">
        <v>50516555</v>
      </c>
      <c r="H35" s="169">
        <f t="shared" si="1"/>
        <v>331033849</v>
      </c>
      <c r="I35" s="170">
        <v>10875338</v>
      </c>
      <c r="J35" s="168">
        <v>54351520</v>
      </c>
      <c r="K35" s="168">
        <v>41251837</v>
      </c>
      <c r="L35" s="168">
        <v>36955849</v>
      </c>
      <c r="M35" s="168">
        <v>42254384</v>
      </c>
      <c r="N35" s="168">
        <v>37010468</v>
      </c>
      <c r="O35" s="172">
        <v>222699396</v>
      </c>
      <c r="P35" s="168">
        <v>7401780</v>
      </c>
      <c r="Q35" s="168">
        <v>26314197</v>
      </c>
      <c r="R35" s="168">
        <v>19550191</v>
      </c>
      <c r="S35" s="168">
        <v>16488959</v>
      </c>
      <c r="T35" s="168">
        <v>18964590</v>
      </c>
      <c r="U35" s="168">
        <v>18533380</v>
      </c>
      <c r="V35" s="171">
        <v>107253097</v>
      </c>
      <c r="W35" s="168">
        <v>0</v>
      </c>
      <c r="X35" s="168">
        <v>95400</v>
      </c>
      <c r="Y35" s="168">
        <v>47700</v>
      </c>
      <c r="Z35" s="168">
        <v>423832</v>
      </c>
      <c r="AA35" s="168">
        <v>1073520</v>
      </c>
      <c r="AB35" s="168">
        <v>3608197</v>
      </c>
      <c r="AC35" s="171">
        <v>5248649</v>
      </c>
      <c r="AD35" s="168">
        <v>515428</v>
      </c>
      <c r="AE35" s="168">
        <v>2464926</v>
      </c>
      <c r="AF35" s="168">
        <v>3390393</v>
      </c>
      <c r="AG35" s="168">
        <v>3547052</v>
      </c>
      <c r="AH35" s="168">
        <v>4135651</v>
      </c>
      <c r="AI35" s="168">
        <v>4085428</v>
      </c>
      <c r="AJ35" s="171">
        <v>18138878</v>
      </c>
      <c r="AK35" s="168">
        <v>0</v>
      </c>
      <c r="AL35" s="168">
        <v>0</v>
      </c>
      <c r="AM35" s="168">
        <v>0</v>
      </c>
      <c r="AN35" s="168">
        <v>43228</v>
      </c>
      <c r="AO35" s="168">
        <v>25898</v>
      </c>
      <c r="AP35" s="168">
        <v>170913</v>
      </c>
      <c r="AQ35" s="171">
        <v>240039</v>
      </c>
      <c r="AR35" s="168">
        <v>1530100</v>
      </c>
      <c r="AS35" s="168">
        <v>13930075</v>
      </c>
      <c r="AT35" s="168">
        <v>8801181</v>
      </c>
      <c r="AU35" s="168">
        <v>8900072</v>
      </c>
      <c r="AV35" s="168">
        <v>9456032</v>
      </c>
      <c r="AW35" s="168">
        <v>5810775</v>
      </c>
      <c r="AX35" s="171">
        <v>48428235</v>
      </c>
      <c r="AY35" s="168">
        <v>578808</v>
      </c>
      <c r="AZ35" s="168">
        <v>6988881</v>
      </c>
      <c r="BA35" s="168">
        <v>5567235</v>
      </c>
      <c r="BB35" s="168">
        <v>4065557</v>
      </c>
      <c r="BC35" s="168">
        <v>4618263</v>
      </c>
      <c r="BD35" s="168">
        <v>1266818</v>
      </c>
      <c r="BE35" s="171">
        <v>23085562</v>
      </c>
      <c r="BF35" s="168">
        <v>849222</v>
      </c>
      <c r="BG35" s="168">
        <v>4558041</v>
      </c>
      <c r="BH35" s="168">
        <v>3895137</v>
      </c>
      <c r="BI35" s="168">
        <v>3487149</v>
      </c>
      <c r="BJ35" s="168">
        <v>3980430</v>
      </c>
      <c r="BK35" s="168">
        <v>3534957</v>
      </c>
      <c r="BL35" s="169">
        <v>20304936</v>
      </c>
      <c r="BM35" s="170">
        <v>30747</v>
      </c>
      <c r="BN35" s="168">
        <v>1687617</v>
      </c>
      <c r="BO35" s="168">
        <v>1814614</v>
      </c>
      <c r="BP35" s="168">
        <v>3556224</v>
      </c>
      <c r="BQ35" s="168">
        <v>5190229</v>
      </c>
      <c r="BR35" s="168">
        <v>3918495</v>
      </c>
      <c r="BS35" s="172">
        <v>16197926</v>
      </c>
      <c r="BT35" s="168">
        <v>30747</v>
      </c>
      <c r="BU35" s="168">
        <v>1176336</v>
      </c>
      <c r="BV35" s="168">
        <v>1466020</v>
      </c>
      <c r="BW35" s="168">
        <v>2293492</v>
      </c>
      <c r="BX35" s="168">
        <v>4061715</v>
      </c>
      <c r="BY35" s="168">
        <v>2956108</v>
      </c>
      <c r="BZ35" s="172">
        <v>11984418</v>
      </c>
      <c r="CA35" s="168">
        <v>0</v>
      </c>
      <c r="CB35" s="168">
        <v>511281</v>
      </c>
      <c r="CC35" s="168">
        <v>348594</v>
      </c>
      <c r="CD35" s="168">
        <v>1262732</v>
      </c>
      <c r="CE35" s="168">
        <v>1128514</v>
      </c>
      <c r="CF35" s="168">
        <v>962387</v>
      </c>
      <c r="CG35" s="172">
        <v>4213508</v>
      </c>
      <c r="CH35" s="168">
        <v>0</v>
      </c>
      <c r="CI35" s="168">
        <v>0</v>
      </c>
      <c r="CJ35" s="168">
        <v>0</v>
      </c>
      <c r="CK35" s="168">
        <v>0</v>
      </c>
      <c r="CL35" s="168">
        <v>0</v>
      </c>
      <c r="CM35" s="168">
        <v>0</v>
      </c>
      <c r="CN35" s="169">
        <v>0</v>
      </c>
      <c r="CO35" s="170">
        <v>5473809</v>
      </c>
      <c r="CP35" s="168">
        <v>23518003</v>
      </c>
      <c r="CQ35" s="168">
        <v>17362166</v>
      </c>
      <c r="CR35" s="168">
        <v>16887000</v>
      </c>
      <c r="CS35" s="168">
        <v>14402407</v>
      </c>
      <c r="CT35" s="168">
        <v>9515448</v>
      </c>
      <c r="CU35" s="172">
        <v>87158833</v>
      </c>
      <c r="CV35" s="168">
        <v>62100</v>
      </c>
      <c r="CW35" s="168">
        <v>789120</v>
      </c>
      <c r="CX35" s="168">
        <v>743400</v>
      </c>
      <c r="CY35" s="168">
        <v>890010</v>
      </c>
      <c r="CZ35" s="168">
        <v>1054710</v>
      </c>
      <c r="DA35" s="168">
        <v>874980</v>
      </c>
      <c r="DB35" s="172">
        <v>4414320</v>
      </c>
      <c r="DC35" s="168">
        <v>3885760</v>
      </c>
      <c r="DD35" s="168">
        <v>4034109</v>
      </c>
      <c r="DE35" s="168">
        <v>5711127</v>
      </c>
      <c r="DF35" s="168">
        <v>2871519</v>
      </c>
      <c r="DG35" s="168">
        <v>730503</v>
      </c>
      <c r="DH35" s="172">
        <v>17233018</v>
      </c>
      <c r="DI35" s="168">
        <v>736496</v>
      </c>
      <c r="DJ35" s="168">
        <v>7933026</v>
      </c>
      <c r="DK35" s="168">
        <v>7707779</v>
      </c>
      <c r="DL35" s="168">
        <v>7171808</v>
      </c>
      <c r="DM35" s="168">
        <v>7845855</v>
      </c>
      <c r="DN35" s="168">
        <v>6128415</v>
      </c>
      <c r="DO35" s="172">
        <v>37523379</v>
      </c>
      <c r="DP35" s="168">
        <v>4675213</v>
      </c>
      <c r="DQ35" s="168">
        <v>10910097</v>
      </c>
      <c r="DR35" s="168">
        <v>4876878</v>
      </c>
      <c r="DS35" s="168">
        <v>3114055</v>
      </c>
      <c r="DT35" s="168">
        <v>2630323</v>
      </c>
      <c r="DU35" s="168">
        <v>1781550</v>
      </c>
      <c r="DV35" s="169">
        <v>27988116</v>
      </c>
      <c r="DW35" s="170">
        <v>112718</v>
      </c>
      <c r="DX35" s="168">
        <v>197258</v>
      </c>
      <c r="DY35" s="168">
        <v>395594</v>
      </c>
      <c r="DZ35" s="168">
        <v>237179</v>
      </c>
      <c r="EA35" s="168">
        <v>183943</v>
      </c>
      <c r="EB35" s="168">
        <v>62694</v>
      </c>
      <c r="EC35" s="169">
        <v>1189386</v>
      </c>
      <c r="ED35" s="170">
        <v>1051416</v>
      </c>
      <c r="EE35" s="168">
        <v>1357048</v>
      </c>
      <c r="EF35" s="168">
        <v>658478</v>
      </c>
      <c r="EG35" s="168">
        <v>357995</v>
      </c>
      <c r="EH35" s="168">
        <v>353921</v>
      </c>
      <c r="EI35" s="168">
        <v>9450</v>
      </c>
      <c r="EJ35" s="173">
        <v>3788308</v>
      </c>
      <c r="EK35" s="170">
        <v>0</v>
      </c>
      <c r="EL35" s="168">
        <v>0</v>
      </c>
      <c r="EM35" s="168">
        <v>9378691</v>
      </c>
      <c r="EN35" s="168">
        <v>22946674</v>
      </c>
      <c r="EO35" s="168">
        <v>34249526</v>
      </c>
      <c r="EP35" s="168">
        <v>61908986</v>
      </c>
      <c r="EQ35" s="168">
        <v>73572171</v>
      </c>
      <c r="ER35" s="169">
        <v>202056048</v>
      </c>
      <c r="ES35" s="170">
        <v>0</v>
      </c>
      <c r="ET35" s="168">
        <v>0</v>
      </c>
      <c r="EU35" s="168">
        <v>2404055</v>
      </c>
      <c r="EV35" s="168">
        <v>9968941</v>
      </c>
      <c r="EW35" s="168">
        <v>16427861</v>
      </c>
      <c r="EX35" s="168">
        <v>37198691</v>
      </c>
      <c r="EY35" s="168">
        <v>31994335</v>
      </c>
      <c r="EZ35" s="172">
        <v>97993883</v>
      </c>
      <c r="FA35" s="168">
        <v>6138148</v>
      </c>
      <c r="FB35" s="168">
        <v>10355525</v>
      </c>
      <c r="FC35" s="168">
        <v>14549473</v>
      </c>
      <c r="FD35" s="168">
        <v>16923031</v>
      </c>
      <c r="FE35" s="168">
        <v>9399447</v>
      </c>
      <c r="FF35" s="172">
        <v>57365624</v>
      </c>
      <c r="FG35" s="168">
        <v>836488</v>
      </c>
      <c r="FH35" s="168">
        <v>2622208</v>
      </c>
      <c r="FI35" s="168">
        <v>3272192</v>
      </c>
      <c r="FJ35" s="168">
        <v>7787264</v>
      </c>
      <c r="FK35" s="168">
        <v>32178389</v>
      </c>
      <c r="FL35" s="173">
        <v>46696541</v>
      </c>
      <c r="FM35" s="170">
        <v>0</v>
      </c>
      <c r="FN35" s="168">
        <v>17544028</v>
      </c>
      <c r="FO35" s="168">
        <v>90490137</v>
      </c>
      <c r="FP35" s="168">
        <v>84429363</v>
      </c>
      <c r="FQ35" s="168">
        <v>92243773</v>
      </c>
      <c r="FR35" s="168">
        <v>124293870</v>
      </c>
      <c r="FS35" s="168">
        <v>124088726</v>
      </c>
      <c r="FT35" s="169">
        <v>533089897</v>
      </c>
    </row>
    <row r="36" spans="1:176" s="167" customFormat="1" ht="18" customHeight="1">
      <c r="A36" s="66" t="s">
        <v>45</v>
      </c>
      <c r="B36" s="168">
        <v>10393309</v>
      </c>
      <c r="C36" s="168">
        <v>38897760</v>
      </c>
      <c r="D36" s="168">
        <v>23116608</v>
      </c>
      <c r="E36" s="168">
        <v>21343522</v>
      </c>
      <c r="F36" s="168">
        <v>17631362</v>
      </c>
      <c r="G36" s="168">
        <v>12068606</v>
      </c>
      <c r="H36" s="169">
        <f t="shared" si="1"/>
        <v>123451167</v>
      </c>
      <c r="I36" s="170">
        <v>7373288</v>
      </c>
      <c r="J36" s="168">
        <v>28462146</v>
      </c>
      <c r="K36" s="168">
        <v>16420256</v>
      </c>
      <c r="L36" s="168">
        <v>15457588</v>
      </c>
      <c r="M36" s="168">
        <v>13119475</v>
      </c>
      <c r="N36" s="168">
        <v>9676804</v>
      </c>
      <c r="O36" s="172">
        <v>90509557</v>
      </c>
      <c r="P36" s="168">
        <v>3040796</v>
      </c>
      <c r="Q36" s="168">
        <v>7566578</v>
      </c>
      <c r="R36" s="168">
        <v>4901341</v>
      </c>
      <c r="S36" s="168">
        <v>3320977</v>
      </c>
      <c r="T36" s="168">
        <v>3798504</v>
      </c>
      <c r="U36" s="168">
        <v>3812866</v>
      </c>
      <c r="V36" s="171">
        <v>26441062</v>
      </c>
      <c r="W36" s="168">
        <v>33750</v>
      </c>
      <c r="X36" s="168">
        <v>225000</v>
      </c>
      <c r="Y36" s="168">
        <v>157500</v>
      </c>
      <c r="Z36" s="168">
        <v>547875</v>
      </c>
      <c r="AA36" s="168">
        <v>657000</v>
      </c>
      <c r="AB36" s="168">
        <v>1463625</v>
      </c>
      <c r="AC36" s="171">
        <v>3084750</v>
      </c>
      <c r="AD36" s="168">
        <v>316723</v>
      </c>
      <c r="AE36" s="168">
        <v>1631457</v>
      </c>
      <c r="AF36" s="168">
        <v>1484636</v>
      </c>
      <c r="AG36" s="168">
        <v>997562</v>
      </c>
      <c r="AH36" s="168">
        <v>1589536</v>
      </c>
      <c r="AI36" s="168">
        <v>1526153</v>
      </c>
      <c r="AJ36" s="171">
        <v>7546067</v>
      </c>
      <c r="AK36" s="168">
        <v>0</v>
      </c>
      <c r="AL36" s="168">
        <v>0</v>
      </c>
      <c r="AM36" s="168">
        <v>0</v>
      </c>
      <c r="AN36" s="168">
        <v>0</v>
      </c>
      <c r="AO36" s="168">
        <v>0</v>
      </c>
      <c r="AP36" s="168">
        <v>0</v>
      </c>
      <c r="AQ36" s="171">
        <v>0</v>
      </c>
      <c r="AR36" s="168">
        <v>2402217</v>
      </c>
      <c r="AS36" s="168">
        <v>10023308</v>
      </c>
      <c r="AT36" s="168">
        <v>5504633</v>
      </c>
      <c r="AU36" s="168">
        <v>6558093</v>
      </c>
      <c r="AV36" s="168">
        <v>3198542</v>
      </c>
      <c r="AW36" s="168">
        <v>1056024</v>
      </c>
      <c r="AX36" s="171">
        <v>28742817</v>
      </c>
      <c r="AY36" s="168">
        <v>1143104</v>
      </c>
      <c r="AZ36" s="168">
        <v>6509717</v>
      </c>
      <c r="BA36" s="168">
        <v>2685573</v>
      </c>
      <c r="BB36" s="168">
        <v>2351422</v>
      </c>
      <c r="BC36" s="168">
        <v>2017393</v>
      </c>
      <c r="BD36" s="168">
        <v>690607</v>
      </c>
      <c r="BE36" s="171">
        <v>15397816</v>
      </c>
      <c r="BF36" s="168">
        <v>436698</v>
      </c>
      <c r="BG36" s="168">
        <v>2506086</v>
      </c>
      <c r="BH36" s="168">
        <v>1686573</v>
      </c>
      <c r="BI36" s="168">
        <v>1681659</v>
      </c>
      <c r="BJ36" s="168">
        <v>1858500</v>
      </c>
      <c r="BK36" s="168">
        <v>1127529</v>
      </c>
      <c r="BL36" s="169">
        <v>9297045</v>
      </c>
      <c r="BM36" s="170">
        <v>67634</v>
      </c>
      <c r="BN36" s="168">
        <v>1463946</v>
      </c>
      <c r="BO36" s="168">
        <v>2117074</v>
      </c>
      <c r="BP36" s="168">
        <v>2565500</v>
      </c>
      <c r="BQ36" s="168">
        <v>2792685</v>
      </c>
      <c r="BR36" s="168">
        <v>1287282</v>
      </c>
      <c r="BS36" s="172">
        <v>10294121</v>
      </c>
      <c r="BT36" s="168">
        <v>67634</v>
      </c>
      <c r="BU36" s="168">
        <v>1253115</v>
      </c>
      <c r="BV36" s="168">
        <v>1766905</v>
      </c>
      <c r="BW36" s="168">
        <v>2313002</v>
      </c>
      <c r="BX36" s="168">
        <v>2202006</v>
      </c>
      <c r="BY36" s="168">
        <v>1254367</v>
      </c>
      <c r="BZ36" s="172">
        <v>8857029</v>
      </c>
      <c r="CA36" s="168">
        <v>0</v>
      </c>
      <c r="CB36" s="168">
        <v>210831</v>
      </c>
      <c r="CC36" s="168">
        <v>350169</v>
      </c>
      <c r="CD36" s="168">
        <v>252498</v>
      </c>
      <c r="CE36" s="168">
        <v>590679</v>
      </c>
      <c r="CF36" s="168">
        <v>32915</v>
      </c>
      <c r="CG36" s="172">
        <v>1437092</v>
      </c>
      <c r="CH36" s="168">
        <v>0</v>
      </c>
      <c r="CI36" s="168">
        <v>0</v>
      </c>
      <c r="CJ36" s="168">
        <v>0</v>
      </c>
      <c r="CK36" s="168">
        <v>0</v>
      </c>
      <c r="CL36" s="168">
        <v>0</v>
      </c>
      <c r="CM36" s="168">
        <v>0</v>
      </c>
      <c r="CN36" s="169">
        <v>0</v>
      </c>
      <c r="CO36" s="170">
        <v>2461143</v>
      </c>
      <c r="CP36" s="168">
        <v>8232563</v>
      </c>
      <c r="CQ36" s="168">
        <v>4395118</v>
      </c>
      <c r="CR36" s="168">
        <v>3008399</v>
      </c>
      <c r="CS36" s="168">
        <v>1534947</v>
      </c>
      <c r="CT36" s="168">
        <v>1050655</v>
      </c>
      <c r="CU36" s="172">
        <v>20682825</v>
      </c>
      <c r="CV36" s="168">
        <v>51660</v>
      </c>
      <c r="CW36" s="168">
        <v>220680</v>
      </c>
      <c r="CX36" s="168">
        <v>202230</v>
      </c>
      <c r="CY36" s="168">
        <v>231300</v>
      </c>
      <c r="CZ36" s="168">
        <v>172710</v>
      </c>
      <c r="DA36" s="168">
        <v>161550</v>
      </c>
      <c r="DB36" s="172">
        <v>1040130</v>
      </c>
      <c r="DC36" s="168">
        <v>2362243</v>
      </c>
      <c r="DD36" s="168">
        <v>2012464</v>
      </c>
      <c r="DE36" s="168">
        <v>900209</v>
      </c>
      <c r="DF36" s="168">
        <v>0</v>
      </c>
      <c r="DG36" s="168">
        <v>0</v>
      </c>
      <c r="DH36" s="172">
        <v>5274916</v>
      </c>
      <c r="DI36" s="168">
        <v>124629</v>
      </c>
      <c r="DJ36" s="168">
        <v>996826</v>
      </c>
      <c r="DK36" s="168">
        <v>322570</v>
      </c>
      <c r="DL36" s="168">
        <v>360861</v>
      </c>
      <c r="DM36" s="168">
        <v>288603</v>
      </c>
      <c r="DN36" s="168">
        <v>209845</v>
      </c>
      <c r="DO36" s="172">
        <v>2303334</v>
      </c>
      <c r="DP36" s="168">
        <v>2284854</v>
      </c>
      <c r="DQ36" s="168">
        <v>4652814</v>
      </c>
      <c r="DR36" s="168">
        <v>1857854</v>
      </c>
      <c r="DS36" s="168">
        <v>1516029</v>
      </c>
      <c r="DT36" s="168">
        <v>1073634</v>
      </c>
      <c r="DU36" s="168">
        <v>679260</v>
      </c>
      <c r="DV36" s="169">
        <v>12064445</v>
      </c>
      <c r="DW36" s="170">
        <v>88943</v>
      </c>
      <c r="DX36" s="168">
        <v>125212</v>
      </c>
      <c r="DY36" s="168">
        <v>43526</v>
      </c>
      <c r="DZ36" s="168">
        <v>106066</v>
      </c>
      <c r="EA36" s="168">
        <v>77017</v>
      </c>
      <c r="EB36" s="168">
        <v>17766</v>
      </c>
      <c r="EC36" s="169">
        <v>458530</v>
      </c>
      <c r="ED36" s="170">
        <v>402301</v>
      </c>
      <c r="EE36" s="168">
        <v>613893</v>
      </c>
      <c r="EF36" s="168">
        <v>140634</v>
      </c>
      <c r="EG36" s="168">
        <v>205969</v>
      </c>
      <c r="EH36" s="168">
        <v>107238</v>
      </c>
      <c r="EI36" s="168">
        <v>36099</v>
      </c>
      <c r="EJ36" s="173">
        <v>1506134</v>
      </c>
      <c r="EK36" s="170">
        <v>0</v>
      </c>
      <c r="EL36" s="168">
        <v>0</v>
      </c>
      <c r="EM36" s="168">
        <v>20442259</v>
      </c>
      <c r="EN36" s="168">
        <v>23081713</v>
      </c>
      <c r="EO36" s="168">
        <v>43948088</v>
      </c>
      <c r="EP36" s="168">
        <v>54086614</v>
      </c>
      <c r="EQ36" s="168">
        <v>43774541</v>
      </c>
      <c r="ER36" s="169">
        <v>185333215</v>
      </c>
      <c r="ES36" s="170">
        <v>0</v>
      </c>
      <c r="ET36" s="168">
        <v>0</v>
      </c>
      <c r="EU36" s="168">
        <v>8884939</v>
      </c>
      <c r="EV36" s="168">
        <v>11872761</v>
      </c>
      <c r="EW36" s="168">
        <v>27255141</v>
      </c>
      <c r="EX36" s="168">
        <v>35540266</v>
      </c>
      <c r="EY36" s="168">
        <v>25997874</v>
      </c>
      <c r="EZ36" s="172">
        <v>109550981</v>
      </c>
      <c r="FA36" s="168">
        <v>10176587</v>
      </c>
      <c r="FB36" s="168">
        <v>7696777</v>
      </c>
      <c r="FC36" s="168">
        <v>10631886</v>
      </c>
      <c r="FD36" s="168">
        <v>5103523</v>
      </c>
      <c r="FE36" s="168">
        <v>1975585</v>
      </c>
      <c r="FF36" s="172">
        <v>35584358</v>
      </c>
      <c r="FG36" s="168">
        <v>1380733</v>
      </c>
      <c r="FH36" s="168">
        <v>3512175</v>
      </c>
      <c r="FI36" s="168">
        <v>6061061</v>
      </c>
      <c r="FJ36" s="168">
        <v>13442825</v>
      </c>
      <c r="FK36" s="168">
        <v>15801082</v>
      </c>
      <c r="FL36" s="173">
        <v>40197876</v>
      </c>
      <c r="FM36" s="170">
        <v>0</v>
      </c>
      <c r="FN36" s="168">
        <v>10393309</v>
      </c>
      <c r="FO36" s="168">
        <v>59340019</v>
      </c>
      <c r="FP36" s="168">
        <v>46198321</v>
      </c>
      <c r="FQ36" s="168">
        <v>65291610</v>
      </c>
      <c r="FR36" s="168">
        <v>71717976</v>
      </c>
      <c r="FS36" s="168">
        <v>55843147</v>
      </c>
      <c r="FT36" s="169">
        <v>308784382</v>
      </c>
    </row>
    <row r="37" spans="1:176" s="167" customFormat="1" ht="18" customHeight="1">
      <c r="A37" s="66" t="s">
        <v>46</v>
      </c>
      <c r="B37" s="168">
        <v>22648858</v>
      </c>
      <c r="C37" s="168">
        <v>98937911</v>
      </c>
      <c r="D37" s="168">
        <v>64504673</v>
      </c>
      <c r="E37" s="168">
        <v>70855035</v>
      </c>
      <c r="F37" s="168">
        <v>58103074</v>
      </c>
      <c r="G37" s="168">
        <v>52610138</v>
      </c>
      <c r="H37" s="169">
        <f t="shared" si="1"/>
        <v>367659689</v>
      </c>
      <c r="I37" s="170">
        <v>13162220</v>
      </c>
      <c r="J37" s="168">
        <v>65309427</v>
      </c>
      <c r="K37" s="168">
        <v>42866618</v>
      </c>
      <c r="L37" s="168">
        <v>46191016</v>
      </c>
      <c r="M37" s="168">
        <v>35644108</v>
      </c>
      <c r="N37" s="168">
        <v>36829626</v>
      </c>
      <c r="O37" s="172">
        <v>240003015</v>
      </c>
      <c r="P37" s="168">
        <v>7315710</v>
      </c>
      <c r="Q37" s="168">
        <v>28654441</v>
      </c>
      <c r="R37" s="168">
        <v>17095507</v>
      </c>
      <c r="S37" s="168">
        <v>15304073</v>
      </c>
      <c r="T37" s="168">
        <v>13301309</v>
      </c>
      <c r="U37" s="168">
        <v>16089098</v>
      </c>
      <c r="V37" s="171">
        <v>97760138</v>
      </c>
      <c r="W37" s="168">
        <v>0</v>
      </c>
      <c r="X37" s="168">
        <v>155025</v>
      </c>
      <c r="Y37" s="168">
        <v>234922</v>
      </c>
      <c r="Z37" s="168">
        <v>1104740</v>
      </c>
      <c r="AA37" s="168">
        <v>2770442</v>
      </c>
      <c r="AB37" s="168">
        <v>5483384</v>
      </c>
      <c r="AC37" s="171">
        <v>9748513</v>
      </c>
      <c r="AD37" s="168">
        <v>225340</v>
      </c>
      <c r="AE37" s="168">
        <v>2859750</v>
      </c>
      <c r="AF37" s="168">
        <v>2519546</v>
      </c>
      <c r="AG37" s="168">
        <v>3259936</v>
      </c>
      <c r="AH37" s="168">
        <v>2290938</v>
      </c>
      <c r="AI37" s="168">
        <v>4934405</v>
      </c>
      <c r="AJ37" s="171">
        <v>16089915</v>
      </c>
      <c r="AK37" s="168">
        <v>0</v>
      </c>
      <c r="AL37" s="168">
        <v>159588</v>
      </c>
      <c r="AM37" s="168">
        <v>20592</v>
      </c>
      <c r="AN37" s="168">
        <v>159120</v>
      </c>
      <c r="AO37" s="168">
        <v>20592</v>
      </c>
      <c r="AP37" s="168">
        <v>30888</v>
      </c>
      <c r="AQ37" s="171">
        <v>390780</v>
      </c>
      <c r="AR37" s="168">
        <v>3640222</v>
      </c>
      <c r="AS37" s="168">
        <v>20705968</v>
      </c>
      <c r="AT37" s="168">
        <v>12503056</v>
      </c>
      <c r="AU37" s="168">
        <v>14511404</v>
      </c>
      <c r="AV37" s="168">
        <v>8525611</v>
      </c>
      <c r="AW37" s="168">
        <v>3655794</v>
      </c>
      <c r="AX37" s="171">
        <v>63542055</v>
      </c>
      <c r="AY37" s="168">
        <v>381081</v>
      </c>
      <c r="AZ37" s="168">
        <v>6139261</v>
      </c>
      <c r="BA37" s="168">
        <v>5515509</v>
      </c>
      <c r="BB37" s="168">
        <v>7174803</v>
      </c>
      <c r="BC37" s="168">
        <v>3828146</v>
      </c>
      <c r="BD37" s="168">
        <v>1815135</v>
      </c>
      <c r="BE37" s="171">
        <v>24853935</v>
      </c>
      <c r="BF37" s="168">
        <v>1599867</v>
      </c>
      <c r="BG37" s="168">
        <v>6635394</v>
      </c>
      <c r="BH37" s="168">
        <v>4977486</v>
      </c>
      <c r="BI37" s="168">
        <v>4676940</v>
      </c>
      <c r="BJ37" s="168">
        <v>4907070</v>
      </c>
      <c r="BK37" s="168">
        <v>4820922</v>
      </c>
      <c r="BL37" s="169">
        <v>27617679</v>
      </c>
      <c r="BM37" s="170">
        <v>116605</v>
      </c>
      <c r="BN37" s="168">
        <v>2831610</v>
      </c>
      <c r="BO37" s="168">
        <v>3979514</v>
      </c>
      <c r="BP37" s="168">
        <v>7339121</v>
      </c>
      <c r="BQ37" s="168">
        <v>8276945</v>
      </c>
      <c r="BR37" s="168">
        <v>6377948</v>
      </c>
      <c r="BS37" s="172">
        <v>28921743</v>
      </c>
      <c r="BT37" s="168">
        <v>81973</v>
      </c>
      <c r="BU37" s="168">
        <v>2243522</v>
      </c>
      <c r="BV37" s="168">
        <v>2772090</v>
      </c>
      <c r="BW37" s="168">
        <v>5443680</v>
      </c>
      <c r="BX37" s="168">
        <v>5946974</v>
      </c>
      <c r="BY37" s="168">
        <v>4218121</v>
      </c>
      <c r="BZ37" s="172">
        <v>20706360</v>
      </c>
      <c r="CA37" s="168">
        <v>34632</v>
      </c>
      <c r="CB37" s="168">
        <v>588088</v>
      </c>
      <c r="CC37" s="168">
        <v>1207424</v>
      </c>
      <c r="CD37" s="168">
        <v>1895441</v>
      </c>
      <c r="CE37" s="168">
        <v>2329971</v>
      </c>
      <c r="CF37" s="168">
        <v>1975822</v>
      </c>
      <c r="CG37" s="172">
        <v>8031378</v>
      </c>
      <c r="CH37" s="168">
        <v>0</v>
      </c>
      <c r="CI37" s="168">
        <v>0</v>
      </c>
      <c r="CJ37" s="168">
        <v>0</v>
      </c>
      <c r="CK37" s="168">
        <v>0</v>
      </c>
      <c r="CL37" s="168">
        <v>0</v>
      </c>
      <c r="CM37" s="168">
        <v>184005</v>
      </c>
      <c r="CN37" s="169">
        <v>184005</v>
      </c>
      <c r="CO37" s="170">
        <v>6296192</v>
      </c>
      <c r="CP37" s="168">
        <v>26791141</v>
      </c>
      <c r="CQ37" s="168">
        <v>15153320</v>
      </c>
      <c r="CR37" s="168">
        <v>15253597</v>
      </c>
      <c r="CS37" s="168">
        <v>13135183</v>
      </c>
      <c r="CT37" s="168">
        <v>8801652</v>
      </c>
      <c r="CU37" s="172">
        <v>85431085</v>
      </c>
      <c r="CV37" s="168">
        <v>247230</v>
      </c>
      <c r="CW37" s="168">
        <v>754920</v>
      </c>
      <c r="CX37" s="168">
        <v>491580</v>
      </c>
      <c r="CY37" s="168">
        <v>709560</v>
      </c>
      <c r="CZ37" s="168">
        <v>573300</v>
      </c>
      <c r="DA37" s="168">
        <v>827640</v>
      </c>
      <c r="DB37" s="172">
        <v>3604230</v>
      </c>
      <c r="DC37" s="168">
        <v>1483568</v>
      </c>
      <c r="DD37" s="168">
        <v>2009894</v>
      </c>
      <c r="DE37" s="168">
        <v>3935342</v>
      </c>
      <c r="DF37" s="168">
        <v>1697064</v>
      </c>
      <c r="DG37" s="168">
        <v>248955</v>
      </c>
      <c r="DH37" s="172">
        <v>9374823</v>
      </c>
      <c r="DI37" s="168">
        <v>1083568</v>
      </c>
      <c r="DJ37" s="168">
        <v>11852593</v>
      </c>
      <c r="DK37" s="168">
        <v>6974747</v>
      </c>
      <c r="DL37" s="168">
        <v>6450559</v>
      </c>
      <c r="DM37" s="168">
        <v>8005824</v>
      </c>
      <c r="DN37" s="168">
        <v>5430935</v>
      </c>
      <c r="DO37" s="172">
        <v>39798226</v>
      </c>
      <c r="DP37" s="168">
        <v>4965394</v>
      </c>
      <c r="DQ37" s="168">
        <v>12700060</v>
      </c>
      <c r="DR37" s="168">
        <v>5677099</v>
      </c>
      <c r="DS37" s="168">
        <v>4158136</v>
      </c>
      <c r="DT37" s="168">
        <v>2858995</v>
      </c>
      <c r="DU37" s="168">
        <v>2294122</v>
      </c>
      <c r="DV37" s="169">
        <v>32653806</v>
      </c>
      <c r="DW37" s="170">
        <v>401410</v>
      </c>
      <c r="DX37" s="168">
        <v>808614</v>
      </c>
      <c r="DY37" s="168">
        <v>867221</v>
      </c>
      <c r="DZ37" s="168">
        <v>625522</v>
      </c>
      <c r="EA37" s="168">
        <v>163173</v>
      </c>
      <c r="EB37" s="168">
        <v>329112</v>
      </c>
      <c r="EC37" s="169">
        <v>3195052</v>
      </c>
      <c r="ED37" s="170">
        <v>2672431</v>
      </c>
      <c r="EE37" s="168">
        <v>3197119</v>
      </c>
      <c r="EF37" s="168">
        <v>1638000</v>
      </c>
      <c r="EG37" s="168">
        <v>1445779</v>
      </c>
      <c r="EH37" s="168">
        <v>883665</v>
      </c>
      <c r="EI37" s="168">
        <v>271800</v>
      </c>
      <c r="EJ37" s="173">
        <v>10108794</v>
      </c>
      <c r="EK37" s="170">
        <v>0</v>
      </c>
      <c r="EL37" s="168">
        <v>0</v>
      </c>
      <c r="EM37" s="168">
        <v>10611136</v>
      </c>
      <c r="EN37" s="168">
        <v>24925849</v>
      </c>
      <c r="EO37" s="168">
        <v>45262210</v>
      </c>
      <c r="EP37" s="168">
        <v>82490177</v>
      </c>
      <c r="EQ37" s="168">
        <v>95142733</v>
      </c>
      <c r="ER37" s="169">
        <v>258432105</v>
      </c>
      <c r="ES37" s="170">
        <v>0</v>
      </c>
      <c r="ET37" s="168">
        <v>0</v>
      </c>
      <c r="EU37" s="168">
        <v>3358177</v>
      </c>
      <c r="EV37" s="168">
        <v>13020867</v>
      </c>
      <c r="EW37" s="168">
        <v>24310702</v>
      </c>
      <c r="EX37" s="168">
        <v>49435907</v>
      </c>
      <c r="EY37" s="168">
        <v>42269451</v>
      </c>
      <c r="EZ37" s="172">
        <v>132395104</v>
      </c>
      <c r="FA37" s="168">
        <v>6762475</v>
      </c>
      <c r="FB37" s="168">
        <v>11661561</v>
      </c>
      <c r="FC37" s="168">
        <v>17056173</v>
      </c>
      <c r="FD37" s="168">
        <v>22342729</v>
      </c>
      <c r="FE37" s="168">
        <v>9624347</v>
      </c>
      <c r="FF37" s="172">
        <v>67447285</v>
      </c>
      <c r="FG37" s="168">
        <v>490484</v>
      </c>
      <c r="FH37" s="168">
        <v>243421</v>
      </c>
      <c r="FI37" s="168">
        <v>3895335</v>
      </c>
      <c r="FJ37" s="168">
        <v>10711541</v>
      </c>
      <c r="FK37" s="168">
        <v>43248935</v>
      </c>
      <c r="FL37" s="173">
        <v>58589716</v>
      </c>
      <c r="FM37" s="170">
        <v>0</v>
      </c>
      <c r="FN37" s="168">
        <v>22648858</v>
      </c>
      <c r="FO37" s="168">
        <v>109549047</v>
      </c>
      <c r="FP37" s="168">
        <v>89430522</v>
      </c>
      <c r="FQ37" s="168">
        <v>116117245</v>
      </c>
      <c r="FR37" s="168">
        <v>140593251</v>
      </c>
      <c r="FS37" s="168">
        <v>147752871</v>
      </c>
      <c r="FT37" s="169">
        <v>626091794</v>
      </c>
    </row>
    <row r="38" spans="1:176" s="167" customFormat="1" ht="18" customHeight="1">
      <c r="A38" s="66" t="s">
        <v>47</v>
      </c>
      <c r="B38" s="168">
        <v>9016090</v>
      </c>
      <c r="C38" s="168">
        <v>42473741</v>
      </c>
      <c r="D38" s="168">
        <v>28715234</v>
      </c>
      <c r="E38" s="168">
        <v>33856326</v>
      </c>
      <c r="F38" s="168">
        <v>25093939</v>
      </c>
      <c r="G38" s="168">
        <v>15428834</v>
      </c>
      <c r="H38" s="169">
        <f t="shared" si="1"/>
        <v>154584164</v>
      </c>
      <c r="I38" s="170">
        <v>5721226</v>
      </c>
      <c r="J38" s="168">
        <v>30062631</v>
      </c>
      <c r="K38" s="168">
        <v>20521349</v>
      </c>
      <c r="L38" s="168">
        <v>22772048</v>
      </c>
      <c r="M38" s="168">
        <v>17801844</v>
      </c>
      <c r="N38" s="168">
        <v>12272977</v>
      </c>
      <c r="O38" s="172">
        <v>109152075</v>
      </c>
      <c r="P38" s="168">
        <v>3542659</v>
      </c>
      <c r="Q38" s="168">
        <v>13739796</v>
      </c>
      <c r="R38" s="168">
        <v>9329746</v>
      </c>
      <c r="S38" s="168">
        <v>8210937</v>
      </c>
      <c r="T38" s="168">
        <v>6873892</v>
      </c>
      <c r="U38" s="168">
        <v>5160062</v>
      </c>
      <c r="V38" s="171">
        <v>46857092</v>
      </c>
      <c r="W38" s="168">
        <v>0</v>
      </c>
      <c r="X38" s="168">
        <v>71550</v>
      </c>
      <c r="Y38" s="168">
        <v>143100</v>
      </c>
      <c r="Z38" s="168">
        <v>485347</v>
      </c>
      <c r="AA38" s="168">
        <v>1049400</v>
      </c>
      <c r="AB38" s="168">
        <v>1735723</v>
      </c>
      <c r="AC38" s="171">
        <v>3485120</v>
      </c>
      <c r="AD38" s="168">
        <v>159053</v>
      </c>
      <c r="AE38" s="168">
        <v>757156</v>
      </c>
      <c r="AF38" s="168">
        <v>558121</v>
      </c>
      <c r="AG38" s="168">
        <v>796764</v>
      </c>
      <c r="AH38" s="168">
        <v>1109352</v>
      </c>
      <c r="AI38" s="168">
        <v>1567516</v>
      </c>
      <c r="AJ38" s="171">
        <v>4947962</v>
      </c>
      <c r="AK38" s="168">
        <v>0</v>
      </c>
      <c r="AL38" s="168">
        <v>20592</v>
      </c>
      <c r="AM38" s="168">
        <v>15028</v>
      </c>
      <c r="AN38" s="168">
        <v>102007</v>
      </c>
      <c r="AO38" s="168">
        <v>61221</v>
      </c>
      <c r="AP38" s="168">
        <v>5148</v>
      </c>
      <c r="AQ38" s="171">
        <v>203996</v>
      </c>
      <c r="AR38" s="168">
        <v>1249449</v>
      </c>
      <c r="AS38" s="168">
        <v>8090520</v>
      </c>
      <c r="AT38" s="168">
        <v>5175416</v>
      </c>
      <c r="AU38" s="168">
        <v>7177935</v>
      </c>
      <c r="AV38" s="168">
        <v>3493700</v>
      </c>
      <c r="AW38" s="168">
        <v>1429080</v>
      </c>
      <c r="AX38" s="171">
        <v>26616100</v>
      </c>
      <c r="AY38" s="168">
        <v>432790</v>
      </c>
      <c r="AZ38" s="168">
        <v>4508219</v>
      </c>
      <c r="BA38" s="168">
        <v>3186666</v>
      </c>
      <c r="BB38" s="168">
        <v>3591315</v>
      </c>
      <c r="BC38" s="168">
        <v>2939250</v>
      </c>
      <c r="BD38" s="168">
        <v>951855</v>
      </c>
      <c r="BE38" s="171">
        <v>15610095</v>
      </c>
      <c r="BF38" s="168">
        <v>337275</v>
      </c>
      <c r="BG38" s="168">
        <v>2874798</v>
      </c>
      <c r="BH38" s="168">
        <v>2113272</v>
      </c>
      <c r="BI38" s="168">
        <v>2407743</v>
      </c>
      <c r="BJ38" s="168">
        <v>2275029</v>
      </c>
      <c r="BK38" s="168">
        <v>1423593</v>
      </c>
      <c r="BL38" s="169">
        <v>11431710</v>
      </c>
      <c r="BM38" s="170">
        <v>0</v>
      </c>
      <c r="BN38" s="168">
        <v>1788821</v>
      </c>
      <c r="BO38" s="168">
        <v>1548956</v>
      </c>
      <c r="BP38" s="168">
        <v>3614003</v>
      </c>
      <c r="BQ38" s="168">
        <v>3281228</v>
      </c>
      <c r="BR38" s="168">
        <v>1147229</v>
      </c>
      <c r="BS38" s="172">
        <v>11380237</v>
      </c>
      <c r="BT38" s="168">
        <v>0</v>
      </c>
      <c r="BU38" s="168">
        <v>1352637</v>
      </c>
      <c r="BV38" s="168">
        <v>829650</v>
      </c>
      <c r="BW38" s="168">
        <v>2571555</v>
      </c>
      <c r="BX38" s="168">
        <v>1889293</v>
      </c>
      <c r="BY38" s="168">
        <v>621436</v>
      </c>
      <c r="BZ38" s="172">
        <v>7264571</v>
      </c>
      <c r="CA38" s="168">
        <v>0</v>
      </c>
      <c r="CB38" s="168">
        <v>382209</v>
      </c>
      <c r="CC38" s="168">
        <v>646512</v>
      </c>
      <c r="CD38" s="168">
        <v>876744</v>
      </c>
      <c r="CE38" s="168">
        <v>801473</v>
      </c>
      <c r="CF38" s="168">
        <v>157880</v>
      </c>
      <c r="CG38" s="172">
        <v>2864818</v>
      </c>
      <c r="CH38" s="168">
        <v>0</v>
      </c>
      <c r="CI38" s="168">
        <v>53975</v>
      </c>
      <c r="CJ38" s="168">
        <v>72794</v>
      </c>
      <c r="CK38" s="168">
        <v>165704</v>
      </c>
      <c r="CL38" s="168">
        <v>590462</v>
      </c>
      <c r="CM38" s="168">
        <v>367913</v>
      </c>
      <c r="CN38" s="169">
        <v>1250848</v>
      </c>
      <c r="CO38" s="170">
        <v>2934553</v>
      </c>
      <c r="CP38" s="168">
        <v>10483194</v>
      </c>
      <c r="CQ38" s="168">
        <v>6464437</v>
      </c>
      <c r="CR38" s="168">
        <v>7151113</v>
      </c>
      <c r="CS38" s="168">
        <v>3784958</v>
      </c>
      <c r="CT38" s="168">
        <v>1919798</v>
      </c>
      <c r="CU38" s="172">
        <v>32738053</v>
      </c>
      <c r="CV38" s="168">
        <v>148500</v>
      </c>
      <c r="CW38" s="168">
        <v>412740</v>
      </c>
      <c r="CX38" s="168">
        <v>411660</v>
      </c>
      <c r="CY38" s="168">
        <v>405990</v>
      </c>
      <c r="CZ38" s="168">
        <v>390510</v>
      </c>
      <c r="DA38" s="168">
        <v>312750</v>
      </c>
      <c r="DB38" s="172">
        <v>2082150</v>
      </c>
      <c r="DC38" s="168">
        <v>1529245</v>
      </c>
      <c r="DD38" s="168">
        <v>1855293</v>
      </c>
      <c r="DE38" s="168">
        <v>2110956</v>
      </c>
      <c r="DF38" s="168">
        <v>713540</v>
      </c>
      <c r="DG38" s="168">
        <v>0</v>
      </c>
      <c r="DH38" s="172">
        <v>6209034</v>
      </c>
      <c r="DI38" s="168">
        <v>627240</v>
      </c>
      <c r="DJ38" s="168">
        <v>2796670</v>
      </c>
      <c r="DK38" s="168">
        <v>1620657</v>
      </c>
      <c r="DL38" s="168">
        <v>2543559</v>
      </c>
      <c r="DM38" s="168">
        <v>1389906</v>
      </c>
      <c r="DN38" s="168">
        <v>877218</v>
      </c>
      <c r="DO38" s="172">
        <v>9855250</v>
      </c>
      <c r="DP38" s="168">
        <v>2158813</v>
      </c>
      <c r="DQ38" s="168">
        <v>5744539</v>
      </c>
      <c r="DR38" s="168">
        <v>2576827</v>
      </c>
      <c r="DS38" s="168">
        <v>2090608</v>
      </c>
      <c r="DT38" s="168">
        <v>1291002</v>
      </c>
      <c r="DU38" s="168">
        <v>729830</v>
      </c>
      <c r="DV38" s="169">
        <v>14591619</v>
      </c>
      <c r="DW38" s="170">
        <v>65696</v>
      </c>
      <c r="DX38" s="168">
        <v>102343</v>
      </c>
      <c r="DY38" s="168">
        <v>180492</v>
      </c>
      <c r="DZ38" s="168">
        <v>185674</v>
      </c>
      <c r="EA38" s="168">
        <v>199809</v>
      </c>
      <c r="EB38" s="168">
        <v>88830</v>
      </c>
      <c r="EC38" s="169">
        <v>822844</v>
      </c>
      <c r="ED38" s="170">
        <v>294615</v>
      </c>
      <c r="EE38" s="168">
        <v>36752</v>
      </c>
      <c r="EF38" s="168">
        <v>0</v>
      </c>
      <c r="EG38" s="168">
        <v>133488</v>
      </c>
      <c r="EH38" s="168">
        <v>26100</v>
      </c>
      <c r="EI38" s="168">
        <v>0</v>
      </c>
      <c r="EJ38" s="173">
        <v>490955</v>
      </c>
      <c r="EK38" s="170">
        <v>0</v>
      </c>
      <c r="EL38" s="168">
        <v>0</v>
      </c>
      <c r="EM38" s="168">
        <v>11271504</v>
      </c>
      <c r="EN38" s="168">
        <v>20995301</v>
      </c>
      <c r="EO38" s="168">
        <v>33793190</v>
      </c>
      <c r="EP38" s="168">
        <v>49721013</v>
      </c>
      <c r="EQ38" s="168">
        <v>41984055</v>
      </c>
      <c r="ER38" s="169">
        <v>157765063</v>
      </c>
      <c r="ES38" s="170">
        <v>0</v>
      </c>
      <c r="ET38" s="168">
        <v>0</v>
      </c>
      <c r="EU38" s="168">
        <v>7291228</v>
      </c>
      <c r="EV38" s="168">
        <v>9661216</v>
      </c>
      <c r="EW38" s="168">
        <v>17147954</v>
      </c>
      <c r="EX38" s="168">
        <v>22499418</v>
      </c>
      <c r="EY38" s="168">
        <v>17542428</v>
      </c>
      <c r="EZ38" s="172">
        <v>74142244</v>
      </c>
      <c r="FA38" s="168">
        <v>3915656</v>
      </c>
      <c r="FB38" s="168">
        <v>10743861</v>
      </c>
      <c r="FC38" s="168">
        <v>15705960</v>
      </c>
      <c r="FD38" s="168">
        <v>11720461</v>
      </c>
      <c r="FE38" s="168">
        <v>6826228</v>
      </c>
      <c r="FF38" s="172">
        <v>48912166</v>
      </c>
      <c r="FG38" s="168">
        <v>64620</v>
      </c>
      <c r="FH38" s="168">
        <v>590224</v>
      </c>
      <c r="FI38" s="168">
        <v>939276</v>
      </c>
      <c r="FJ38" s="168">
        <v>15501134</v>
      </c>
      <c r="FK38" s="168">
        <v>17615399</v>
      </c>
      <c r="FL38" s="173">
        <v>34710653</v>
      </c>
      <c r="FM38" s="170">
        <v>0</v>
      </c>
      <c r="FN38" s="168">
        <v>9016090</v>
      </c>
      <c r="FO38" s="168">
        <v>53745245</v>
      </c>
      <c r="FP38" s="168">
        <v>49710535</v>
      </c>
      <c r="FQ38" s="168">
        <v>67649516</v>
      </c>
      <c r="FR38" s="168">
        <v>74814952</v>
      </c>
      <c r="FS38" s="168">
        <v>57412889</v>
      </c>
      <c r="FT38" s="169">
        <v>312349227</v>
      </c>
    </row>
    <row r="39" spans="1:176" s="167" customFormat="1" ht="18" customHeight="1">
      <c r="A39" s="66" t="s">
        <v>48</v>
      </c>
      <c r="B39" s="168">
        <v>18660557</v>
      </c>
      <c r="C39" s="168">
        <v>95265616</v>
      </c>
      <c r="D39" s="168">
        <v>65338180</v>
      </c>
      <c r="E39" s="168">
        <v>66265990</v>
      </c>
      <c r="F39" s="168">
        <v>45923694</v>
      </c>
      <c r="G39" s="168">
        <v>38924508</v>
      </c>
      <c r="H39" s="169">
        <f t="shared" si="1"/>
        <v>330378545</v>
      </c>
      <c r="I39" s="170">
        <v>9372034</v>
      </c>
      <c r="J39" s="168">
        <v>58862904</v>
      </c>
      <c r="K39" s="168">
        <v>42391616</v>
      </c>
      <c r="L39" s="168">
        <v>38718952</v>
      </c>
      <c r="M39" s="168">
        <v>25183972</v>
      </c>
      <c r="N39" s="168">
        <v>28462458</v>
      </c>
      <c r="O39" s="172">
        <v>202991936</v>
      </c>
      <c r="P39" s="168">
        <v>6497262</v>
      </c>
      <c r="Q39" s="168">
        <v>29053316</v>
      </c>
      <c r="R39" s="168">
        <v>17487866</v>
      </c>
      <c r="S39" s="168">
        <v>16175813</v>
      </c>
      <c r="T39" s="168">
        <v>10290449</v>
      </c>
      <c r="U39" s="168">
        <v>13889906</v>
      </c>
      <c r="V39" s="171">
        <v>93394612</v>
      </c>
      <c r="W39" s="168">
        <v>0</v>
      </c>
      <c r="X39" s="168">
        <v>190800</v>
      </c>
      <c r="Y39" s="168">
        <v>175297</v>
      </c>
      <c r="Z39" s="168">
        <v>427455</v>
      </c>
      <c r="AA39" s="168">
        <v>1169420</v>
      </c>
      <c r="AB39" s="168">
        <v>2869785</v>
      </c>
      <c r="AC39" s="171">
        <v>4832757</v>
      </c>
      <c r="AD39" s="168">
        <v>235277</v>
      </c>
      <c r="AE39" s="168">
        <v>3373640</v>
      </c>
      <c r="AF39" s="168">
        <v>3160013</v>
      </c>
      <c r="AG39" s="168">
        <v>3616438</v>
      </c>
      <c r="AH39" s="168">
        <v>3259216</v>
      </c>
      <c r="AI39" s="168">
        <v>4435765</v>
      </c>
      <c r="AJ39" s="171">
        <v>18080349</v>
      </c>
      <c r="AK39" s="168">
        <v>0</v>
      </c>
      <c r="AL39" s="168">
        <v>0</v>
      </c>
      <c r="AM39" s="168">
        <v>51717</v>
      </c>
      <c r="AN39" s="168">
        <v>56905</v>
      </c>
      <c r="AO39" s="168">
        <v>61934</v>
      </c>
      <c r="AP39" s="168">
        <v>63820</v>
      </c>
      <c r="AQ39" s="171">
        <v>234376</v>
      </c>
      <c r="AR39" s="168">
        <v>1570055</v>
      </c>
      <c r="AS39" s="168">
        <v>15523944</v>
      </c>
      <c r="AT39" s="168">
        <v>11575314</v>
      </c>
      <c r="AU39" s="168">
        <v>10693446</v>
      </c>
      <c r="AV39" s="168">
        <v>5989196</v>
      </c>
      <c r="AW39" s="168">
        <v>3182912</v>
      </c>
      <c r="AX39" s="171">
        <v>48534867</v>
      </c>
      <c r="AY39" s="168">
        <v>169089</v>
      </c>
      <c r="AZ39" s="168">
        <v>4937858</v>
      </c>
      <c r="BA39" s="168">
        <v>5047200</v>
      </c>
      <c r="BB39" s="168">
        <v>3528597</v>
      </c>
      <c r="BC39" s="168">
        <v>1412419</v>
      </c>
      <c r="BD39" s="168">
        <v>596805</v>
      </c>
      <c r="BE39" s="171">
        <v>15691968</v>
      </c>
      <c r="BF39" s="168">
        <v>900351</v>
      </c>
      <c r="BG39" s="168">
        <v>5783346</v>
      </c>
      <c r="BH39" s="168">
        <v>4894209</v>
      </c>
      <c r="BI39" s="168">
        <v>4220298</v>
      </c>
      <c r="BJ39" s="168">
        <v>3001338</v>
      </c>
      <c r="BK39" s="168">
        <v>3423465</v>
      </c>
      <c r="BL39" s="169">
        <v>22223007</v>
      </c>
      <c r="BM39" s="170">
        <v>-80898</v>
      </c>
      <c r="BN39" s="168">
        <v>1230971</v>
      </c>
      <c r="BO39" s="168">
        <v>2317297</v>
      </c>
      <c r="BP39" s="168">
        <v>4153148</v>
      </c>
      <c r="BQ39" s="168">
        <v>3567939</v>
      </c>
      <c r="BR39" s="168">
        <v>2813394</v>
      </c>
      <c r="BS39" s="172">
        <v>14001851</v>
      </c>
      <c r="BT39" s="168">
        <v>-80898</v>
      </c>
      <c r="BU39" s="168">
        <v>1015908</v>
      </c>
      <c r="BV39" s="168">
        <v>2080295</v>
      </c>
      <c r="BW39" s="168">
        <v>3726613</v>
      </c>
      <c r="BX39" s="168">
        <v>3330030</v>
      </c>
      <c r="BY39" s="168">
        <v>2396261</v>
      </c>
      <c r="BZ39" s="172">
        <v>12468209</v>
      </c>
      <c r="CA39" s="168">
        <v>0</v>
      </c>
      <c r="CB39" s="168">
        <v>215063</v>
      </c>
      <c r="CC39" s="168">
        <v>237002</v>
      </c>
      <c r="CD39" s="168">
        <v>426535</v>
      </c>
      <c r="CE39" s="168">
        <v>237909</v>
      </c>
      <c r="CF39" s="168">
        <v>417133</v>
      </c>
      <c r="CG39" s="172">
        <v>1533642</v>
      </c>
      <c r="CH39" s="168">
        <v>0</v>
      </c>
      <c r="CI39" s="168">
        <v>0</v>
      </c>
      <c r="CJ39" s="168">
        <v>0</v>
      </c>
      <c r="CK39" s="168">
        <v>0</v>
      </c>
      <c r="CL39" s="168">
        <v>0</v>
      </c>
      <c r="CM39" s="168">
        <v>0</v>
      </c>
      <c r="CN39" s="169">
        <v>0</v>
      </c>
      <c r="CO39" s="170">
        <v>6334499</v>
      </c>
      <c r="CP39" s="168">
        <v>28520980</v>
      </c>
      <c r="CQ39" s="168">
        <v>18100556</v>
      </c>
      <c r="CR39" s="168">
        <v>20331991</v>
      </c>
      <c r="CS39" s="168">
        <v>15520815</v>
      </c>
      <c r="CT39" s="168">
        <v>7297869</v>
      </c>
      <c r="CU39" s="172">
        <v>96106710</v>
      </c>
      <c r="CV39" s="168">
        <v>113130</v>
      </c>
      <c r="CW39" s="168">
        <v>653490</v>
      </c>
      <c r="CX39" s="168">
        <v>704520</v>
      </c>
      <c r="CY39" s="168">
        <v>809010</v>
      </c>
      <c r="CZ39" s="168">
        <v>777600</v>
      </c>
      <c r="DA39" s="168">
        <v>622530</v>
      </c>
      <c r="DB39" s="172">
        <v>3680280</v>
      </c>
      <c r="DC39" s="168">
        <v>3728310</v>
      </c>
      <c r="DD39" s="168">
        <v>3028802</v>
      </c>
      <c r="DE39" s="168">
        <v>5902540</v>
      </c>
      <c r="DF39" s="168">
        <v>1357456</v>
      </c>
      <c r="DG39" s="168">
        <v>248955</v>
      </c>
      <c r="DH39" s="172">
        <v>14266063</v>
      </c>
      <c r="DI39" s="168">
        <v>1629907</v>
      </c>
      <c r="DJ39" s="168">
        <v>11298971</v>
      </c>
      <c r="DK39" s="168">
        <v>8902897</v>
      </c>
      <c r="DL39" s="168">
        <v>10298248</v>
      </c>
      <c r="DM39" s="168">
        <v>11550092</v>
      </c>
      <c r="DN39" s="168">
        <v>4905507</v>
      </c>
      <c r="DO39" s="172">
        <v>48585622</v>
      </c>
      <c r="DP39" s="168">
        <v>4591462</v>
      </c>
      <c r="DQ39" s="168">
        <v>12840209</v>
      </c>
      <c r="DR39" s="168">
        <v>5464337</v>
      </c>
      <c r="DS39" s="168">
        <v>3322193</v>
      </c>
      <c r="DT39" s="168">
        <v>1835667</v>
      </c>
      <c r="DU39" s="168">
        <v>1520877</v>
      </c>
      <c r="DV39" s="169">
        <v>29574745</v>
      </c>
      <c r="DW39" s="170">
        <v>414609</v>
      </c>
      <c r="DX39" s="168">
        <v>1051601</v>
      </c>
      <c r="DY39" s="168">
        <v>824417</v>
      </c>
      <c r="DZ39" s="168">
        <v>705437</v>
      </c>
      <c r="EA39" s="168">
        <v>416616</v>
      </c>
      <c r="EB39" s="168">
        <v>267339</v>
      </c>
      <c r="EC39" s="169">
        <v>3680019</v>
      </c>
      <c r="ED39" s="170">
        <v>2620313</v>
      </c>
      <c r="EE39" s="168">
        <v>5599160</v>
      </c>
      <c r="EF39" s="168">
        <v>1704294</v>
      </c>
      <c r="EG39" s="168">
        <v>2356462</v>
      </c>
      <c r="EH39" s="168">
        <v>1234352</v>
      </c>
      <c r="EI39" s="168">
        <v>83448</v>
      </c>
      <c r="EJ39" s="173">
        <v>13598029</v>
      </c>
      <c r="EK39" s="170">
        <v>0</v>
      </c>
      <c r="EL39" s="168">
        <v>0</v>
      </c>
      <c r="EM39" s="168">
        <v>9781219</v>
      </c>
      <c r="EN39" s="168">
        <v>20836112</v>
      </c>
      <c r="EO39" s="168">
        <v>44051555</v>
      </c>
      <c r="EP39" s="168">
        <v>67330029</v>
      </c>
      <c r="EQ39" s="168">
        <v>93847669</v>
      </c>
      <c r="ER39" s="169">
        <v>235846584</v>
      </c>
      <c r="ES39" s="170">
        <v>0</v>
      </c>
      <c r="ET39" s="168">
        <v>0</v>
      </c>
      <c r="EU39" s="168">
        <v>4642877</v>
      </c>
      <c r="EV39" s="168">
        <v>9958812</v>
      </c>
      <c r="EW39" s="168">
        <v>23371463</v>
      </c>
      <c r="EX39" s="168">
        <v>35769254</v>
      </c>
      <c r="EY39" s="168">
        <v>35920335</v>
      </c>
      <c r="EZ39" s="172">
        <v>109662741</v>
      </c>
      <c r="FA39" s="168">
        <v>4923750</v>
      </c>
      <c r="FB39" s="168">
        <v>10052586</v>
      </c>
      <c r="FC39" s="168">
        <v>15317444</v>
      </c>
      <c r="FD39" s="168">
        <v>16113970</v>
      </c>
      <c r="FE39" s="168">
        <v>6643344</v>
      </c>
      <c r="FF39" s="172">
        <v>53051094</v>
      </c>
      <c r="FG39" s="168">
        <v>214592</v>
      </c>
      <c r="FH39" s="168">
        <v>824714</v>
      </c>
      <c r="FI39" s="168">
        <v>5362648</v>
      </c>
      <c r="FJ39" s="168">
        <v>15446805</v>
      </c>
      <c r="FK39" s="168">
        <v>51283990</v>
      </c>
      <c r="FL39" s="173">
        <v>73132749</v>
      </c>
      <c r="FM39" s="170">
        <v>0</v>
      </c>
      <c r="FN39" s="168">
        <v>18660557</v>
      </c>
      <c r="FO39" s="168">
        <v>105046835</v>
      </c>
      <c r="FP39" s="168">
        <v>86174292</v>
      </c>
      <c r="FQ39" s="168">
        <v>110317545</v>
      </c>
      <c r="FR39" s="168">
        <v>113253723</v>
      </c>
      <c r="FS39" s="168">
        <v>132772177</v>
      </c>
      <c r="FT39" s="169">
        <v>566225129</v>
      </c>
    </row>
    <row r="40" spans="1:176" s="167" customFormat="1" ht="18" customHeight="1">
      <c r="A40" s="66" t="s">
        <v>49</v>
      </c>
      <c r="B40" s="168">
        <v>23880999</v>
      </c>
      <c r="C40" s="168">
        <v>192350523</v>
      </c>
      <c r="D40" s="168">
        <v>130791560</v>
      </c>
      <c r="E40" s="168">
        <v>138660245</v>
      </c>
      <c r="F40" s="168">
        <v>117501807</v>
      </c>
      <c r="G40" s="168">
        <v>117622385</v>
      </c>
      <c r="H40" s="169">
        <f t="shared" si="1"/>
        <v>720807519</v>
      </c>
      <c r="I40" s="170">
        <v>13871929</v>
      </c>
      <c r="J40" s="168">
        <v>134791053</v>
      </c>
      <c r="K40" s="168">
        <v>91882269</v>
      </c>
      <c r="L40" s="168">
        <v>94628469</v>
      </c>
      <c r="M40" s="168">
        <v>76152350</v>
      </c>
      <c r="N40" s="168">
        <v>84179126</v>
      </c>
      <c r="O40" s="172">
        <v>495505196</v>
      </c>
      <c r="P40" s="168">
        <v>7653718</v>
      </c>
      <c r="Q40" s="168">
        <v>59857004</v>
      </c>
      <c r="R40" s="168">
        <v>34296545</v>
      </c>
      <c r="S40" s="168">
        <v>29381400</v>
      </c>
      <c r="T40" s="168">
        <v>28594390</v>
      </c>
      <c r="U40" s="168">
        <v>36874687</v>
      </c>
      <c r="V40" s="171">
        <v>196657744</v>
      </c>
      <c r="W40" s="168">
        <v>0</v>
      </c>
      <c r="X40" s="168">
        <v>262350</v>
      </c>
      <c r="Y40" s="168">
        <v>131175</v>
      </c>
      <c r="Z40" s="168">
        <v>935932</v>
      </c>
      <c r="AA40" s="168">
        <v>2819395</v>
      </c>
      <c r="AB40" s="168">
        <v>7412581</v>
      </c>
      <c r="AC40" s="171">
        <v>11561433</v>
      </c>
      <c r="AD40" s="168">
        <v>282513</v>
      </c>
      <c r="AE40" s="168">
        <v>4726554</v>
      </c>
      <c r="AF40" s="168">
        <v>5397496</v>
      </c>
      <c r="AG40" s="168">
        <v>5164045</v>
      </c>
      <c r="AH40" s="168">
        <v>5787759</v>
      </c>
      <c r="AI40" s="168">
        <v>11056199</v>
      </c>
      <c r="AJ40" s="171">
        <v>32414566</v>
      </c>
      <c r="AK40" s="168">
        <v>20592</v>
      </c>
      <c r="AL40" s="168">
        <v>61776</v>
      </c>
      <c r="AM40" s="168">
        <v>15444</v>
      </c>
      <c r="AN40" s="168">
        <v>140313</v>
      </c>
      <c r="AO40" s="168">
        <v>113308</v>
      </c>
      <c r="AP40" s="168">
        <v>146952</v>
      </c>
      <c r="AQ40" s="171">
        <v>498385</v>
      </c>
      <c r="AR40" s="168">
        <v>4396088</v>
      </c>
      <c r="AS40" s="168">
        <v>54368843</v>
      </c>
      <c r="AT40" s="168">
        <v>40072253</v>
      </c>
      <c r="AU40" s="168">
        <v>46478744</v>
      </c>
      <c r="AV40" s="168">
        <v>29525484</v>
      </c>
      <c r="AW40" s="168">
        <v>18176641</v>
      </c>
      <c r="AX40" s="171">
        <v>193018053</v>
      </c>
      <c r="AY40" s="168">
        <v>282454</v>
      </c>
      <c r="AZ40" s="168">
        <v>4824686</v>
      </c>
      <c r="BA40" s="168">
        <v>4723132</v>
      </c>
      <c r="BB40" s="168">
        <v>5163605</v>
      </c>
      <c r="BC40" s="168">
        <v>2411615</v>
      </c>
      <c r="BD40" s="168">
        <v>2480772</v>
      </c>
      <c r="BE40" s="171">
        <v>19886264</v>
      </c>
      <c r="BF40" s="168">
        <v>1236564</v>
      </c>
      <c r="BG40" s="168">
        <v>10689840</v>
      </c>
      <c r="BH40" s="168">
        <v>7246224</v>
      </c>
      <c r="BI40" s="168">
        <v>7364430</v>
      </c>
      <c r="BJ40" s="168">
        <v>6900399</v>
      </c>
      <c r="BK40" s="168">
        <v>8031294</v>
      </c>
      <c r="BL40" s="169">
        <v>41468751</v>
      </c>
      <c r="BM40" s="170">
        <v>77770</v>
      </c>
      <c r="BN40" s="168">
        <v>4658829</v>
      </c>
      <c r="BO40" s="168">
        <v>7713466</v>
      </c>
      <c r="BP40" s="168">
        <v>11974763</v>
      </c>
      <c r="BQ40" s="168">
        <v>14709805</v>
      </c>
      <c r="BR40" s="168">
        <v>13306453</v>
      </c>
      <c r="BS40" s="172">
        <v>52441086</v>
      </c>
      <c r="BT40" s="168">
        <v>77770</v>
      </c>
      <c r="BU40" s="168">
        <v>4170314</v>
      </c>
      <c r="BV40" s="168">
        <v>7265336</v>
      </c>
      <c r="BW40" s="168">
        <v>10990281</v>
      </c>
      <c r="BX40" s="168">
        <v>13806295</v>
      </c>
      <c r="BY40" s="168">
        <v>11275577</v>
      </c>
      <c r="BZ40" s="172">
        <v>47585573</v>
      </c>
      <c r="CA40" s="168">
        <v>0</v>
      </c>
      <c r="CB40" s="168">
        <v>488515</v>
      </c>
      <c r="CC40" s="168">
        <v>448130</v>
      </c>
      <c r="CD40" s="168">
        <v>984482</v>
      </c>
      <c r="CE40" s="168">
        <v>903510</v>
      </c>
      <c r="CF40" s="168">
        <v>2030876</v>
      </c>
      <c r="CG40" s="172">
        <v>4855513</v>
      </c>
      <c r="CH40" s="168">
        <v>0</v>
      </c>
      <c r="CI40" s="168">
        <v>0</v>
      </c>
      <c r="CJ40" s="168">
        <v>0</v>
      </c>
      <c r="CK40" s="168">
        <v>0</v>
      </c>
      <c r="CL40" s="168">
        <v>0</v>
      </c>
      <c r="CM40" s="168">
        <v>0</v>
      </c>
      <c r="CN40" s="169">
        <v>0</v>
      </c>
      <c r="CO40" s="170">
        <v>7490252</v>
      </c>
      <c r="CP40" s="168">
        <v>45268436</v>
      </c>
      <c r="CQ40" s="168">
        <v>28194856</v>
      </c>
      <c r="CR40" s="168">
        <v>29197870</v>
      </c>
      <c r="CS40" s="168">
        <v>24782377</v>
      </c>
      <c r="CT40" s="168">
        <v>19313558</v>
      </c>
      <c r="CU40" s="172">
        <v>154247349</v>
      </c>
      <c r="CV40" s="168">
        <v>100350</v>
      </c>
      <c r="CW40" s="168">
        <v>1826190</v>
      </c>
      <c r="CX40" s="168">
        <v>1424250</v>
      </c>
      <c r="CY40" s="168">
        <v>1612800</v>
      </c>
      <c r="CZ40" s="168">
        <v>1966850</v>
      </c>
      <c r="DA40" s="168">
        <v>2117430</v>
      </c>
      <c r="DB40" s="172">
        <v>9047870</v>
      </c>
      <c r="DC40" s="168">
        <v>3249047</v>
      </c>
      <c r="DD40" s="168">
        <v>7457158</v>
      </c>
      <c r="DE40" s="168">
        <v>8557704</v>
      </c>
      <c r="DF40" s="168">
        <v>5400475</v>
      </c>
      <c r="DG40" s="168">
        <v>2706177</v>
      </c>
      <c r="DH40" s="172">
        <v>27370561</v>
      </c>
      <c r="DI40" s="168">
        <v>1723207</v>
      </c>
      <c r="DJ40" s="168">
        <v>12387159</v>
      </c>
      <c r="DK40" s="168">
        <v>7894475</v>
      </c>
      <c r="DL40" s="168">
        <v>11040169</v>
      </c>
      <c r="DM40" s="168">
        <v>12008694</v>
      </c>
      <c r="DN40" s="168">
        <v>9756204</v>
      </c>
      <c r="DO40" s="172">
        <v>54809908</v>
      </c>
      <c r="DP40" s="168">
        <v>5666695</v>
      </c>
      <c r="DQ40" s="168">
        <v>27806040</v>
      </c>
      <c r="DR40" s="168">
        <v>11418973</v>
      </c>
      <c r="DS40" s="168">
        <v>7987197</v>
      </c>
      <c r="DT40" s="168">
        <v>5406358</v>
      </c>
      <c r="DU40" s="168">
        <v>4733747</v>
      </c>
      <c r="DV40" s="169">
        <v>63019010</v>
      </c>
      <c r="DW40" s="170">
        <v>323194</v>
      </c>
      <c r="DX40" s="168">
        <v>1931601</v>
      </c>
      <c r="DY40" s="168">
        <v>944794</v>
      </c>
      <c r="DZ40" s="168">
        <v>1514061</v>
      </c>
      <c r="EA40" s="168">
        <v>1140247</v>
      </c>
      <c r="EB40" s="168">
        <v>567642</v>
      </c>
      <c r="EC40" s="169">
        <v>6421539</v>
      </c>
      <c r="ED40" s="170">
        <v>2117854</v>
      </c>
      <c r="EE40" s="168">
        <v>5700604</v>
      </c>
      <c r="EF40" s="168">
        <v>2056175</v>
      </c>
      <c r="EG40" s="168">
        <v>1345082</v>
      </c>
      <c r="EH40" s="168">
        <v>717028</v>
      </c>
      <c r="EI40" s="168">
        <v>255606</v>
      </c>
      <c r="EJ40" s="173">
        <v>12192349</v>
      </c>
      <c r="EK40" s="170">
        <v>0</v>
      </c>
      <c r="EL40" s="168">
        <v>0</v>
      </c>
      <c r="EM40" s="168">
        <v>23388576</v>
      </c>
      <c r="EN40" s="168">
        <v>40421292</v>
      </c>
      <c r="EO40" s="168">
        <v>78448005</v>
      </c>
      <c r="EP40" s="168">
        <v>141548580</v>
      </c>
      <c r="EQ40" s="168">
        <v>199531721</v>
      </c>
      <c r="ER40" s="169">
        <v>483338174</v>
      </c>
      <c r="ES40" s="170">
        <v>0</v>
      </c>
      <c r="ET40" s="168">
        <v>0</v>
      </c>
      <c r="EU40" s="168">
        <v>8015519</v>
      </c>
      <c r="EV40" s="168">
        <v>17697975</v>
      </c>
      <c r="EW40" s="168">
        <v>34095551</v>
      </c>
      <c r="EX40" s="168">
        <v>82454379</v>
      </c>
      <c r="EY40" s="168">
        <v>100094059</v>
      </c>
      <c r="EZ40" s="172">
        <v>242357483</v>
      </c>
      <c r="FA40" s="168">
        <v>14030376</v>
      </c>
      <c r="FB40" s="168">
        <v>19360041</v>
      </c>
      <c r="FC40" s="168">
        <v>34666951</v>
      </c>
      <c r="FD40" s="168">
        <v>34976395</v>
      </c>
      <c r="FE40" s="168">
        <v>24686946</v>
      </c>
      <c r="FF40" s="172">
        <v>127720709</v>
      </c>
      <c r="FG40" s="168">
        <v>1342681</v>
      </c>
      <c r="FH40" s="168">
        <v>3363276</v>
      </c>
      <c r="FI40" s="168">
        <v>9685503</v>
      </c>
      <c r="FJ40" s="168">
        <v>24117806</v>
      </c>
      <c r="FK40" s="168">
        <v>74750716</v>
      </c>
      <c r="FL40" s="173">
        <v>113259982</v>
      </c>
      <c r="FM40" s="170">
        <v>0</v>
      </c>
      <c r="FN40" s="168">
        <v>23880999</v>
      </c>
      <c r="FO40" s="168">
        <v>215739099</v>
      </c>
      <c r="FP40" s="168">
        <v>171212852</v>
      </c>
      <c r="FQ40" s="168">
        <v>217108250</v>
      </c>
      <c r="FR40" s="168">
        <v>259050387</v>
      </c>
      <c r="FS40" s="168">
        <v>317154106</v>
      </c>
      <c r="FT40" s="169">
        <v>1204145693</v>
      </c>
    </row>
    <row r="41" spans="1:176" s="167" customFormat="1" ht="18" customHeight="1">
      <c r="A41" s="66" t="s">
        <v>50</v>
      </c>
      <c r="B41" s="168">
        <v>13128046</v>
      </c>
      <c r="C41" s="168">
        <v>52347256</v>
      </c>
      <c r="D41" s="168">
        <v>31965037</v>
      </c>
      <c r="E41" s="168">
        <v>29716875</v>
      </c>
      <c r="F41" s="168">
        <v>32152809</v>
      </c>
      <c r="G41" s="168">
        <v>21240267</v>
      </c>
      <c r="H41" s="169">
        <f t="shared" si="1"/>
        <v>180550290</v>
      </c>
      <c r="I41" s="170">
        <v>7721446</v>
      </c>
      <c r="J41" s="168">
        <v>34649319</v>
      </c>
      <c r="K41" s="168">
        <v>20422345</v>
      </c>
      <c r="L41" s="168">
        <v>17434717</v>
      </c>
      <c r="M41" s="168">
        <v>20335218</v>
      </c>
      <c r="N41" s="168">
        <v>13981191</v>
      </c>
      <c r="O41" s="172">
        <v>114544236</v>
      </c>
      <c r="P41" s="168">
        <v>4863382</v>
      </c>
      <c r="Q41" s="168">
        <v>15696028</v>
      </c>
      <c r="R41" s="168">
        <v>9375749</v>
      </c>
      <c r="S41" s="168">
        <v>5629768</v>
      </c>
      <c r="T41" s="168">
        <v>7661998</v>
      </c>
      <c r="U41" s="168">
        <v>6722813</v>
      </c>
      <c r="V41" s="171">
        <v>49949738</v>
      </c>
      <c r="W41" s="168">
        <v>0</v>
      </c>
      <c r="X41" s="168">
        <v>47700</v>
      </c>
      <c r="Y41" s="168">
        <v>226575</v>
      </c>
      <c r="Z41" s="168">
        <v>485347</v>
      </c>
      <c r="AA41" s="168">
        <v>1383300</v>
      </c>
      <c r="AB41" s="168">
        <v>2215663</v>
      </c>
      <c r="AC41" s="171">
        <v>4358585</v>
      </c>
      <c r="AD41" s="168">
        <v>205616</v>
      </c>
      <c r="AE41" s="168">
        <v>1384448</v>
      </c>
      <c r="AF41" s="168">
        <v>1056430</v>
      </c>
      <c r="AG41" s="168">
        <v>564944</v>
      </c>
      <c r="AH41" s="168">
        <v>1432520</v>
      </c>
      <c r="AI41" s="168">
        <v>1555495</v>
      </c>
      <c r="AJ41" s="171">
        <v>6199453</v>
      </c>
      <c r="AK41" s="168">
        <v>0</v>
      </c>
      <c r="AL41" s="168">
        <v>0</v>
      </c>
      <c r="AM41" s="168">
        <v>0</v>
      </c>
      <c r="AN41" s="168">
        <v>20592</v>
      </c>
      <c r="AO41" s="168">
        <v>56628</v>
      </c>
      <c r="AP41" s="168">
        <v>20592</v>
      </c>
      <c r="AQ41" s="171">
        <v>97812</v>
      </c>
      <c r="AR41" s="168">
        <v>1896897</v>
      </c>
      <c r="AS41" s="168">
        <v>10805232</v>
      </c>
      <c r="AT41" s="168">
        <v>6349915</v>
      </c>
      <c r="AU41" s="168">
        <v>7242381</v>
      </c>
      <c r="AV41" s="168">
        <v>6068736</v>
      </c>
      <c r="AW41" s="168">
        <v>1499544</v>
      </c>
      <c r="AX41" s="171">
        <v>33862705</v>
      </c>
      <c r="AY41" s="168">
        <v>196741</v>
      </c>
      <c r="AZ41" s="168">
        <v>3520875</v>
      </c>
      <c r="BA41" s="168">
        <v>1714908</v>
      </c>
      <c r="BB41" s="168">
        <v>2016756</v>
      </c>
      <c r="BC41" s="168">
        <v>1558014</v>
      </c>
      <c r="BD41" s="168">
        <v>423224</v>
      </c>
      <c r="BE41" s="171">
        <v>9430518</v>
      </c>
      <c r="BF41" s="168">
        <v>558810</v>
      </c>
      <c r="BG41" s="168">
        <v>3195036</v>
      </c>
      <c r="BH41" s="168">
        <v>1698768</v>
      </c>
      <c r="BI41" s="168">
        <v>1474929</v>
      </c>
      <c r="BJ41" s="168">
        <v>2174022</v>
      </c>
      <c r="BK41" s="168">
        <v>1543860</v>
      </c>
      <c r="BL41" s="169">
        <v>10645425</v>
      </c>
      <c r="BM41" s="170">
        <v>22230</v>
      </c>
      <c r="BN41" s="168">
        <v>1109419</v>
      </c>
      <c r="BO41" s="168">
        <v>984946</v>
      </c>
      <c r="BP41" s="168">
        <v>2761231</v>
      </c>
      <c r="BQ41" s="168">
        <v>2676329</v>
      </c>
      <c r="BR41" s="168">
        <v>1381579</v>
      </c>
      <c r="BS41" s="172">
        <v>8935734</v>
      </c>
      <c r="BT41" s="168">
        <v>22230</v>
      </c>
      <c r="BU41" s="168">
        <v>815715</v>
      </c>
      <c r="BV41" s="168">
        <v>661946</v>
      </c>
      <c r="BW41" s="168">
        <v>1786645</v>
      </c>
      <c r="BX41" s="168">
        <v>1452504</v>
      </c>
      <c r="BY41" s="168">
        <v>906499</v>
      </c>
      <c r="BZ41" s="172">
        <v>5645539</v>
      </c>
      <c r="CA41" s="168">
        <v>0</v>
      </c>
      <c r="CB41" s="168">
        <v>293704</v>
      </c>
      <c r="CC41" s="168">
        <v>323000</v>
      </c>
      <c r="CD41" s="168">
        <v>974586</v>
      </c>
      <c r="CE41" s="168">
        <v>982117</v>
      </c>
      <c r="CF41" s="168">
        <v>475080</v>
      </c>
      <c r="CG41" s="172">
        <v>3048487</v>
      </c>
      <c r="CH41" s="168">
        <v>0</v>
      </c>
      <c r="CI41" s="168">
        <v>0</v>
      </c>
      <c r="CJ41" s="168">
        <v>0</v>
      </c>
      <c r="CK41" s="168">
        <v>0</v>
      </c>
      <c r="CL41" s="168">
        <v>241708</v>
      </c>
      <c r="CM41" s="168">
        <v>0</v>
      </c>
      <c r="CN41" s="169">
        <v>241708</v>
      </c>
      <c r="CO41" s="170">
        <v>4034104</v>
      </c>
      <c r="CP41" s="168">
        <v>14068898</v>
      </c>
      <c r="CQ41" s="168">
        <v>9052163</v>
      </c>
      <c r="CR41" s="168">
        <v>8991837</v>
      </c>
      <c r="CS41" s="168">
        <v>8113023</v>
      </c>
      <c r="CT41" s="168">
        <v>5575172</v>
      </c>
      <c r="CU41" s="172">
        <v>49835197</v>
      </c>
      <c r="CV41" s="168">
        <v>173880</v>
      </c>
      <c r="CW41" s="168">
        <v>639450</v>
      </c>
      <c r="CX41" s="168">
        <v>316260</v>
      </c>
      <c r="CY41" s="168">
        <v>333540</v>
      </c>
      <c r="CZ41" s="168">
        <v>529020</v>
      </c>
      <c r="DA41" s="168">
        <v>537660</v>
      </c>
      <c r="DB41" s="172">
        <v>2529810</v>
      </c>
      <c r="DC41" s="168">
        <v>1603375</v>
      </c>
      <c r="DD41" s="168">
        <v>3176748</v>
      </c>
      <c r="DE41" s="168">
        <v>2056863</v>
      </c>
      <c r="DF41" s="168">
        <v>86613</v>
      </c>
      <c r="DG41" s="168">
        <v>248955</v>
      </c>
      <c r="DH41" s="172">
        <v>7172554</v>
      </c>
      <c r="DI41" s="168">
        <v>523022</v>
      </c>
      <c r="DJ41" s="168">
        <v>5681153</v>
      </c>
      <c r="DK41" s="168">
        <v>3222012</v>
      </c>
      <c r="DL41" s="168">
        <v>5049203</v>
      </c>
      <c r="DM41" s="168">
        <v>6185322</v>
      </c>
      <c r="DN41" s="168">
        <v>3987727</v>
      </c>
      <c r="DO41" s="172">
        <v>24648439</v>
      </c>
      <c r="DP41" s="168">
        <v>3337202</v>
      </c>
      <c r="DQ41" s="168">
        <v>6144920</v>
      </c>
      <c r="DR41" s="168">
        <v>2337143</v>
      </c>
      <c r="DS41" s="168">
        <v>1552231</v>
      </c>
      <c r="DT41" s="168">
        <v>1312068</v>
      </c>
      <c r="DU41" s="168">
        <v>800830</v>
      </c>
      <c r="DV41" s="169">
        <v>15484394</v>
      </c>
      <c r="DW41" s="170">
        <v>84501</v>
      </c>
      <c r="DX41" s="168">
        <v>823037</v>
      </c>
      <c r="DY41" s="168">
        <v>615706</v>
      </c>
      <c r="DZ41" s="168">
        <v>161543</v>
      </c>
      <c r="EA41" s="168">
        <v>304812</v>
      </c>
      <c r="EB41" s="168">
        <v>122325</v>
      </c>
      <c r="EC41" s="169">
        <v>2111924</v>
      </c>
      <c r="ED41" s="170">
        <v>1265765</v>
      </c>
      <c r="EE41" s="168">
        <v>1696583</v>
      </c>
      <c r="EF41" s="168">
        <v>889877</v>
      </c>
      <c r="EG41" s="168">
        <v>367547</v>
      </c>
      <c r="EH41" s="168">
        <v>723427</v>
      </c>
      <c r="EI41" s="168">
        <v>180000</v>
      </c>
      <c r="EJ41" s="173">
        <v>5123199</v>
      </c>
      <c r="EK41" s="170">
        <v>0</v>
      </c>
      <c r="EL41" s="168">
        <v>0</v>
      </c>
      <c r="EM41" s="168">
        <v>6620906</v>
      </c>
      <c r="EN41" s="168">
        <v>16830771</v>
      </c>
      <c r="EO41" s="168">
        <v>17518916</v>
      </c>
      <c r="EP41" s="168">
        <v>46462101</v>
      </c>
      <c r="EQ41" s="168">
        <v>34026582</v>
      </c>
      <c r="ER41" s="169">
        <v>121459276</v>
      </c>
      <c r="ES41" s="170">
        <v>0</v>
      </c>
      <c r="ET41" s="168">
        <v>0</v>
      </c>
      <c r="EU41" s="168">
        <v>2128650</v>
      </c>
      <c r="EV41" s="168">
        <v>7077715</v>
      </c>
      <c r="EW41" s="168">
        <v>8199128</v>
      </c>
      <c r="EX41" s="168">
        <v>28389574</v>
      </c>
      <c r="EY41" s="168">
        <v>19544369</v>
      </c>
      <c r="EZ41" s="172">
        <v>65339436</v>
      </c>
      <c r="FA41" s="168">
        <v>3788968</v>
      </c>
      <c r="FB41" s="168">
        <v>8973954</v>
      </c>
      <c r="FC41" s="168">
        <v>7046966</v>
      </c>
      <c r="FD41" s="168">
        <v>9180877</v>
      </c>
      <c r="FE41" s="168">
        <v>1989920</v>
      </c>
      <c r="FF41" s="172">
        <v>30980685</v>
      </c>
      <c r="FG41" s="168">
        <v>703288</v>
      </c>
      <c r="FH41" s="168">
        <v>779102</v>
      </c>
      <c r="FI41" s="168">
        <v>2272822</v>
      </c>
      <c r="FJ41" s="168">
        <v>8891650</v>
      </c>
      <c r="FK41" s="168">
        <v>12492293</v>
      </c>
      <c r="FL41" s="173">
        <v>25139155</v>
      </c>
      <c r="FM41" s="170">
        <v>0</v>
      </c>
      <c r="FN41" s="168">
        <v>13128046</v>
      </c>
      <c r="FO41" s="168">
        <v>58968162</v>
      </c>
      <c r="FP41" s="168">
        <v>48795808</v>
      </c>
      <c r="FQ41" s="168">
        <v>47235791</v>
      </c>
      <c r="FR41" s="168">
        <v>78614910</v>
      </c>
      <c r="FS41" s="168">
        <v>55266849</v>
      </c>
      <c r="FT41" s="169">
        <v>302009566</v>
      </c>
    </row>
    <row r="42" spans="1:176" s="167" customFormat="1" ht="18" customHeight="1">
      <c r="A42" s="66" t="s">
        <v>51</v>
      </c>
      <c r="B42" s="168">
        <v>20304087</v>
      </c>
      <c r="C42" s="168">
        <v>82621956</v>
      </c>
      <c r="D42" s="168">
        <v>40872438</v>
      </c>
      <c r="E42" s="168">
        <v>44229085</v>
      </c>
      <c r="F42" s="168">
        <v>36723181</v>
      </c>
      <c r="G42" s="168">
        <v>33219522</v>
      </c>
      <c r="H42" s="169">
        <f t="shared" si="1"/>
        <v>257970269</v>
      </c>
      <c r="I42" s="170">
        <v>13644697</v>
      </c>
      <c r="J42" s="168">
        <v>55628323</v>
      </c>
      <c r="K42" s="168">
        <v>30104126</v>
      </c>
      <c r="L42" s="168">
        <v>31478833</v>
      </c>
      <c r="M42" s="168">
        <v>24119010</v>
      </c>
      <c r="N42" s="168">
        <v>26510190</v>
      </c>
      <c r="O42" s="172">
        <v>181485179</v>
      </c>
      <c r="P42" s="168">
        <v>7706326</v>
      </c>
      <c r="Q42" s="168">
        <v>24059096</v>
      </c>
      <c r="R42" s="168">
        <v>12558627</v>
      </c>
      <c r="S42" s="168">
        <v>10979209</v>
      </c>
      <c r="T42" s="168">
        <v>10170126</v>
      </c>
      <c r="U42" s="168">
        <v>12971660</v>
      </c>
      <c r="V42" s="171">
        <v>78445044</v>
      </c>
      <c r="W42" s="168">
        <v>0</v>
      </c>
      <c r="X42" s="168">
        <v>393525</v>
      </c>
      <c r="Y42" s="168">
        <v>465075</v>
      </c>
      <c r="Z42" s="168">
        <v>1248547</v>
      </c>
      <c r="AA42" s="168">
        <v>1996244</v>
      </c>
      <c r="AB42" s="168">
        <v>3419302</v>
      </c>
      <c r="AC42" s="171">
        <v>7522693</v>
      </c>
      <c r="AD42" s="168">
        <v>346597</v>
      </c>
      <c r="AE42" s="168">
        <v>3060557</v>
      </c>
      <c r="AF42" s="168">
        <v>2251469</v>
      </c>
      <c r="AG42" s="168">
        <v>2143078</v>
      </c>
      <c r="AH42" s="168">
        <v>2983752</v>
      </c>
      <c r="AI42" s="168">
        <v>3129469</v>
      </c>
      <c r="AJ42" s="171">
        <v>13914922</v>
      </c>
      <c r="AK42" s="168">
        <v>20592</v>
      </c>
      <c r="AL42" s="168">
        <v>82994</v>
      </c>
      <c r="AM42" s="168">
        <v>132912</v>
      </c>
      <c r="AN42" s="168">
        <v>231660</v>
      </c>
      <c r="AO42" s="168">
        <v>105372</v>
      </c>
      <c r="AP42" s="168">
        <v>81951</v>
      </c>
      <c r="AQ42" s="171">
        <v>655481</v>
      </c>
      <c r="AR42" s="168">
        <v>3730028</v>
      </c>
      <c r="AS42" s="168">
        <v>19984262</v>
      </c>
      <c r="AT42" s="168">
        <v>10500856</v>
      </c>
      <c r="AU42" s="168">
        <v>12013094</v>
      </c>
      <c r="AV42" s="168">
        <v>5111192</v>
      </c>
      <c r="AW42" s="168">
        <v>3480113</v>
      </c>
      <c r="AX42" s="171">
        <v>54819545</v>
      </c>
      <c r="AY42" s="168">
        <v>532419</v>
      </c>
      <c r="AZ42" s="168">
        <v>2518262</v>
      </c>
      <c r="BA42" s="168">
        <v>1334915</v>
      </c>
      <c r="BB42" s="168">
        <v>1887026</v>
      </c>
      <c r="BC42" s="168">
        <v>954701</v>
      </c>
      <c r="BD42" s="168">
        <v>827901</v>
      </c>
      <c r="BE42" s="171">
        <v>8055224</v>
      </c>
      <c r="BF42" s="168">
        <v>1308735</v>
      </c>
      <c r="BG42" s="168">
        <v>5529627</v>
      </c>
      <c r="BH42" s="168">
        <v>2860272</v>
      </c>
      <c r="BI42" s="168">
        <v>2976219</v>
      </c>
      <c r="BJ42" s="168">
        <v>2797623</v>
      </c>
      <c r="BK42" s="168">
        <v>2599794</v>
      </c>
      <c r="BL42" s="169">
        <v>18072270</v>
      </c>
      <c r="BM42" s="170">
        <v>160969</v>
      </c>
      <c r="BN42" s="168">
        <v>2665147</v>
      </c>
      <c r="BO42" s="168">
        <v>3165406</v>
      </c>
      <c r="BP42" s="168">
        <v>3259530</v>
      </c>
      <c r="BQ42" s="168">
        <v>3737351</v>
      </c>
      <c r="BR42" s="168">
        <v>2967474</v>
      </c>
      <c r="BS42" s="172">
        <v>15955877</v>
      </c>
      <c r="BT42" s="168">
        <v>160969</v>
      </c>
      <c r="BU42" s="168">
        <v>2427742</v>
      </c>
      <c r="BV42" s="168">
        <v>2952596</v>
      </c>
      <c r="BW42" s="168">
        <v>2873533</v>
      </c>
      <c r="BX42" s="168">
        <v>2960534</v>
      </c>
      <c r="BY42" s="168">
        <v>2531845</v>
      </c>
      <c r="BZ42" s="172">
        <v>13907219</v>
      </c>
      <c r="CA42" s="168">
        <v>0</v>
      </c>
      <c r="CB42" s="168">
        <v>237405</v>
      </c>
      <c r="CC42" s="168">
        <v>212810</v>
      </c>
      <c r="CD42" s="168">
        <v>385997</v>
      </c>
      <c r="CE42" s="168">
        <v>776817</v>
      </c>
      <c r="CF42" s="168">
        <v>435629</v>
      </c>
      <c r="CG42" s="172">
        <v>2048658</v>
      </c>
      <c r="CH42" s="168">
        <v>0</v>
      </c>
      <c r="CI42" s="168">
        <v>0</v>
      </c>
      <c r="CJ42" s="168">
        <v>0</v>
      </c>
      <c r="CK42" s="168">
        <v>0</v>
      </c>
      <c r="CL42" s="168">
        <v>0</v>
      </c>
      <c r="CM42" s="168">
        <v>0</v>
      </c>
      <c r="CN42" s="169">
        <v>0</v>
      </c>
      <c r="CO42" s="170">
        <v>6022042</v>
      </c>
      <c r="CP42" s="168">
        <v>22857681</v>
      </c>
      <c r="CQ42" s="168">
        <v>7159798</v>
      </c>
      <c r="CR42" s="168">
        <v>8400000</v>
      </c>
      <c r="CS42" s="168">
        <v>8782480</v>
      </c>
      <c r="CT42" s="168">
        <v>3708689</v>
      </c>
      <c r="CU42" s="172">
        <v>56930690</v>
      </c>
      <c r="CV42" s="168">
        <v>209070</v>
      </c>
      <c r="CW42" s="168">
        <v>938070</v>
      </c>
      <c r="CX42" s="168">
        <v>296550</v>
      </c>
      <c r="CY42" s="168">
        <v>423890</v>
      </c>
      <c r="CZ42" s="168">
        <v>611370</v>
      </c>
      <c r="DA42" s="168">
        <v>478890</v>
      </c>
      <c r="DB42" s="172">
        <v>2957840</v>
      </c>
      <c r="DC42" s="168">
        <v>4468469</v>
      </c>
      <c r="DD42" s="168">
        <v>1538191</v>
      </c>
      <c r="DE42" s="168">
        <v>2330783</v>
      </c>
      <c r="DF42" s="168">
        <v>865752</v>
      </c>
      <c r="DG42" s="168">
        <v>239091</v>
      </c>
      <c r="DH42" s="172">
        <v>9442286</v>
      </c>
      <c r="DI42" s="168">
        <v>988440</v>
      </c>
      <c r="DJ42" s="168">
        <v>7697880</v>
      </c>
      <c r="DK42" s="168">
        <v>1811750</v>
      </c>
      <c r="DL42" s="168">
        <v>3045533</v>
      </c>
      <c r="DM42" s="168">
        <v>5568651</v>
      </c>
      <c r="DN42" s="168">
        <v>1669133</v>
      </c>
      <c r="DO42" s="172">
        <v>20781387</v>
      </c>
      <c r="DP42" s="168">
        <v>4824532</v>
      </c>
      <c r="DQ42" s="168">
        <v>9753262</v>
      </c>
      <c r="DR42" s="168">
        <v>3513307</v>
      </c>
      <c r="DS42" s="168">
        <v>2599794</v>
      </c>
      <c r="DT42" s="168">
        <v>1736707</v>
      </c>
      <c r="DU42" s="168">
        <v>1321575</v>
      </c>
      <c r="DV42" s="169">
        <v>23749177</v>
      </c>
      <c r="DW42" s="170">
        <v>227484</v>
      </c>
      <c r="DX42" s="168">
        <v>468060</v>
      </c>
      <c r="DY42" s="168">
        <v>258608</v>
      </c>
      <c r="DZ42" s="168">
        <v>317904</v>
      </c>
      <c r="EA42" s="168">
        <v>84340</v>
      </c>
      <c r="EB42" s="168">
        <v>33169</v>
      </c>
      <c r="EC42" s="169">
        <v>1389565</v>
      </c>
      <c r="ED42" s="170">
        <v>248895</v>
      </c>
      <c r="EE42" s="168">
        <v>1002745</v>
      </c>
      <c r="EF42" s="168">
        <v>184500</v>
      </c>
      <c r="EG42" s="168">
        <v>772818</v>
      </c>
      <c r="EH42" s="168">
        <v>0</v>
      </c>
      <c r="EI42" s="168">
        <v>0</v>
      </c>
      <c r="EJ42" s="173">
        <v>2208958</v>
      </c>
      <c r="EK42" s="170">
        <v>0</v>
      </c>
      <c r="EL42" s="168">
        <v>0</v>
      </c>
      <c r="EM42" s="168">
        <v>19785217</v>
      </c>
      <c r="EN42" s="168">
        <v>20933551</v>
      </c>
      <c r="EO42" s="168">
        <v>48855288</v>
      </c>
      <c r="EP42" s="168">
        <v>59795479</v>
      </c>
      <c r="EQ42" s="168">
        <v>60727333</v>
      </c>
      <c r="ER42" s="169">
        <v>210096868</v>
      </c>
      <c r="ES42" s="170">
        <v>0</v>
      </c>
      <c r="ET42" s="168">
        <v>0</v>
      </c>
      <c r="EU42" s="168">
        <v>9759897</v>
      </c>
      <c r="EV42" s="168">
        <v>11540473</v>
      </c>
      <c r="EW42" s="168">
        <v>29957202</v>
      </c>
      <c r="EX42" s="168">
        <v>32847631</v>
      </c>
      <c r="EY42" s="168">
        <v>34398175</v>
      </c>
      <c r="EZ42" s="172">
        <v>118503378</v>
      </c>
      <c r="FA42" s="168">
        <v>9794201</v>
      </c>
      <c r="FB42" s="168">
        <v>9393078</v>
      </c>
      <c r="FC42" s="168">
        <v>14297788</v>
      </c>
      <c r="FD42" s="168">
        <v>14512977</v>
      </c>
      <c r="FE42" s="168">
        <v>5648259</v>
      </c>
      <c r="FF42" s="172">
        <v>53646303</v>
      </c>
      <c r="FG42" s="168">
        <v>231119</v>
      </c>
      <c r="FH42" s="168">
        <v>0</v>
      </c>
      <c r="FI42" s="168">
        <v>4600298</v>
      </c>
      <c r="FJ42" s="168">
        <v>12434871</v>
      </c>
      <c r="FK42" s="168">
        <v>20680899</v>
      </c>
      <c r="FL42" s="173">
        <v>37947187</v>
      </c>
      <c r="FM42" s="170">
        <v>0</v>
      </c>
      <c r="FN42" s="168">
        <v>20304087</v>
      </c>
      <c r="FO42" s="168">
        <v>102407173</v>
      </c>
      <c r="FP42" s="168">
        <v>61805989</v>
      </c>
      <c r="FQ42" s="168">
        <v>93084373</v>
      </c>
      <c r="FR42" s="168">
        <v>96518660</v>
      </c>
      <c r="FS42" s="168">
        <v>93946855</v>
      </c>
      <c r="FT42" s="169">
        <v>468067137</v>
      </c>
    </row>
    <row r="43" spans="1:176" s="167" customFormat="1" ht="18" customHeight="1">
      <c r="A43" s="66" t="s">
        <v>52</v>
      </c>
      <c r="B43" s="168">
        <v>16230227</v>
      </c>
      <c r="C43" s="168">
        <v>80679496</v>
      </c>
      <c r="D43" s="168">
        <v>57020990</v>
      </c>
      <c r="E43" s="168">
        <v>63181007</v>
      </c>
      <c r="F43" s="168">
        <v>46152510</v>
      </c>
      <c r="G43" s="168">
        <v>38006508</v>
      </c>
      <c r="H43" s="169">
        <f t="shared" si="1"/>
        <v>301270738</v>
      </c>
      <c r="I43" s="170">
        <v>9429357</v>
      </c>
      <c r="J43" s="168">
        <v>53833336</v>
      </c>
      <c r="K43" s="168">
        <v>39329561</v>
      </c>
      <c r="L43" s="168">
        <v>42833204</v>
      </c>
      <c r="M43" s="168">
        <v>30564495</v>
      </c>
      <c r="N43" s="168">
        <v>28690102</v>
      </c>
      <c r="O43" s="172">
        <v>204680055</v>
      </c>
      <c r="P43" s="168">
        <v>6554104</v>
      </c>
      <c r="Q43" s="168">
        <v>25810007</v>
      </c>
      <c r="R43" s="168">
        <v>15689557</v>
      </c>
      <c r="S43" s="168">
        <v>16769763</v>
      </c>
      <c r="T43" s="168">
        <v>10673153</v>
      </c>
      <c r="U43" s="168">
        <v>12489669</v>
      </c>
      <c r="V43" s="171">
        <v>87986253</v>
      </c>
      <c r="W43" s="168">
        <v>0</v>
      </c>
      <c r="X43" s="168">
        <v>47700</v>
      </c>
      <c r="Y43" s="168">
        <v>35775</v>
      </c>
      <c r="Z43" s="168">
        <v>393525</v>
      </c>
      <c r="AA43" s="168">
        <v>727492</v>
      </c>
      <c r="AB43" s="168">
        <v>2599650</v>
      </c>
      <c r="AC43" s="171">
        <v>3804142</v>
      </c>
      <c r="AD43" s="168">
        <v>81850</v>
      </c>
      <c r="AE43" s="168">
        <v>2296889</v>
      </c>
      <c r="AF43" s="168">
        <v>2294223</v>
      </c>
      <c r="AG43" s="168">
        <v>3119903</v>
      </c>
      <c r="AH43" s="168">
        <v>2973735</v>
      </c>
      <c r="AI43" s="168">
        <v>3732853</v>
      </c>
      <c r="AJ43" s="171">
        <v>14499453</v>
      </c>
      <c r="AK43" s="168">
        <v>0</v>
      </c>
      <c r="AL43" s="168">
        <v>0</v>
      </c>
      <c r="AM43" s="168">
        <v>20592</v>
      </c>
      <c r="AN43" s="168">
        <v>10296</v>
      </c>
      <c r="AO43" s="168">
        <v>0</v>
      </c>
      <c r="AP43" s="168">
        <v>73008</v>
      </c>
      <c r="AQ43" s="171">
        <v>103896</v>
      </c>
      <c r="AR43" s="168">
        <v>1626894</v>
      </c>
      <c r="AS43" s="168">
        <v>13842056</v>
      </c>
      <c r="AT43" s="168">
        <v>10675013</v>
      </c>
      <c r="AU43" s="168">
        <v>11507894</v>
      </c>
      <c r="AV43" s="168">
        <v>7156038</v>
      </c>
      <c r="AW43" s="168">
        <v>4193251</v>
      </c>
      <c r="AX43" s="171">
        <v>49001146</v>
      </c>
      <c r="AY43" s="168">
        <v>414487</v>
      </c>
      <c r="AZ43" s="168">
        <v>6981832</v>
      </c>
      <c r="BA43" s="168">
        <v>6770843</v>
      </c>
      <c r="BB43" s="168">
        <v>6955462</v>
      </c>
      <c r="BC43" s="168">
        <v>5628315</v>
      </c>
      <c r="BD43" s="168">
        <v>2453885</v>
      </c>
      <c r="BE43" s="171">
        <v>29204824</v>
      </c>
      <c r="BF43" s="168">
        <v>752022</v>
      </c>
      <c r="BG43" s="168">
        <v>4854852</v>
      </c>
      <c r="BH43" s="168">
        <v>3843558</v>
      </c>
      <c r="BI43" s="168">
        <v>4076361</v>
      </c>
      <c r="BJ43" s="168">
        <v>3405762</v>
      </c>
      <c r="BK43" s="168">
        <v>3147786</v>
      </c>
      <c r="BL43" s="169">
        <v>20080341</v>
      </c>
      <c r="BM43" s="170">
        <v>28295</v>
      </c>
      <c r="BN43" s="168">
        <v>1054588</v>
      </c>
      <c r="BO43" s="168">
        <v>1780837</v>
      </c>
      <c r="BP43" s="168">
        <v>4284025</v>
      </c>
      <c r="BQ43" s="168">
        <v>4684927</v>
      </c>
      <c r="BR43" s="168">
        <v>3428491</v>
      </c>
      <c r="BS43" s="172">
        <v>15261163</v>
      </c>
      <c r="BT43" s="168">
        <v>0</v>
      </c>
      <c r="BU43" s="168">
        <v>859324</v>
      </c>
      <c r="BV43" s="168">
        <v>1028388</v>
      </c>
      <c r="BW43" s="168">
        <v>2535593</v>
      </c>
      <c r="BX43" s="168">
        <v>2826705</v>
      </c>
      <c r="BY43" s="168">
        <v>1713788</v>
      </c>
      <c r="BZ43" s="172">
        <v>8963798</v>
      </c>
      <c r="CA43" s="168">
        <v>28295</v>
      </c>
      <c r="CB43" s="168">
        <v>195264</v>
      </c>
      <c r="CC43" s="168">
        <v>752449</v>
      </c>
      <c r="CD43" s="168">
        <v>1564702</v>
      </c>
      <c r="CE43" s="168">
        <v>1602041</v>
      </c>
      <c r="CF43" s="168">
        <v>1067018</v>
      </c>
      <c r="CG43" s="172">
        <v>5209769</v>
      </c>
      <c r="CH43" s="168">
        <v>0</v>
      </c>
      <c r="CI43" s="168">
        <v>0</v>
      </c>
      <c r="CJ43" s="168">
        <v>0</v>
      </c>
      <c r="CK43" s="168">
        <v>183730</v>
      </c>
      <c r="CL43" s="168">
        <v>256181</v>
      </c>
      <c r="CM43" s="168">
        <v>647685</v>
      </c>
      <c r="CN43" s="169">
        <v>1087596</v>
      </c>
      <c r="CO43" s="170">
        <v>4883331</v>
      </c>
      <c r="CP43" s="168">
        <v>21682298</v>
      </c>
      <c r="CQ43" s="168">
        <v>14033912</v>
      </c>
      <c r="CR43" s="168">
        <v>13279873</v>
      </c>
      <c r="CS43" s="168">
        <v>10073235</v>
      </c>
      <c r="CT43" s="168">
        <v>5595262</v>
      </c>
      <c r="CU43" s="172">
        <v>69547911</v>
      </c>
      <c r="CV43" s="168">
        <v>49500</v>
      </c>
      <c r="CW43" s="168">
        <v>618030</v>
      </c>
      <c r="CX43" s="168">
        <v>563310</v>
      </c>
      <c r="CY43" s="168">
        <v>582840</v>
      </c>
      <c r="CZ43" s="168">
        <v>389340</v>
      </c>
      <c r="DA43" s="168">
        <v>509940</v>
      </c>
      <c r="DB43" s="172">
        <v>2712960</v>
      </c>
      <c r="DC43" s="168">
        <v>2684812</v>
      </c>
      <c r="DD43" s="168">
        <v>3642525</v>
      </c>
      <c r="DE43" s="168">
        <v>3007009</v>
      </c>
      <c r="DF43" s="168">
        <v>1222070</v>
      </c>
      <c r="DG43" s="168">
        <v>483819</v>
      </c>
      <c r="DH43" s="172">
        <v>11040235</v>
      </c>
      <c r="DI43" s="168">
        <v>1016804</v>
      </c>
      <c r="DJ43" s="168">
        <v>8255494</v>
      </c>
      <c r="DK43" s="168">
        <v>5008582</v>
      </c>
      <c r="DL43" s="168">
        <v>6062841</v>
      </c>
      <c r="DM43" s="168">
        <v>6359074</v>
      </c>
      <c r="DN43" s="168">
        <v>3213918</v>
      </c>
      <c r="DO43" s="172">
        <v>29916713</v>
      </c>
      <c r="DP43" s="168">
        <v>3817027</v>
      </c>
      <c r="DQ43" s="168">
        <v>10123962</v>
      </c>
      <c r="DR43" s="168">
        <v>4819495</v>
      </c>
      <c r="DS43" s="168">
        <v>3627183</v>
      </c>
      <c r="DT43" s="168">
        <v>2102751</v>
      </c>
      <c r="DU43" s="168">
        <v>1387585</v>
      </c>
      <c r="DV43" s="169">
        <v>25878003</v>
      </c>
      <c r="DW43" s="170">
        <v>235449</v>
      </c>
      <c r="DX43" s="168">
        <v>511672</v>
      </c>
      <c r="DY43" s="168">
        <v>345768</v>
      </c>
      <c r="DZ43" s="168">
        <v>908527</v>
      </c>
      <c r="EA43" s="168">
        <v>414436</v>
      </c>
      <c r="EB43" s="168">
        <v>166023</v>
      </c>
      <c r="EC43" s="169">
        <v>2581875</v>
      </c>
      <c r="ED43" s="170">
        <v>1653795</v>
      </c>
      <c r="EE43" s="168">
        <v>3597602</v>
      </c>
      <c r="EF43" s="168">
        <v>1530912</v>
      </c>
      <c r="EG43" s="168">
        <v>1875378</v>
      </c>
      <c r="EH43" s="168">
        <v>415417</v>
      </c>
      <c r="EI43" s="168">
        <v>126630</v>
      </c>
      <c r="EJ43" s="173">
        <v>9199734</v>
      </c>
      <c r="EK43" s="170">
        <v>0</v>
      </c>
      <c r="EL43" s="168">
        <v>0</v>
      </c>
      <c r="EM43" s="168">
        <v>10834504</v>
      </c>
      <c r="EN43" s="168">
        <v>26205314</v>
      </c>
      <c r="EO43" s="168">
        <v>44341098</v>
      </c>
      <c r="EP43" s="168">
        <v>70879951</v>
      </c>
      <c r="EQ43" s="168">
        <v>72072903</v>
      </c>
      <c r="ER43" s="169">
        <v>224333770</v>
      </c>
      <c r="ES43" s="170">
        <v>0</v>
      </c>
      <c r="ET43" s="168">
        <v>0</v>
      </c>
      <c r="EU43" s="168">
        <v>2733368</v>
      </c>
      <c r="EV43" s="168">
        <v>10617127</v>
      </c>
      <c r="EW43" s="168">
        <v>18738971</v>
      </c>
      <c r="EX43" s="168">
        <v>27096805</v>
      </c>
      <c r="EY43" s="168">
        <v>22147938</v>
      </c>
      <c r="EZ43" s="172">
        <v>81334209</v>
      </c>
      <c r="FA43" s="168">
        <v>8101136</v>
      </c>
      <c r="FB43" s="168">
        <v>15329149</v>
      </c>
      <c r="FC43" s="168">
        <v>21730493</v>
      </c>
      <c r="FD43" s="168">
        <v>30865113</v>
      </c>
      <c r="FE43" s="168">
        <v>17033372</v>
      </c>
      <c r="FF43" s="172">
        <v>93059263</v>
      </c>
      <c r="FG43" s="168">
        <v>0</v>
      </c>
      <c r="FH43" s="168">
        <v>259038</v>
      </c>
      <c r="FI43" s="168">
        <v>3871634</v>
      </c>
      <c r="FJ43" s="168">
        <v>12918033</v>
      </c>
      <c r="FK43" s="168">
        <v>32891593</v>
      </c>
      <c r="FL43" s="173">
        <v>49940298</v>
      </c>
      <c r="FM43" s="170">
        <v>0</v>
      </c>
      <c r="FN43" s="168">
        <v>16230227</v>
      </c>
      <c r="FO43" s="168">
        <v>91514000</v>
      </c>
      <c r="FP43" s="168">
        <v>83226304</v>
      </c>
      <c r="FQ43" s="168">
        <v>107522105</v>
      </c>
      <c r="FR43" s="168">
        <v>117032461</v>
      </c>
      <c r="FS43" s="168">
        <v>110079411</v>
      </c>
      <c r="FT43" s="169">
        <v>525604508</v>
      </c>
    </row>
    <row r="44" spans="1:176" s="167" customFormat="1" ht="18" customHeight="1">
      <c r="A44" s="66" t="s">
        <v>53</v>
      </c>
      <c r="B44" s="168">
        <v>11352586</v>
      </c>
      <c r="C44" s="168">
        <v>58012816</v>
      </c>
      <c r="D44" s="168">
        <v>46736069</v>
      </c>
      <c r="E44" s="168">
        <v>32674359</v>
      </c>
      <c r="F44" s="168">
        <v>35838824</v>
      </c>
      <c r="G44" s="168">
        <v>23679216</v>
      </c>
      <c r="H44" s="169">
        <f t="shared" si="1"/>
        <v>208293870</v>
      </c>
      <c r="I44" s="170">
        <v>7058119</v>
      </c>
      <c r="J44" s="168">
        <v>41819304</v>
      </c>
      <c r="K44" s="168">
        <v>29175931</v>
      </c>
      <c r="L44" s="168">
        <v>22407608</v>
      </c>
      <c r="M44" s="168">
        <v>24973989</v>
      </c>
      <c r="N44" s="168">
        <v>19117647</v>
      </c>
      <c r="O44" s="172">
        <v>144552598</v>
      </c>
      <c r="P44" s="168">
        <v>4878321</v>
      </c>
      <c r="Q44" s="168">
        <v>17987981</v>
      </c>
      <c r="R44" s="168">
        <v>9705803</v>
      </c>
      <c r="S44" s="168">
        <v>7503571</v>
      </c>
      <c r="T44" s="168">
        <v>8814271</v>
      </c>
      <c r="U44" s="168">
        <v>8516303</v>
      </c>
      <c r="V44" s="171">
        <v>57406250</v>
      </c>
      <c r="W44" s="168">
        <v>0</v>
      </c>
      <c r="X44" s="168">
        <v>46282</v>
      </c>
      <c r="Y44" s="168">
        <v>114120</v>
      </c>
      <c r="Z44" s="168">
        <v>199940</v>
      </c>
      <c r="AA44" s="168">
        <v>796431</v>
      </c>
      <c r="AB44" s="168">
        <v>2190766</v>
      </c>
      <c r="AC44" s="171">
        <v>3347539</v>
      </c>
      <c r="AD44" s="168">
        <v>183355</v>
      </c>
      <c r="AE44" s="168">
        <v>1676639</v>
      </c>
      <c r="AF44" s="168">
        <v>1751508</v>
      </c>
      <c r="AG44" s="168">
        <v>649330</v>
      </c>
      <c r="AH44" s="168">
        <v>1808929</v>
      </c>
      <c r="AI44" s="168">
        <v>2981794</v>
      </c>
      <c r="AJ44" s="171">
        <v>9051555</v>
      </c>
      <c r="AK44" s="168">
        <v>5148</v>
      </c>
      <c r="AL44" s="168">
        <v>106038</v>
      </c>
      <c r="AM44" s="168">
        <v>177372</v>
      </c>
      <c r="AN44" s="168">
        <v>96881</v>
      </c>
      <c r="AO44" s="168">
        <v>270972</v>
      </c>
      <c r="AP44" s="168">
        <v>380016</v>
      </c>
      <c r="AQ44" s="171">
        <v>1036427</v>
      </c>
      <c r="AR44" s="168">
        <v>887364</v>
      </c>
      <c r="AS44" s="168">
        <v>9992284</v>
      </c>
      <c r="AT44" s="168">
        <v>8702696</v>
      </c>
      <c r="AU44" s="168">
        <v>7345117</v>
      </c>
      <c r="AV44" s="168">
        <v>7276372</v>
      </c>
      <c r="AW44" s="168">
        <v>2068064</v>
      </c>
      <c r="AX44" s="171">
        <v>36271897</v>
      </c>
      <c r="AY44" s="168">
        <v>504612</v>
      </c>
      <c r="AZ44" s="168">
        <v>8331033</v>
      </c>
      <c r="BA44" s="168">
        <v>5899449</v>
      </c>
      <c r="BB44" s="168">
        <v>4485772</v>
      </c>
      <c r="BC44" s="168">
        <v>3127716</v>
      </c>
      <c r="BD44" s="168">
        <v>882093</v>
      </c>
      <c r="BE44" s="171">
        <v>23230675</v>
      </c>
      <c r="BF44" s="168">
        <v>599319</v>
      </c>
      <c r="BG44" s="168">
        <v>3679047</v>
      </c>
      <c r="BH44" s="168">
        <v>2824983</v>
      </c>
      <c r="BI44" s="168">
        <v>2126997</v>
      </c>
      <c r="BJ44" s="168">
        <v>2879298</v>
      </c>
      <c r="BK44" s="168">
        <v>2098611</v>
      </c>
      <c r="BL44" s="169">
        <v>14208255</v>
      </c>
      <c r="BM44" s="170">
        <v>17427</v>
      </c>
      <c r="BN44" s="168">
        <v>1643859</v>
      </c>
      <c r="BO44" s="168">
        <v>2787484</v>
      </c>
      <c r="BP44" s="168">
        <v>4132773</v>
      </c>
      <c r="BQ44" s="168">
        <v>3911699</v>
      </c>
      <c r="BR44" s="168">
        <v>1714113</v>
      </c>
      <c r="BS44" s="172">
        <v>14207355</v>
      </c>
      <c r="BT44" s="168">
        <v>0</v>
      </c>
      <c r="BU44" s="168">
        <v>1107279</v>
      </c>
      <c r="BV44" s="168">
        <v>1445028</v>
      </c>
      <c r="BW44" s="168">
        <v>3199112</v>
      </c>
      <c r="BX44" s="168">
        <v>3412451</v>
      </c>
      <c r="BY44" s="168">
        <v>1316577</v>
      </c>
      <c r="BZ44" s="172">
        <v>10480447</v>
      </c>
      <c r="CA44" s="168">
        <v>17427</v>
      </c>
      <c r="CB44" s="168">
        <v>536580</v>
      </c>
      <c r="CC44" s="168">
        <v>1342456</v>
      </c>
      <c r="CD44" s="168">
        <v>933661</v>
      </c>
      <c r="CE44" s="168">
        <v>499248</v>
      </c>
      <c r="CF44" s="168">
        <v>397536</v>
      </c>
      <c r="CG44" s="172">
        <v>3726908</v>
      </c>
      <c r="CH44" s="168">
        <v>0</v>
      </c>
      <c r="CI44" s="168">
        <v>0</v>
      </c>
      <c r="CJ44" s="168">
        <v>0</v>
      </c>
      <c r="CK44" s="168">
        <v>0</v>
      </c>
      <c r="CL44" s="168">
        <v>0</v>
      </c>
      <c r="CM44" s="168">
        <v>0</v>
      </c>
      <c r="CN44" s="169">
        <v>0</v>
      </c>
      <c r="CO44" s="170">
        <v>3516891</v>
      </c>
      <c r="CP44" s="168">
        <v>12468170</v>
      </c>
      <c r="CQ44" s="168">
        <v>13418841</v>
      </c>
      <c r="CR44" s="168">
        <v>5714439</v>
      </c>
      <c r="CS44" s="168">
        <v>6040729</v>
      </c>
      <c r="CT44" s="168">
        <v>2758626</v>
      </c>
      <c r="CU44" s="172">
        <v>43917696</v>
      </c>
      <c r="CV44" s="168">
        <v>36000</v>
      </c>
      <c r="CW44" s="168">
        <v>425340</v>
      </c>
      <c r="CX44" s="168">
        <v>539100</v>
      </c>
      <c r="CY44" s="168">
        <v>323100</v>
      </c>
      <c r="CZ44" s="168">
        <v>334620</v>
      </c>
      <c r="DA44" s="168">
        <v>563760</v>
      </c>
      <c r="DB44" s="172">
        <v>2221920</v>
      </c>
      <c r="DC44" s="168">
        <v>885775</v>
      </c>
      <c r="DD44" s="168">
        <v>5385376</v>
      </c>
      <c r="DE44" s="168">
        <v>2313639</v>
      </c>
      <c r="DF44" s="168">
        <v>1173645</v>
      </c>
      <c r="DG44" s="168">
        <v>0</v>
      </c>
      <c r="DH44" s="172">
        <v>9758435</v>
      </c>
      <c r="DI44" s="168">
        <v>326779</v>
      </c>
      <c r="DJ44" s="168">
        <v>2235285</v>
      </c>
      <c r="DK44" s="168">
        <v>3481409</v>
      </c>
      <c r="DL44" s="168">
        <v>911719</v>
      </c>
      <c r="DM44" s="168">
        <v>2550331</v>
      </c>
      <c r="DN44" s="168">
        <v>1042445</v>
      </c>
      <c r="DO44" s="172">
        <v>10547968</v>
      </c>
      <c r="DP44" s="168">
        <v>3154112</v>
      </c>
      <c r="DQ44" s="168">
        <v>8921770</v>
      </c>
      <c r="DR44" s="168">
        <v>4012956</v>
      </c>
      <c r="DS44" s="168">
        <v>2165981</v>
      </c>
      <c r="DT44" s="168">
        <v>1982133</v>
      </c>
      <c r="DU44" s="168">
        <v>1152421</v>
      </c>
      <c r="DV44" s="169">
        <v>21389373</v>
      </c>
      <c r="DW44" s="170">
        <v>157119</v>
      </c>
      <c r="DX44" s="168">
        <v>604597</v>
      </c>
      <c r="DY44" s="168">
        <v>352851</v>
      </c>
      <c r="DZ44" s="168">
        <v>227799</v>
      </c>
      <c r="EA44" s="168">
        <v>309100</v>
      </c>
      <c r="EB44" s="168">
        <v>88830</v>
      </c>
      <c r="EC44" s="169">
        <v>1740296</v>
      </c>
      <c r="ED44" s="170">
        <v>603030</v>
      </c>
      <c r="EE44" s="168">
        <v>1476886</v>
      </c>
      <c r="EF44" s="168">
        <v>1000962</v>
      </c>
      <c r="EG44" s="168">
        <v>191740</v>
      </c>
      <c r="EH44" s="168">
        <v>603307</v>
      </c>
      <c r="EI44" s="168">
        <v>0</v>
      </c>
      <c r="EJ44" s="173">
        <v>3875925</v>
      </c>
      <c r="EK44" s="170">
        <v>0</v>
      </c>
      <c r="EL44" s="168">
        <v>0</v>
      </c>
      <c r="EM44" s="168">
        <v>14129769</v>
      </c>
      <c r="EN44" s="168">
        <v>31294917</v>
      </c>
      <c r="EO44" s="168">
        <v>43049998</v>
      </c>
      <c r="EP44" s="168">
        <v>70507063</v>
      </c>
      <c r="EQ44" s="168">
        <v>66331487</v>
      </c>
      <c r="ER44" s="169">
        <v>225313234</v>
      </c>
      <c r="ES44" s="170">
        <v>0</v>
      </c>
      <c r="ET44" s="168">
        <v>0</v>
      </c>
      <c r="EU44" s="168">
        <v>7916857</v>
      </c>
      <c r="EV44" s="168">
        <v>19359216</v>
      </c>
      <c r="EW44" s="168">
        <v>27119670</v>
      </c>
      <c r="EX44" s="168">
        <v>45353555</v>
      </c>
      <c r="EY44" s="168">
        <v>32922050</v>
      </c>
      <c r="EZ44" s="172">
        <v>132671348</v>
      </c>
      <c r="FA44" s="168">
        <v>6134084</v>
      </c>
      <c r="FB44" s="168">
        <v>11247838</v>
      </c>
      <c r="FC44" s="168">
        <v>14037065</v>
      </c>
      <c r="FD44" s="168">
        <v>16026628</v>
      </c>
      <c r="FE44" s="168">
        <v>8260032</v>
      </c>
      <c r="FF44" s="172">
        <v>55705647</v>
      </c>
      <c r="FG44" s="168">
        <v>78828</v>
      </c>
      <c r="FH44" s="168">
        <v>687863</v>
      </c>
      <c r="FI44" s="168">
        <v>1893263</v>
      </c>
      <c r="FJ44" s="168">
        <v>9126880</v>
      </c>
      <c r="FK44" s="168">
        <v>25149405</v>
      </c>
      <c r="FL44" s="173">
        <v>36936239</v>
      </c>
      <c r="FM44" s="170">
        <v>0</v>
      </c>
      <c r="FN44" s="168">
        <v>11352586</v>
      </c>
      <c r="FO44" s="168">
        <v>72142585</v>
      </c>
      <c r="FP44" s="168">
        <v>78030986</v>
      </c>
      <c r="FQ44" s="168">
        <v>75724357</v>
      </c>
      <c r="FR44" s="168">
        <v>106345887</v>
      </c>
      <c r="FS44" s="168">
        <v>90010703</v>
      </c>
      <c r="FT44" s="169">
        <v>433607104</v>
      </c>
    </row>
    <row r="45" spans="1:176" s="167" customFormat="1" ht="18" customHeight="1">
      <c r="A45" s="66" t="s">
        <v>54</v>
      </c>
      <c r="B45" s="168">
        <v>10300282</v>
      </c>
      <c r="C45" s="168">
        <v>41786077</v>
      </c>
      <c r="D45" s="168">
        <v>40384401</v>
      </c>
      <c r="E45" s="168">
        <v>31142142</v>
      </c>
      <c r="F45" s="168">
        <v>24819018</v>
      </c>
      <c r="G45" s="168">
        <v>23643076</v>
      </c>
      <c r="H45" s="169">
        <f t="shared" si="1"/>
        <v>172074996</v>
      </c>
      <c r="I45" s="170">
        <v>6705483</v>
      </c>
      <c r="J45" s="168">
        <v>27523609</v>
      </c>
      <c r="K45" s="168">
        <v>26208397</v>
      </c>
      <c r="L45" s="168">
        <v>21328649</v>
      </c>
      <c r="M45" s="168">
        <v>15601622</v>
      </c>
      <c r="N45" s="168">
        <v>18560142</v>
      </c>
      <c r="O45" s="172">
        <v>115927902</v>
      </c>
      <c r="P45" s="168">
        <v>4408429</v>
      </c>
      <c r="Q45" s="168">
        <v>11859146</v>
      </c>
      <c r="R45" s="168">
        <v>10334902</v>
      </c>
      <c r="S45" s="168">
        <v>6341163</v>
      </c>
      <c r="T45" s="168">
        <v>5626397</v>
      </c>
      <c r="U45" s="168">
        <v>7512886</v>
      </c>
      <c r="V45" s="171">
        <v>46082923</v>
      </c>
      <c r="W45" s="168">
        <v>0</v>
      </c>
      <c r="X45" s="168">
        <v>35775</v>
      </c>
      <c r="Y45" s="168">
        <v>47700</v>
      </c>
      <c r="Z45" s="168">
        <v>345825</v>
      </c>
      <c r="AA45" s="168">
        <v>699997</v>
      </c>
      <c r="AB45" s="168">
        <v>2239562</v>
      </c>
      <c r="AC45" s="171">
        <v>3368859</v>
      </c>
      <c r="AD45" s="168">
        <v>125065</v>
      </c>
      <c r="AE45" s="168">
        <v>1548974</v>
      </c>
      <c r="AF45" s="168">
        <v>1931105</v>
      </c>
      <c r="AG45" s="168">
        <v>1503791</v>
      </c>
      <c r="AH45" s="168">
        <v>1920631</v>
      </c>
      <c r="AI45" s="168">
        <v>2918014</v>
      </c>
      <c r="AJ45" s="171">
        <v>9947580</v>
      </c>
      <c r="AK45" s="168">
        <v>0</v>
      </c>
      <c r="AL45" s="168">
        <v>61776</v>
      </c>
      <c r="AM45" s="168">
        <v>30888</v>
      </c>
      <c r="AN45" s="168">
        <v>36036</v>
      </c>
      <c r="AO45" s="168">
        <v>30888</v>
      </c>
      <c r="AP45" s="168">
        <v>0</v>
      </c>
      <c r="AQ45" s="171">
        <v>159588</v>
      </c>
      <c r="AR45" s="168">
        <v>1391944</v>
      </c>
      <c r="AS45" s="168">
        <v>7959019</v>
      </c>
      <c r="AT45" s="168">
        <v>7874834</v>
      </c>
      <c r="AU45" s="168">
        <v>9138396</v>
      </c>
      <c r="AV45" s="168">
        <v>4173204</v>
      </c>
      <c r="AW45" s="168">
        <v>3093716</v>
      </c>
      <c r="AX45" s="171">
        <v>33631113</v>
      </c>
      <c r="AY45" s="168">
        <v>283443</v>
      </c>
      <c r="AZ45" s="168">
        <v>3241874</v>
      </c>
      <c r="BA45" s="168">
        <v>3507614</v>
      </c>
      <c r="BB45" s="168">
        <v>2047950</v>
      </c>
      <c r="BC45" s="168">
        <v>1416484</v>
      </c>
      <c r="BD45" s="168">
        <v>684834</v>
      </c>
      <c r="BE45" s="171">
        <v>11182199</v>
      </c>
      <c r="BF45" s="168">
        <v>496602</v>
      </c>
      <c r="BG45" s="168">
        <v>2817045</v>
      </c>
      <c r="BH45" s="168">
        <v>2481354</v>
      </c>
      <c r="BI45" s="168">
        <v>1915488</v>
      </c>
      <c r="BJ45" s="168">
        <v>1734021</v>
      </c>
      <c r="BK45" s="168">
        <v>2111130</v>
      </c>
      <c r="BL45" s="169">
        <v>11555640</v>
      </c>
      <c r="BM45" s="170">
        <v>20507</v>
      </c>
      <c r="BN45" s="168">
        <v>734398</v>
      </c>
      <c r="BO45" s="168">
        <v>1476234</v>
      </c>
      <c r="BP45" s="168">
        <v>2820166</v>
      </c>
      <c r="BQ45" s="168">
        <v>2023825</v>
      </c>
      <c r="BR45" s="168">
        <v>2484266</v>
      </c>
      <c r="BS45" s="172">
        <v>9559396</v>
      </c>
      <c r="BT45" s="168">
        <v>20507</v>
      </c>
      <c r="BU45" s="168">
        <v>474906</v>
      </c>
      <c r="BV45" s="168">
        <v>995613</v>
      </c>
      <c r="BW45" s="168">
        <v>1578668</v>
      </c>
      <c r="BX45" s="168">
        <v>1480219</v>
      </c>
      <c r="BY45" s="168">
        <v>1944544</v>
      </c>
      <c r="BZ45" s="172">
        <v>6494457</v>
      </c>
      <c r="CA45" s="168">
        <v>0</v>
      </c>
      <c r="CB45" s="168">
        <v>259492</v>
      </c>
      <c r="CC45" s="168">
        <v>283912</v>
      </c>
      <c r="CD45" s="168">
        <v>596366</v>
      </c>
      <c r="CE45" s="168">
        <v>414138</v>
      </c>
      <c r="CF45" s="168">
        <v>97437</v>
      </c>
      <c r="CG45" s="172">
        <v>1651345</v>
      </c>
      <c r="CH45" s="168">
        <v>0</v>
      </c>
      <c r="CI45" s="168">
        <v>0</v>
      </c>
      <c r="CJ45" s="168">
        <v>196709</v>
      </c>
      <c r="CK45" s="168">
        <v>645132</v>
      </c>
      <c r="CL45" s="168">
        <v>129468</v>
      </c>
      <c r="CM45" s="168">
        <v>442285</v>
      </c>
      <c r="CN45" s="169">
        <v>1413594</v>
      </c>
      <c r="CO45" s="170">
        <v>3020406</v>
      </c>
      <c r="CP45" s="168">
        <v>12375784</v>
      </c>
      <c r="CQ45" s="168">
        <v>12255433</v>
      </c>
      <c r="CR45" s="168">
        <v>6813327</v>
      </c>
      <c r="CS45" s="168">
        <v>6939177</v>
      </c>
      <c r="CT45" s="168">
        <v>2598668</v>
      </c>
      <c r="CU45" s="172">
        <v>44002795</v>
      </c>
      <c r="CV45" s="168">
        <v>70290</v>
      </c>
      <c r="CW45" s="168">
        <v>193140</v>
      </c>
      <c r="CX45" s="168">
        <v>412200</v>
      </c>
      <c r="CY45" s="168">
        <v>210870</v>
      </c>
      <c r="CZ45" s="168">
        <v>330480</v>
      </c>
      <c r="DA45" s="168">
        <v>244800</v>
      </c>
      <c r="DB45" s="172">
        <v>1461780</v>
      </c>
      <c r="DC45" s="168">
        <v>766935</v>
      </c>
      <c r="DD45" s="168">
        <v>3794712</v>
      </c>
      <c r="DE45" s="168">
        <v>1361911</v>
      </c>
      <c r="DF45" s="168">
        <v>1917382</v>
      </c>
      <c r="DG45" s="168">
        <v>0</v>
      </c>
      <c r="DH45" s="172">
        <v>7840940</v>
      </c>
      <c r="DI45" s="168">
        <v>317870</v>
      </c>
      <c r="DJ45" s="168">
        <v>5868396</v>
      </c>
      <c r="DK45" s="168">
        <v>4922436</v>
      </c>
      <c r="DL45" s="168">
        <v>3486083</v>
      </c>
      <c r="DM45" s="168">
        <v>3649527</v>
      </c>
      <c r="DN45" s="168">
        <v>1296371</v>
      </c>
      <c r="DO45" s="172">
        <v>19540683</v>
      </c>
      <c r="DP45" s="168">
        <v>2632246</v>
      </c>
      <c r="DQ45" s="168">
        <v>5547313</v>
      </c>
      <c r="DR45" s="168">
        <v>3126085</v>
      </c>
      <c r="DS45" s="168">
        <v>1754463</v>
      </c>
      <c r="DT45" s="168">
        <v>1041788</v>
      </c>
      <c r="DU45" s="168">
        <v>1057497</v>
      </c>
      <c r="DV45" s="169">
        <v>15159392</v>
      </c>
      <c r="DW45" s="170">
        <v>61992</v>
      </c>
      <c r="DX45" s="168">
        <v>180754</v>
      </c>
      <c r="DY45" s="168">
        <v>176337</v>
      </c>
      <c r="DZ45" s="168">
        <v>0</v>
      </c>
      <c r="EA45" s="168">
        <v>74394</v>
      </c>
      <c r="EB45" s="168">
        <v>0</v>
      </c>
      <c r="EC45" s="169">
        <v>493477</v>
      </c>
      <c r="ED45" s="170">
        <v>491894</v>
      </c>
      <c r="EE45" s="168">
        <v>971532</v>
      </c>
      <c r="EF45" s="168">
        <v>268000</v>
      </c>
      <c r="EG45" s="168">
        <v>180000</v>
      </c>
      <c r="EH45" s="168">
        <v>180000</v>
      </c>
      <c r="EI45" s="168">
        <v>0</v>
      </c>
      <c r="EJ45" s="173">
        <v>2091426</v>
      </c>
      <c r="EK45" s="170">
        <v>0</v>
      </c>
      <c r="EL45" s="168">
        <v>0</v>
      </c>
      <c r="EM45" s="168">
        <v>8009667</v>
      </c>
      <c r="EN45" s="168">
        <v>14025431</v>
      </c>
      <c r="EO45" s="168">
        <v>25423804</v>
      </c>
      <c r="EP45" s="168">
        <v>39845853</v>
      </c>
      <c r="EQ45" s="168">
        <v>44028855</v>
      </c>
      <c r="ER45" s="169">
        <v>131333610</v>
      </c>
      <c r="ES45" s="170">
        <v>0</v>
      </c>
      <c r="ET45" s="168">
        <v>0</v>
      </c>
      <c r="EU45" s="168">
        <v>2527282</v>
      </c>
      <c r="EV45" s="168">
        <v>6606012</v>
      </c>
      <c r="EW45" s="168">
        <v>12446583</v>
      </c>
      <c r="EX45" s="168">
        <v>24362309</v>
      </c>
      <c r="EY45" s="168">
        <v>24485776</v>
      </c>
      <c r="EZ45" s="172">
        <v>70427962</v>
      </c>
      <c r="FA45" s="168">
        <v>5368807</v>
      </c>
      <c r="FB45" s="168">
        <v>6934932</v>
      </c>
      <c r="FC45" s="168">
        <v>10021692</v>
      </c>
      <c r="FD45" s="168">
        <v>7419272</v>
      </c>
      <c r="FE45" s="168">
        <v>3353536</v>
      </c>
      <c r="FF45" s="172">
        <v>33098239</v>
      </c>
      <c r="FG45" s="168">
        <v>113578</v>
      </c>
      <c r="FH45" s="168">
        <v>484487</v>
      </c>
      <c r="FI45" s="168">
        <v>2955529</v>
      </c>
      <c r="FJ45" s="168">
        <v>8064272</v>
      </c>
      <c r="FK45" s="168">
        <v>16189543</v>
      </c>
      <c r="FL45" s="173">
        <v>27807409</v>
      </c>
      <c r="FM45" s="170">
        <v>0</v>
      </c>
      <c r="FN45" s="168">
        <v>10300282</v>
      </c>
      <c r="FO45" s="168">
        <v>49795744</v>
      </c>
      <c r="FP45" s="168">
        <v>54409832</v>
      </c>
      <c r="FQ45" s="168">
        <v>56565946</v>
      </c>
      <c r="FR45" s="168">
        <v>64664871</v>
      </c>
      <c r="FS45" s="168">
        <v>67671931</v>
      </c>
      <c r="FT45" s="169">
        <v>303408606</v>
      </c>
    </row>
    <row r="46" spans="1:176" s="167" customFormat="1" ht="18" customHeight="1">
      <c r="A46" s="66" t="s">
        <v>55</v>
      </c>
      <c r="B46" s="168">
        <v>12220285</v>
      </c>
      <c r="C46" s="168">
        <v>32458872</v>
      </c>
      <c r="D46" s="168">
        <v>22900511</v>
      </c>
      <c r="E46" s="168">
        <v>22585437</v>
      </c>
      <c r="F46" s="168">
        <v>15188477</v>
      </c>
      <c r="G46" s="168">
        <v>19403096</v>
      </c>
      <c r="H46" s="169">
        <f t="shared" si="1"/>
        <v>124756678</v>
      </c>
      <c r="I46" s="170">
        <v>8438867</v>
      </c>
      <c r="J46" s="168">
        <v>22728488</v>
      </c>
      <c r="K46" s="168">
        <v>15768259</v>
      </c>
      <c r="L46" s="168">
        <v>14981213</v>
      </c>
      <c r="M46" s="168">
        <v>10295749</v>
      </c>
      <c r="N46" s="168">
        <v>15082255</v>
      </c>
      <c r="O46" s="172">
        <v>87294831</v>
      </c>
      <c r="P46" s="168">
        <v>4462238</v>
      </c>
      <c r="Q46" s="168">
        <v>8498229</v>
      </c>
      <c r="R46" s="168">
        <v>5918049</v>
      </c>
      <c r="S46" s="168">
        <v>4869016</v>
      </c>
      <c r="T46" s="168">
        <v>5078012</v>
      </c>
      <c r="U46" s="168">
        <v>7609250</v>
      </c>
      <c r="V46" s="171">
        <v>36434794</v>
      </c>
      <c r="W46" s="168">
        <v>47700</v>
      </c>
      <c r="X46" s="168">
        <v>0</v>
      </c>
      <c r="Y46" s="168">
        <v>166950</v>
      </c>
      <c r="Z46" s="168">
        <v>405450</v>
      </c>
      <c r="AA46" s="168">
        <v>393525</v>
      </c>
      <c r="AB46" s="168">
        <v>1312942</v>
      </c>
      <c r="AC46" s="171">
        <v>2326567</v>
      </c>
      <c r="AD46" s="168">
        <v>339538</v>
      </c>
      <c r="AE46" s="168">
        <v>1772920</v>
      </c>
      <c r="AF46" s="168">
        <v>922691</v>
      </c>
      <c r="AG46" s="168">
        <v>758703</v>
      </c>
      <c r="AH46" s="168">
        <v>1020463</v>
      </c>
      <c r="AI46" s="168">
        <v>1614563</v>
      </c>
      <c r="AJ46" s="171">
        <v>6428878</v>
      </c>
      <c r="AK46" s="168">
        <v>10296</v>
      </c>
      <c r="AL46" s="168">
        <v>41184</v>
      </c>
      <c r="AM46" s="168">
        <v>41184</v>
      </c>
      <c r="AN46" s="168">
        <v>63648</v>
      </c>
      <c r="AO46" s="168">
        <v>36036</v>
      </c>
      <c r="AP46" s="168">
        <v>0</v>
      </c>
      <c r="AQ46" s="171">
        <v>192348</v>
      </c>
      <c r="AR46" s="168">
        <v>1803951</v>
      </c>
      <c r="AS46" s="168">
        <v>6080876</v>
      </c>
      <c r="AT46" s="168">
        <v>4376794</v>
      </c>
      <c r="AU46" s="168">
        <v>4709538</v>
      </c>
      <c r="AV46" s="168">
        <v>1230075</v>
      </c>
      <c r="AW46" s="168">
        <v>2441945</v>
      </c>
      <c r="AX46" s="171">
        <v>20643179</v>
      </c>
      <c r="AY46" s="168">
        <v>983414</v>
      </c>
      <c r="AZ46" s="168">
        <v>4409693</v>
      </c>
      <c r="BA46" s="168">
        <v>2925991</v>
      </c>
      <c r="BB46" s="168">
        <v>2657899</v>
      </c>
      <c r="BC46" s="168">
        <v>1621672</v>
      </c>
      <c r="BD46" s="168">
        <v>645645</v>
      </c>
      <c r="BE46" s="171">
        <v>13244314</v>
      </c>
      <c r="BF46" s="168">
        <v>791730</v>
      </c>
      <c r="BG46" s="168">
        <v>1925586</v>
      </c>
      <c r="BH46" s="168">
        <v>1416600</v>
      </c>
      <c r="BI46" s="168">
        <v>1516959</v>
      </c>
      <c r="BJ46" s="168">
        <v>915966</v>
      </c>
      <c r="BK46" s="168">
        <v>1457910</v>
      </c>
      <c r="BL46" s="169">
        <v>8024751</v>
      </c>
      <c r="BM46" s="170">
        <v>110519</v>
      </c>
      <c r="BN46" s="168">
        <v>981911</v>
      </c>
      <c r="BO46" s="168">
        <v>733092</v>
      </c>
      <c r="BP46" s="168">
        <v>1971865</v>
      </c>
      <c r="BQ46" s="168">
        <v>1520191</v>
      </c>
      <c r="BR46" s="168">
        <v>1072387</v>
      </c>
      <c r="BS46" s="172">
        <v>6389965</v>
      </c>
      <c r="BT46" s="168">
        <v>110519</v>
      </c>
      <c r="BU46" s="168">
        <v>431563</v>
      </c>
      <c r="BV46" s="168">
        <v>591730</v>
      </c>
      <c r="BW46" s="168">
        <v>1380056</v>
      </c>
      <c r="BX46" s="168">
        <v>718945</v>
      </c>
      <c r="BY46" s="168">
        <v>925437</v>
      </c>
      <c r="BZ46" s="172">
        <v>4158250</v>
      </c>
      <c r="CA46" s="168">
        <v>0</v>
      </c>
      <c r="CB46" s="168">
        <v>550348</v>
      </c>
      <c r="CC46" s="168">
        <v>141362</v>
      </c>
      <c r="CD46" s="168">
        <v>591809</v>
      </c>
      <c r="CE46" s="168">
        <v>801246</v>
      </c>
      <c r="CF46" s="168">
        <v>146950</v>
      </c>
      <c r="CG46" s="172">
        <v>2231715</v>
      </c>
      <c r="CH46" s="168">
        <v>0</v>
      </c>
      <c r="CI46" s="168">
        <v>0</v>
      </c>
      <c r="CJ46" s="168">
        <v>0</v>
      </c>
      <c r="CK46" s="168">
        <v>0</v>
      </c>
      <c r="CL46" s="168">
        <v>0</v>
      </c>
      <c r="CM46" s="168">
        <v>0</v>
      </c>
      <c r="CN46" s="169">
        <v>0</v>
      </c>
      <c r="CO46" s="170">
        <v>3206404</v>
      </c>
      <c r="CP46" s="168">
        <v>8394108</v>
      </c>
      <c r="CQ46" s="168">
        <v>6064180</v>
      </c>
      <c r="CR46" s="168">
        <v>5451187</v>
      </c>
      <c r="CS46" s="168">
        <v>3252603</v>
      </c>
      <c r="CT46" s="168">
        <v>3098442</v>
      </c>
      <c r="CU46" s="172">
        <v>29466924</v>
      </c>
      <c r="CV46" s="168">
        <v>108270</v>
      </c>
      <c r="CW46" s="168">
        <v>397890</v>
      </c>
      <c r="CX46" s="168">
        <v>273330</v>
      </c>
      <c r="CY46" s="168">
        <v>271890</v>
      </c>
      <c r="CZ46" s="168">
        <v>269010</v>
      </c>
      <c r="DA46" s="168">
        <v>269100</v>
      </c>
      <c r="DB46" s="172">
        <v>1589490</v>
      </c>
      <c r="DC46" s="168">
        <v>2387936</v>
      </c>
      <c r="DD46" s="168">
        <v>1826397</v>
      </c>
      <c r="DE46" s="168">
        <v>2338228</v>
      </c>
      <c r="DF46" s="168">
        <v>949006</v>
      </c>
      <c r="DG46" s="168">
        <v>248955</v>
      </c>
      <c r="DH46" s="172">
        <v>7750522</v>
      </c>
      <c r="DI46" s="168">
        <v>536387</v>
      </c>
      <c r="DJ46" s="168">
        <v>2498028</v>
      </c>
      <c r="DK46" s="168">
        <v>2483136</v>
      </c>
      <c r="DL46" s="168">
        <v>1677763</v>
      </c>
      <c r="DM46" s="168">
        <v>1455787</v>
      </c>
      <c r="DN46" s="168">
        <v>1966527</v>
      </c>
      <c r="DO46" s="172">
        <v>10617628</v>
      </c>
      <c r="DP46" s="168">
        <v>2561747</v>
      </c>
      <c r="DQ46" s="168">
        <v>3110254</v>
      </c>
      <c r="DR46" s="168">
        <v>1481317</v>
      </c>
      <c r="DS46" s="168">
        <v>1163306</v>
      </c>
      <c r="DT46" s="168">
        <v>578800</v>
      </c>
      <c r="DU46" s="168">
        <v>613860</v>
      </c>
      <c r="DV46" s="169">
        <v>9509284</v>
      </c>
      <c r="DW46" s="170">
        <v>11056</v>
      </c>
      <c r="DX46" s="168">
        <v>10800</v>
      </c>
      <c r="DY46" s="168">
        <v>83133</v>
      </c>
      <c r="DZ46" s="168">
        <v>181172</v>
      </c>
      <c r="EA46" s="168">
        <v>119934</v>
      </c>
      <c r="EB46" s="168">
        <v>150012</v>
      </c>
      <c r="EC46" s="169">
        <v>556107</v>
      </c>
      <c r="ED46" s="170">
        <v>453439</v>
      </c>
      <c r="EE46" s="168">
        <v>343565</v>
      </c>
      <c r="EF46" s="168">
        <v>251847</v>
      </c>
      <c r="EG46" s="168">
        <v>0</v>
      </c>
      <c r="EH46" s="168">
        <v>0</v>
      </c>
      <c r="EI46" s="168">
        <v>0</v>
      </c>
      <c r="EJ46" s="173">
        <v>1048851</v>
      </c>
      <c r="EK46" s="170">
        <v>0</v>
      </c>
      <c r="EL46" s="168">
        <v>0</v>
      </c>
      <c r="EM46" s="168">
        <v>7943852</v>
      </c>
      <c r="EN46" s="168">
        <v>10463111</v>
      </c>
      <c r="EO46" s="168">
        <v>18987911</v>
      </c>
      <c r="EP46" s="168">
        <v>23369071</v>
      </c>
      <c r="EQ46" s="168">
        <v>29322772</v>
      </c>
      <c r="ER46" s="169">
        <v>90086717</v>
      </c>
      <c r="ES46" s="170">
        <v>0</v>
      </c>
      <c r="ET46" s="168">
        <v>0</v>
      </c>
      <c r="EU46" s="168">
        <v>3661654</v>
      </c>
      <c r="EV46" s="168">
        <v>5903239</v>
      </c>
      <c r="EW46" s="168">
        <v>9054990</v>
      </c>
      <c r="EX46" s="168">
        <v>15288634</v>
      </c>
      <c r="EY46" s="168">
        <v>17121379</v>
      </c>
      <c r="EZ46" s="172">
        <v>51029896</v>
      </c>
      <c r="FA46" s="168">
        <v>3809593</v>
      </c>
      <c r="FB46" s="168">
        <v>4246237</v>
      </c>
      <c r="FC46" s="168">
        <v>8622625</v>
      </c>
      <c r="FD46" s="168">
        <v>3925092</v>
      </c>
      <c r="FE46" s="168">
        <v>4809929</v>
      </c>
      <c r="FF46" s="172">
        <v>25413476</v>
      </c>
      <c r="FG46" s="168">
        <v>472605</v>
      </c>
      <c r="FH46" s="168">
        <v>313635</v>
      </c>
      <c r="FI46" s="168">
        <v>1310296</v>
      </c>
      <c r="FJ46" s="168">
        <v>4155345</v>
      </c>
      <c r="FK46" s="168">
        <v>7391464</v>
      </c>
      <c r="FL46" s="173">
        <v>13643345</v>
      </c>
      <c r="FM46" s="170">
        <v>0</v>
      </c>
      <c r="FN46" s="168">
        <v>12220285</v>
      </c>
      <c r="FO46" s="168">
        <v>40402724</v>
      </c>
      <c r="FP46" s="168">
        <v>33363622</v>
      </c>
      <c r="FQ46" s="168">
        <v>41573348</v>
      </c>
      <c r="FR46" s="168">
        <v>38557548</v>
      </c>
      <c r="FS46" s="168">
        <v>48725868</v>
      </c>
      <c r="FT46" s="169">
        <v>214843395</v>
      </c>
    </row>
    <row r="47" spans="1:176" s="167" customFormat="1" ht="18" customHeight="1">
      <c r="A47" s="66" t="s">
        <v>56</v>
      </c>
      <c r="B47" s="168">
        <v>2867796</v>
      </c>
      <c r="C47" s="168">
        <v>26178472</v>
      </c>
      <c r="D47" s="168">
        <v>16916200</v>
      </c>
      <c r="E47" s="168">
        <v>17063031</v>
      </c>
      <c r="F47" s="168">
        <v>10153436</v>
      </c>
      <c r="G47" s="168">
        <v>9437138</v>
      </c>
      <c r="H47" s="169">
        <f t="shared" si="1"/>
        <v>82616073</v>
      </c>
      <c r="I47" s="170">
        <v>1981830</v>
      </c>
      <c r="J47" s="168">
        <v>18926139</v>
      </c>
      <c r="K47" s="168">
        <v>11642855</v>
      </c>
      <c r="L47" s="168">
        <v>12960209</v>
      </c>
      <c r="M47" s="168">
        <v>6913316</v>
      </c>
      <c r="N47" s="168">
        <v>7069271</v>
      </c>
      <c r="O47" s="172">
        <v>59493620</v>
      </c>
      <c r="P47" s="168">
        <v>1366264</v>
      </c>
      <c r="Q47" s="168">
        <v>9300634</v>
      </c>
      <c r="R47" s="168">
        <v>5514607</v>
      </c>
      <c r="S47" s="168">
        <v>5168236</v>
      </c>
      <c r="T47" s="168">
        <v>4772430</v>
      </c>
      <c r="U47" s="168">
        <v>3732535</v>
      </c>
      <c r="V47" s="171">
        <v>29854706</v>
      </c>
      <c r="W47" s="168">
        <v>0</v>
      </c>
      <c r="X47" s="168">
        <v>0</v>
      </c>
      <c r="Y47" s="168">
        <v>0</v>
      </c>
      <c r="Z47" s="168">
        <v>0</v>
      </c>
      <c r="AA47" s="168">
        <v>123750</v>
      </c>
      <c r="AB47" s="168">
        <v>667867</v>
      </c>
      <c r="AC47" s="171">
        <v>791617</v>
      </c>
      <c r="AD47" s="168">
        <v>23224</v>
      </c>
      <c r="AE47" s="168">
        <v>323365</v>
      </c>
      <c r="AF47" s="168">
        <v>306464</v>
      </c>
      <c r="AG47" s="168">
        <v>361958</v>
      </c>
      <c r="AH47" s="168">
        <v>184970</v>
      </c>
      <c r="AI47" s="168">
        <v>975316</v>
      </c>
      <c r="AJ47" s="171">
        <v>2175297</v>
      </c>
      <c r="AK47" s="168">
        <v>0</v>
      </c>
      <c r="AL47" s="168">
        <v>55102</v>
      </c>
      <c r="AM47" s="168">
        <v>0</v>
      </c>
      <c r="AN47" s="168">
        <v>0</v>
      </c>
      <c r="AO47" s="168">
        <v>0</v>
      </c>
      <c r="AP47" s="168">
        <v>40074</v>
      </c>
      <c r="AQ47" s="171">
        <v>95176</v>
      </c>
      <c r="AR47" s="168">
        <v>215666</v>
      </c>
      <c r="AS47" s="168">
        <v>4827555</v>
      </c>
      <c r="AT47" s="168">
        <v>3036978</v>
      </c>
      <c r="AU47" s="168">
        <v>4107692</v>
      </c>
      <c r="AV47" s="168">
        <v>641044</v>
      </c>
      <c r="AW47" s="168">
        <v>708713</v>
      </c>
      <c r="AX47" s="171">
        <v>13537648</v>
      </c>
      <c r="AY47" s="168">
        <v>210626</v>
      </c>
      <c r="AZ47" s="168">
        <v>2667498</v>
      </c>
      <c r="BA47" s="168">
        <v>1739879</v>
      </c>
      <c r="BB47" s="168">
        <v>2439423</v>
      </c>
      <c r="BC47" s="168">
        <v>495332</v>
      </c>
      <c r="BD47" s="168">
        <v>211266</v>
      </c>
      <c r="BE47" s="171">
        <v>7764024</v>
      </c>
      <c r="BF47" s="168">
        <v>166050</v>
      </c>
      <c r="BG47" s="168">
        <v>1751985</v>
      </c>
      <c r="BH47" s="168">
        <v>1044927</v>
      </c>
      <c r="BI47" s="168">
        <v>882900</v>
      </c>
      <c r="BJ47" s="168">
        <v>695790</v>
      </c>
      <c r="BK47" s="168">
        <v>733500</v>
      </c>
      <c r="BL47" s="169">
        <v>5275152</v>
      </c>
      <c r="BM47" s="170">
        <v>0</v>
      </c>
      <c r="BN47" s="168">
        <v>578913</v>
      </c>
      <c r="BO47" s="168">
        <v>969396</v>
      </c>
      <c r="BP47" s="168">
        <v>1384650</v>
      </c>
      <c r="BQ47" s="168">
        <v>1199254</v>
      </c>
      <c r="BR47" s="168">
        <v>1177312</v>
      </c>
      <c r="BS47" s="172">
        <v>5309525</v>
      </c>
      <c r="BT47" s="168">
        <v>0</v>
      </c>
      <c r="BU47" s="168">
        <v>450019</v>
      </c>
      <c r="BV47" s="168">
        <v>866650</v>
      </c>
      <c r="BW47" s="168">
        <v>925328</v>
      </c>
      <c r="BX47" s="168">
        <v>930263</v>
      </c>
      <c r="BY47" s="168">
        <v>1060532</v>
      </c>
      <c r="BZ47" s="172">
        <v>4232792</v>
      </c>
      <c r="CA47" s="168">
        <v>0</v>
      </c>
      <c r="CB47" s="168">
        <v>128894</v>
      </c>
      <c r="CC47" s="168">
        <v>102746</v>
      </c>
      <c r="CD47" s="168">
        <v>459322</v>
      </c>
      <c r="CE47" s="168">
        <v>268991</v>
      </c>
      <c r="CF47" s="168">
        <v>116780</v>
      </c>
      <c r="CG47" s="172">
        <v>1076733</v>
      </c>
      <c r="CH47" s="168">
        <v>0</v>
      </c>
      <c r="CI47" s="168">
        <v>0</v>
      </c>
      <c r="CJ47" s="168">
        <v>0</v>
      </c>
      <c r="CK47" s="168">
        <v>0</v>
      </c>
      <c r="CL47" s="168">
        <v>0</v>
      </c>
      <c r="CM47" s="168">
        <v>0</v>
      </c>
      <c r="CN47" s="169">
        <v>0</v>
      </c>
      <c r="CO47" s="170">
        <v>790049</v>
      </c>
      <c r="CP47" s="168">
        <v>6189924</v>
      </c>
      <c r="CQ47" s="168">
        <v>4106538</v>
      </c>
      <c r="CR47" s="168">
        <v>2718172</v>
      </c>
      <c r="CS47" s="168">
        <v>2015564</v>
      </c>
      <c r="CT47" s="168">
        <v>1177703</v>
      </c>
      <c r="CU47" s="172">
        <v>16997950</v>
      </c>
      <c r="CV47" s="168">
        <v>0</v>
      </c>
      <c r="CW47" s="168">
        <v>127440</v>
      </c>
      <c r="CX47" s="168">
        <v>132660</v>
      </c>
      <c r="CY47" s="168">
        <v>71190</v>
      </c>
      <c r="CZ47" s="168">
        <v>110250</v>
      </c>
      <c r="DA47" s="168">
        <v>130680</v>
      </c>
      <c r="DB47" s="172">
        <v>572220</v>
      </c>
      <c r="DC47" s="168">
        <v>222416</v>
      </c>
      <c r="DD47" s="168">
        <v>1309821</v>
      </c>
      <c r="DE47" s="168">
        <v>837128</v>
      </c>
      <c r="DF47" s="168">
        <v>445464</v>
      </c>
      <c r="DG47" s="168">
        <v>194930</v>
      </c>
      <c r="DH47" s="172">
        <v>3009759</v>
      </c>
      <c r="DI47" s="168">
        <v>61055</v>
      </c>
      <c r="DJ47" s="168">
        <v>2580776</v>
      </c>
      <c r="DK47" s="168">
        <v>1309350</v>
      </c>
      <c r="DL47" s="168">
        <v>826004</v>
      </c>
      <c r="DM47" s="168">
        <v>973152</v>
      </c>
      <c r="DN47" s="168">
        <v>487140</v>
      </c>
      <c r="DO47" s="172">
        <v>6237477</v>
      </c>
      <c r="DP47" s="168">
        <v>728994</v>
      </c>
      <c r="DQ47" s="168">
        <v>3259292</v>
      </c>
      <c r="DR47" s="168">
        <v>1354707</v>
      </c>
      <c r="DS47" s="168">
        <v>983850</v>
      </c>
      <c r="DT47" s="168">
        <v>486698</v>
      </c>
      <c r="DU47" s="168">
        <v>364953</v>
      </c>
      <c r="DV47" s="169">
        <v>7178494</v>
      </c>
      <c r="DW47" s="170">
        <v>0</v>
      </c>
      <c r="DX47" s="168">
        <v>171635</v>
      </c>
      <c r="DY47" s="168">
        <v>35380</v>
      </c>
      <c r="DZ47" s="168">
        <v>0</v>
      </c>
      <c r="EA47" s="168">
        <v>25302</v>
      </c>
      <c r="EB47" s="168">
        <v>12852</v>
      </c>
      <c r="EC47" s="169">
        <v>245169</v>
      </c>
      <c r="ED47" s="170">
        <v>95917</v>
      </c>
      <c r="EE47" s="168">
        <v>311861</v>
      </c>
      <c r="EF47" s="168">
        <v>162031</v>
      </c>
      <c r="EG47" s="168">
        <v>0</v>
      </c>
      <c r="EH47" s="168">
        <v>0</v>
      </c>
      <c r="EI47" s="168">
        <v>0</v>
      </c>
      <c r="EJ47" s="173">
        <v>569809</v>
      </c>
      <c r="EK47" s="170">
        <v>0</v>
      </c>
      <c r="EL47" s="168">
        <v>0</v>
      </c>
      <c r="EM47" s="168">
        <v>4689582</v>
      </c>
      <c r="EN47" s="168">
        <v>11427329</v>
      </c>
      <c r="EO47" s="168">
        <v>19115416</v>
      </c>
      <c r="EP47" s="168">
        <v>26182440</v>
      </c>
      <c r="EQ47" s="168">
        <v>22482773</v>
      </c>
      <c r="ER47" s="169">
        <v>83897540</v>
      </c>
      <c r="ES47" s="170">
        <v>0</v>
      </c>
      <c r="ET47" s="168">
        <v>0</v>
      </c>
      <c r="EU47" s="168">
        <v>2700839</v>
      </c>
      <c r="EV47" s="168">
        <v>6329979</v>
      </c>
      <c r="EW47" s="168">
        <v>9726240</v>
      </c>
      <c r="EX47" s="168">
        <v>18242685</v>
      </c>
      <c r="EY47" s="168">
        <v>11925452</v>
      </c>
      <c r="EZ47" s="172">
        <v>48925195</v>
      </c>
      <c r="FA47" s="168">
        <v>1767091</v>
      </c>
      <c r="FB47" s="168">
        <v>4571154</v>
      </c>
      <c r="FC47" s="168">
        <v>6477581</v>
      </c>
      <c r="FD47" s="168">
        <v>2800019</v>
      </c>
      <c r="FE47" s="168">
        <v>1776038</v>
      </c>
      <c r="FF47" s="172">
        <v>17391883</v>
      </c>
      <c r="FG47" s="168">
        <v>221652</v>
      </c>
      <c r="FH47" s="168">
        <v>526196</v>
      </c>
      <c r="FI47" s="168">
        <v>2911595</v>
      </c>
      <c r="FJ47" s="168">
        <v>5139736</v>
      </c>
      <c r="FK47" s="168">
        <v>8781283</v>
      </c>
      <c r="FL47" s="173">
        <v>17580462</v>
      </c>
      <c r="FM47" s="170">
        <v>0</v>
      </c>
      <c r="FN47" s="168">
        <v>2867796</v>
      </c>
      <c r="FO47" s="168">
        <v>30868054</v>
      </c>
      <c r="FP47" s="168">
        <v>28343529</v>
      </c>
      <c r="FQ47" s="168">
        <v>36178447</v>
      </c>
      <c r="FR47" s="168">
        <v>36335876</v>
      </c>
      <c r="FS47" s="168">
        <v>31919911</v>
      </c>
      <c r="FT47" s="169">
        <v>166513613</v>
      </c>
    </row>
    <row r="48" spans="1:176" s="167" customFormat="1" ht="18" customHeight="1">
      <c r="A48" s="66" t="s">
        <v>57</v>
      </c>
      <c r="B48" s="168">
        <v>5828013</v>
      </c>
      <c r="C48" s="168">
        <v>32050501</v>
      </c>
      <c r="D48" s="168">
        <v>23167096</v>
      </c>
      <c r="E48" s="168">
        <v>23388781</v>
      </c>
      <c r="F48" s="168">
        <v>20105532</v>
      </c>
      <c r="G48" s="168">
        <v>24515573</v>
      </c>
      <c r="H48" s="169">
        <f t="shared" si="1"/>
        <v>129055496</v>
      </c>
      <c r="I48" s="170">
        <v>3991778</v>
      </c>
      <c r="J48" s="168">
        <v>23492937</v>
      </c>
      <c r="K48" s="168">
        <v>17085232</v>
      </c>
      <c r="L48" s="168">
        <v>15754487</v>
      </c>
      <c r="M48" s="168">
        <v>13737903</v>
      </c>
      <c r="N48" s="168">
        <v>16455760</v>
      </c>
      <c r="O48" s="172">
        <v>90518097</v>
      </c>
      <c r="P48" s="168">
        <v>2612196</v>
      </c>
      <c r="Q48" s="168">
        <v>10751611</v>
      </c>
      <c r="R48" s="168">
        <v>7333536</v>
      </c>
      <c r="S48" s="168">
        <v>6674629</v>
      </c>
      <c r="T48" s="168">
        <v>5860266</v>
      </c>
      <c r="U48" s="168">
        <v>7085170</v>
      </c>
      <c r="V48" s="171">
        <v>40317408</v>
      </c>
      <c r="W48" s="168">
        <v>0</v>
      </c>
      <c r="X48" s="168">
        <v>47700</v>
      </c>
      <c r="Y48" s="168">
        <v>144045</v>
      </c>
      <c r="Z48" s="168">
        <v>330862</v>
      </c>
      <c r="AA48" s="168">
        <v>406395</v>
      </c>
      <c r="AB48" s="168">
        <v>2375491</v>
      </c>
      <c r="AC48" s="171">
        <v>3304493</v>
      </c>
      <c r="AD48" s="168">
        <v>93225</v>
      </c>
      <c r="AE48" s="168">
        <v>1329506</v>
      </c>
      <c r="AF48" s="168">
        <v>826502</v>
      </c>
      <c r="AG48" s="168">
        <v>1029231</v>
      </c>
      <c r="AH48" s="168">
        <v>1096214</v>
      </c>
      <c r="AI48" s="168">
        <v>1959921</v>
      </c>
      <c r="AJ48" s="171">
        <v>6334599</v>
      </c>
      <c r="AK48" s="168">
        <v>0</v>
      </c>
      <c r="AL48" s="168">
        <v>82999</v>
      </c>
      <c r="AM48" s="168">
        <v>129569</v>
      </c>
      <c r="AN48" s="168">
        <v>278787</v>
      </c>
      <c r="AO48" s="168">
        <v>105399</v>
      </c>
      <c r="AP48" s="168">
        <v>469262</v>
      </c>
      <c r="AQ48" s="171">
        <v>1066016</v>
      </c>
      <c r="AR48" s="168">
        <v>794168</v>
      </c>
      <c r="AS48" s="168">
        <v>7002899</v>
      </c>
      <c r="AT48" s="168">
        <v>5948984</v>
      </c>
      <c r="AU48" s="168">
        <v>5749694</v>
      </c>
      <c r="AV48" s="168">
        <v>4025333</v>
      </c>
      <c r="AW48" s="168">
        <v>2454558</v>
      </c>
      <c r="AX48" s="171">
        <v>25975636</v>
      </c>
      <c r="AY48" s="168">
        <v>129453</v>
      </c>
      <c r="AZ48" s="168">
        <v>2048742</v>
      </c>
      <c r="BA48" s="168">
        <v>1008661</v>
      </c>
      <c r="BB48" s="168">
        <v>268501</v>
      </c>
      <c r="BC48" s="168">
        <v>878996</v>
      </c>
      <c r="BD48" s="168">
        <v>319224</v>
      </c>
      <c r="BE48" s="171">
        <v>4653577</v>
      </c>
      <c r="BF48" s="168">
        <v>362736</v>
      </c>
      <c r="BG48" s="168">
        <v>2229480</v>
      </c>
      <c r="BH48" s="168">
        <v>1693935</v>
      </c>
      <c r="BI48" s="168">
        <v>1422783</v>
      </c>
      <c r="BJ48" s="168">
        <v>1365300</v>
      </c>
      <c r="BK48" s="168">
        <v>1792134</v>
      </c>
      <c r="BL48" s="169">
        <v>8866368</v>
      </c>
      <c r="BM48" s="170">
        <v>0</v>
      </c>
      <c r="BN48" s="168">
        <v>283067</v>
      </c>
      <c r="BO48" s="168">
        <v>421558</v>
      </c>
      <c r="BP48" s="168">
        <v>870800</v>
      </c>
      <c r="BQ48" s="168">
        <v>2116161</v>
      </c>
      <c r="BR48" s="168">
        <v>1851943</v>
      </c>
      <c r="BS48" s="172">
        <v>5543529</v>
      </c>
      <c r="BT48" s="168">
        <v>0</v>
      </c>
      <c r="BU48" s="168">
        <v>283067</v>
      </c>
      <c r="BV48" s="168">
        <v>361393</v>
      </c>
      <c r="BW48" s="168">
        <v>770808</v>
      </c>
      <c r="BX48" s="168">
        <v>1939671</v>
      </c>
      <c r="BY48" s="168">
        <v>1796738</v>
      </c>
      <c r="BZ48" s="172">
        <v>5151677</v>
      </c>
      <c r="CA48" s="168">
        <v>0</v>
      </c>
      <c r="CB48" s="168">
        <v>0</v>
      </c>
      <c r="CC48" s="168">
        <v>60165</v>
      </c>
      <c r="CD48" s="168">
        <v>99992</v>
      </c>
      <c r="CE48" s="168">
        <v>176490</v>
      </c>
      <c r="CF48" s="168">
        <v>55205</v>
      </c>
      <c r="CG48" s="172">
        <v>391852</v>
      </c>
      <c r="CH48" s="168">
        <v>0</v>
      </c>
      <c r="CI48" s="168">
        <v>0</v>
      </c>
      <c r="CJ48" s="168">
        <v>0</v>
      </c>
      <c r="CK48" s="168">
        <v>0</v>
      </c>
      <c r="CL48" s="168">
        <v>0</v>
      </c>
      <c r="CM48" s="168">
        <v>0</v>
      </c>
      <c r="CN48" s="169">
        <v>0</v>
      </c>
      <c r="CO48" s="170">
        <v>1836235</v>
      </c>
      <c r="CP48" s="168">
        <v>8274497</v>
      </c>
      <c r="CQ48" s="168">
        <v>5660306</v>
      </c>
      <c r="CR48" s="168">
        <v>6763494</v>
      </c>
      <c r="CS48" s="168">
        <v>4251468</v>
      </c>
      <c r="CT48" s="168">
        <v>6207870</v>
      </c>
      <c r="CU48" s="172">
        <v>32993870</v>
      </c>
      <c r="CV48" s="168">
        <v>5220</v>
      </c>
      <c r="CW48" s="168">
        <v>306630</v>
      </c>
      <c r="CX48" s="168">
        <v>305640</v>
      </c>
      <c r="CY48" s="168">
        <v>441270</v>
      </c>
      <c r="CZ48" s="168">
        <v>252720</v>
      </c>
      <c r="DA48" s="168">
        <v>788400</v>
      </c>
      <c r="DB48" s="172">
        <v>2099880</v>
      </c>
      <c r="DC48" s="168">
        <v>738714</v>
      </c>
      <c r="DD48" s="168">
        <v>471732</v>
      </c>
      <c r="DE48" s="168">
        <v>2392234</v>
      </c>
      <c r="DF48" s="168">
        <v>595044</v>
      </c>
      <c r="DG48" s="168">
        <v>248955</v>
      </c>
      <c r="DH48" s="172">
        <v>4446679</v>
      </c>
      <c r="DI48" s="168">
        <v>128428</v>
      </c>
      <c r="DJ48" s="168">
        <v>2243455</v>
      </c>
      <c r="DK48" s="168">
        <v>2654275</v>
      </c>
      <c r="DL48" s="168">
        <v>2576048</v>
      </c>
      <c r="DM48" s="168">
        <v>2377242</v>
      </c>
      <c r="DN48" s="168">
        <v>4278954</v>
      </c>
      <c r="DO48" s="172">
        <v>14258402</v>
      </c>
      <c r="DP48" s="168">
        <v>1702587</v>
      </c>
      <c r="DQ48" s="168">
        <v>4985698</v>
      </c>
      <c r="DR48" s="168">
        <v>2228659</v>
      </c>
      <c r="DS48" s="168">
        <v>1353942</v>
      </c>
      <c r="DT48" s="168">
        <v>1026462</v>
      </c>
      <c r="DU48" s="168">
        <v>891561</v>
      </c>
      <c r="DV48" s="169">
        <v>12188909</v>
      </c>
      <c r="DW48" s="170">
        <v>0</v>
      </c>
      <c r="DX48" s="168">
        <v>0</v>
      </c>
      <c r="DY48" s="168">
        <v>0</v>
      </c>
      <c r="DZ48" s="168">
        <v>0</v>
      </c>
      <c r="EA48" s="168">
        <v>0</v>
      </c>
      <c r="EB48" s="168">
        <v>0</v>
      </c>
      <c r="EC48" s="169">
        <v>0</v>
      </c>
      <c r="ED48" s="170">
        <v>0</v>
      </c>
      <c r="EE48" s="168">
        <v>0</v>
      </c>
      <c r="EF48" s="168">
        <v>0</v>
      </c>
      <c r="EG48" s="168">
        <v>0</v>
      </c>
      <c r="EH48" s="168">
        <v>0</v>
      </c>
      <c r="EI48" s="168">
        <v>0</v>
      </c>
      <c r="EJ48" s="173">
        <v>0</v>
      </c>
      <c r="EK48" s="170">
        <v>0</v>
      </c>
      <c r="EL48" s="168">
        <v>0</v>
      </c>
      <c r="EM48" s="168">
        <v>2078966</v>
      </c>
      <c r="EN48" s="168">
        <v>8379143</v>
      </c>
      <c r="EO48" s="168">
        <v>13975832</v>
      </c>
      <c r="EP48" s="168">
        <v>27815293</v>
      </c>
      <c r="EQ48" s="168">
        <v>44378389</v>
      </c>
      <c r="ER48" s="169">
        <v>96627623</v>
      </c>
      <c r="ES48" s="170">
        <v>0</v>
      </c>
      <c r="ET48" s="168">
        <v>0</v>
      </c>
      <c r="EU48" s="168">
        <v>1305530</v>
      </c>
      <c r="EV48" s="168">
        <v>4197845</v>
      </c>
      <c r="EW48" s="168">
        <v>9331192</v>
      </c>
      <c r="EX48" s="168">
        <v>17568579</v>
      </c>
      <c r="EY48" s="168">
        <v>19573011</v>
      </c>
      <c r="EZ48" s="172">
        <v>51976157</v>
      </c>
      <c r="FA48" s="168">
        <v>707777</v>
      </c>
      <c r="FB48" s="168">
        <v>2785905</v>
      </c>
      <c r="FC48" s="168">
        <v>3340429</v>
      </c>
      <c r="FD48" s="168">
        <v>4238733</v>
      </c>
      <c r="FE48" s="168">
        <v>2514393</v>
      </c>
      <c r="FF48" s="172">
        <v>13587237</v>
      </c>
      <c r="FG48" s="168">
        <v>65659</v>
      </c>
      <c r="FH48" s="168">
        <v>1395393</v>
      </c>
      <c r="FI48" s="168">
        <v>1304211</v>
      </c>
      <c r="FJ48" s="168">
        <v>6007981</v>
      </c>
      <c r="FK48" s="168">
        <v>22290985</v>
      </c>
      <c r="FL48" s="173">
        <v>31064229</v>
      </c>
      <c r="FM48" s="170">
        <v>0</v>
      </c>
      <c r="FN48" s="168">
        <v>5828013</v>
      </c>
      <c r="FO48" s="168">
        <v>34129467</v>
      </c>
      <c r="FP48" s="168">
        <v>31546239</v>
      </c>
      <c r="FQ48" s="168">
        <v>37364613</v>
      </c>
      <c r="FR48" s="168">
        <v>47920825</v>
      </c>
      <c r="FS48" s="168">
        <v>68893962</v>
      </c>
      <c r="FT48" s="169">
        <v>225683119</v>
      </c>
    </row>
    <row r="49" spans="1:176" s="167" customFormat="1" ht="18" customHeight="1">
      <c r="A49" s="66" t="s">
        <v>58</v>
      </c>
      <c r="B49" s="168">
        <v>5651666</v>
      </c>
      <c r="C49" s="168">
        <v>30714421</v>
      </c>
      <c r="D49" s="168">
        <v>23223241</v>
      </c>
      <c r="E49" s="168">
        <v>17057129</v>
      </c>
      <c r="F49" s="168">
        <v>13443920</v>
      </c>
      <c r="G49" s="168">
        <v>11721902</v>
      </c>
      <c r="H49" s="169">
        <f t="shared" si="1"/>
        <v>101812279</v>
      </c>
      <c r="I49" s="170">
        <v>3411148</v>
      </c>
      <c r="J49" s="168">
        <v>23525175</v>
      </c>
      <c r="K49" s="168">
        <v>16831546</v>
      </c>
      <c r="L49" s="168">
        <v>12905867</v>
      </c>
      <c r="M49" s="168">
        <v>10156961</v>
      </c>
      <c r="N49" s="168">
        <v>9379877</v>
      </c>
      <c r="O49" s="172">
        <v>76210574</v>
      </c>
      <c r="P49" s="168">
        <v>1899788</v>
      </c>
      <c r="Q49" s="168">
        <v>9046298</v>
      </c>
      <c r="R49" s="168">
        <v>5899912</v>
      </c>
      <c r="S49" s="168">
        <v>3247197</v>
      </c>
      <c r="T49" s="168">
        <v>2605543</v>
      </c>
      <c r="U49" s="168">
        <v>3346648</v>
      </c>
      <c r="V49" s="171">
        <v>26045386</v>
      </c>
      <c r="W49" s="168">
        <v>0</v>
      </c>
      <c r="X49" s="168">
        <v>0</v>
      </c>
      <c r="Y49" s="168">
        <v>112500</v>
      </c>
      <c r="Z49" s="168">
        <v>162225</v>
      </c>
      <c r="AA49" s="168">
        <v>428175</v>
      </c>
      <c r="AB49" s="168">
        <v>1044225</v>
      </c>
      <c r="AC49" s="171">
        <v>1747125</v>
      </c>
      <c r="AD49" s="168">
        <v>16530</v>
      </c>
      <c r="AE49" s="168">
        <v>97162</v>
      </c>
      <c r="AF49" s="168">
        <v>388383</v>
      </c>
      <c r="AG49" s="168">
        <v>667232</v>
      </c>
      <c r="AH49" s="168">
        <v>574973</v>
      </c>
      <c r="AI49" s="168">
        <v>1409005</v>
      </c>
      <c r="AJ49" s="171">
        <v>3153285</v>
      </c>
      <c r="AK49" s="168">
        <v>0</v>
      </c>
      <c r="AL49" s="168">
        <v>15444</v>
      </c>
      <c r="AM49" s="168">
        <v>0</v>
      </c>
      <c r="AN49" s="168">
        <v>41184</v>
      </c>
      <c r="AO49" s="168">
        <v>0</v>
      </c>
      <c r="AP49" s="168">
        <v>43056</v>
      </c>
      <c r="AQ49" s="171">
        <v>99684</v>
      </c>
      <c r="AR49" s="168">
        <v>1186581</v>
      </c>
      <c r="AS49" s="168">
        <v>10114903</v>
      </c>
      <c r="AT49" s="168">
        <v>7367271</v>
      </c>
      <c r="AU49" s="168">
        <v>6699564</v>
      </c>
      <c r="AV49" s="168">
        <v>4739604</v>
      </c>
      <c r="AW49" s="168">
        <v>2354555</v>
      </c>
      <c r="AX49" s="171">
        <v>32462478</v>
      </c>
      <c r="AY49" s="168">
        <v>69929</v>
      </c>
      <c r="AZ49" s="168">
        <v>2130455</v>
      </c>
      <c r="BA49" s="168">
        <v>1322844</v>
      </c>
      <c r="BB49" s="168">
        <v>1032270</v>
      </c>
      <c r="BC49" s="168">
        <v>642536</v>
      </c>
      <c r="BD49" s="168">
        <v>91030</v>
      </c>
      <c r="BE49" s="171">
        <v>5289064</v>
      </c>
      <c r="BF49" s="168">
        <v>238320</v>
      </c>
      <c r="BG49" s="168">
        <v>2120913</v>
      </c>
      <c r="BH49" s="168">
        <v>1740636</v>
      </c>
      <c r="BI49" s="168">
        <v>1056195</v>
      </c>
      <c r="BJ49" s="168">
        <v>1166130</v>
      </c>
      <c r="BK49" s="168">
        <v>1091358</v>
      </c>
      <c r="BL49" s="169">
        <v>7413552</v>
      </c>
      <c r="BM49" s="170">
        <v>0</v>
      </c>
      <c r="BN49" s="168">
        <v>644033</v>
      </c>
      <c r="BO49" s="168">
        <v>1116292</v>
      </c>
      <c r="BP49" s="168">
        <v>1542897</v>
      </c>
      <c r="BQ49" s="168">
        <v>1683223</v>
      </c>
      <c r="BR49" s="168">
        <v>1258516</v>
      </c>
      <c r="BS49" s="172">
        <v>6244961</v>
      </c>
      <c r="BT49" s="168">
        <v>0</v>
      </c>
      <c r="BU49" s="168">
        <v>447461</v>
      </c>
      <c r="BV49" s="168">
        <v>758280</v>
      </c>
      <c r="BW49" s="168">
        <v>1314741</v>
      </c>
      <c r="BX49" s="168">
        <v>1301092</v>
      </c>
      <c r="BY49" s="168">
        <v>916156</v>
      </c>
      <c r="BZ49" s="172">
        <v>4737730</v>
      </c>
      <c r="CA49" s="168">
        <v>0</v>
      </c>
      <c r="CB49" s="168">
        <v>196572</v>
      </c>
      <c r="CC49" s="168">
        <v>358012</v>
      </c>
      <c r="CD49" s="168">
        <v>228156</v>
      </c>
      <c r="CE49" s="168">
        <v>382131</v>
      </c>
      <c r="CF49" s="168">
        <v>342360</v>
      </c>
      <c r="CG49" s="172">
        <v>1507231</v>
      </c>
      <c r="CH49" s="168">
        <v>0</v>
      </c>
      <c r="CI49" s="168">
        <v>0</v>
      </c>
      <c r="CJ49" s="168">
        <v>0</v>
      </c>
      <c r="CK49" s="168">
        <v>0</v>
      </c>
      <c r="CL49" s="168">
        <v>0</v>
      </c>
      <c r="CM49" s="168">
        <v>0</v>
      </c>
      <c r="CN49" s="169">
        <v>0</v>
      </c>
      <c r="CO49" s="170">
        <v>1459745</v>
      </c>
      <c r="CP49" s="168">
        <v>5463442</v>
      </c>
      <c r="CQ49" s="168">
        <v>4422950</v>
      </c>
      <c r="CR49" s="168">
        <v>2459878</v>
      </c>
      <c r="CS49" s="168">
        <v>1543540</v>
      </c>
      <c r="CT49" s="168">
        <v>875302</v>
      </c>
      <c r="CU49" s="172">
        <v>16224857</v>
      </c>
      <c r="CV49" s="168">
        <v>22860</v>
      </c>
      <c r="CW49" s="168">
        <v>117720</v>
      </c>
      <c r="CX49" s="168">
        <v>85230</v>
      </c>
      <c r="CY49" s="168">
        <v>97560</v>
      </c>
      <c r="CZ49" s="168">
        <v>71460</v>
      </c>
      <c r="DA49" s="168">
        <v>104670</v>
      </c>
      <c r="DB49" s="172">
        <v>499500</v>
      </c>
      <c r="DC49" s="168">
        <v>222416</v>
      </c>
      <c r="DD49" s="168">
        <v>1141674</v>
      </c>
      <c r="DE49" s="168">
        <v>710905</v>
      </c>
      <c r="DF49" s="168">
        <v>469458</v>
      </c>
      <c r="DG49" s="168">
        <v>0</v>
      </c>
      <c r="DH49" s="172">
        <v>2544453</v>
      </c>
      <c r="DI49" s="168">
        <v>161204</v>
      </c>
      <c r="DJ49" s="168">
        <v>732413</v>
      </c>
      <c r="DK49" s="168">
        <v>1114639</v>
      </c>
      <c r="DL49" s="168">
        <v>549392</v>
      </c>
      <c r="DM49" s="168">
        <v>262183</v>
      </c>
      <c r="DN49" s="168">
        <v>241059</v>
      </c>
      <c r="DO49" s="172">
        <v>3060890</v>
      </c>
      <c r="DP49" s="168">
        <v>1275681</v>
      </c>
      <c r="DQ49" s="168">
        <v>4390893</v>
      </c>
      <c r="DR49" s="168">
        <v>2081407</v>
      </c>
      <c r="DS49" s="168">
        <v>1102021</v>
      </c>
      <c r="DT49" s="168">
        <v>740439</v>
      </c>
      <c r="DU49" s="168">
        <v>529573</v>
      </c>
      <c r="DV49" s="169">
        <v>10120014</v>
      </c>
      <c r="DW49" s="170">
        <v>42336</v>
      </c>
      <c r="DX49" s="168">
        <v>264189</v>
      </c>
      <c r="DY49" s="168">
        <v>178081</v>
      </c>
      <c r="DZ49" s="168">
        <v>148487</v>
      </c>
      <c r="EA49" s="168">
        <v>0</v>
      </c>
      <c r="EB49" s="168">
        <v>28207</v>
      </c>
      <c r="EC49" s="169">
        <v>661300</v>
      </c>
      <c r="ED49" s="170">
        <v>738437</v>
      </c>
      <c r="EE49" s="168">
        <v>817582</v>
      </c>
      <c r="EF49" s="168">
        <v>674372</v>
      </c>
      <c r="EG49" s="168">
        <v>0</v>
      </c>
      <c r="EH49" s="168">
        <v>60196</v>
      </c>
      <c r="EI49" s="168">
        <v>180000</v>
      </c>
      <c r="EJ49" s="173">
        <v>2470587</v>
      </c>
      <c r="EK49" s="170">
        <v>0</v>
      </c>
      <c r="EL49" s="168">
        <v>0</v>
      </c>
      <c r="EM49" s="168">
        <v>7494857</v>
      </c>
      <c r="EN49" s="168">
        <v>12988604</v>
      </c>
      <c r="EO49" s="168">
        <v>22351925</v>
      </c>
      <c r="EP49" s="168">
        <v>37339040</v>
      </c>
      <c r="EQ49" s="168">
        <v>32645190</v>
      </c>
      <c r="ER49" s="169">
        <v>112819616</v>
      </c>
      <c r="ES49" s="170">
        <v>0</v>
      </c>
      <c r="ET49" s="168">
        <v>0</v>
      </c>
      <c r="EU49" s="168">
        <v>3262510</v>
      </c>
      <c r="EV49" s="168">
        <v>6869096</v>
      </c>
      <c r="EW49" s="168">
        <v>12458275</v>
      </c>
      <c r="EX49" s="168">
        <v>25514695</v>
      </c>
      <c r="EY49" s="168">
        <v>19557760</v>
      </c>
      <c r="EZ49" s="172">
        <v>67662336</v>
      </c>
      <c r="FA49" s="168">
        <v>4232347</v>
      </c>
      <c r="FB49" s="168">
        <v>6094347</v>
      </c>
      <c r="FC49" s="168">
        <v>6957341</v>
      </c>
      <c r="FD49" s="168">
        <v>7680128</v>
      </c>
      <c r="FE49" s="168">
        <v>2345450</v>
      </c>
      <c r="FF49" s="172">
        <v>27309613</v>
      </c>
      <c r="FG49" s="168">
        <v>0</v>
      </c>
      <c r="FH49" s="168">
        <v>25161</v>
      </c>
      <c r="FI49" s="168">
        <v>2936309</v>
      </c>
      <c r="FJ49" s="168">
        <v>4144217</v>
      </c>
      <c r="FK49" s="168">
        <v>10741980</v>
      </c>
      <c r="FL49" s="173">
        <v>17847667</v>
      </c>
      <c r="FM49" s="170">
        <v>0</v>
      </c>
      <c r="FN49" s="168">
        <v>5651666</v>
      </c>
      <c r="FO49" s="168">
        <v>38209278</v>
      </c>
      <c r="FP49" s="168">
        <v>36211845</v>
      </c>
      <c r="FQ49" s="168">
        <v>39409054</v>
      </c>
      <c r="FR49" s="168">
        <v>50782960</v>
      </c>
      <c r="FS49" s="168">
        <v>44367092</v>
      </c>
      <c r="FT49" s="169">
        <v>214631895</v>
      </c>
    </row>
    <row r="50" spans="1:176" s="167" customFormat="1" ht="18" customHeight="1">
      <c r="A50" s="66" t="s">
        <v>59</v>
      </c>
      <c r="B50" s="168">
        <v>7089943</v>
      </c>
      <c r="C50" s="168">
        <v>31668625</v>
      </c>
      <c r="D50" s="168">
        <v>21730768</v>
      </c>
      <c r="E50" s="168">
        <v>23022954</v>
      </c>
      <c r="F50" s="168">
        <v>17594614</v>
      </c>
      <c r="G50" s="168">
        <v>11095311</v>
      </c>
      <c r="H50" s="169">
        <f t="shared" si="1"/>
        <v>112202215</v>
      </c>
      <c r="I50" s="170">
        <v>4718146</v>
      </c>
      <c r="J50" s="168">
        <v>22658583</v>
      </c>
      <c r="K50" s="168">
        <v>14238641</v>
      </c>
      <c r="L50" s="168">
        <v>15029287</v>
      </c>
      <c r="M50" s="168">
        <v>11609410</v>
      </c>
      <c r="N50" s="168">
        <v>9069381</v>
      </c>
      <c r="O50" s="172">
        <v>77323448</v>
      </c>
      <c r="P50" s="168">
        <v>2869966</v>
      </c>
      <c r="Q50" s="168">
        <v>11338075</v>
      </c>
      <c r="R50" s="168">
        <v>6782901</v>
      </c>
      <c r="S50" s="168">
        <v>6077237</v>
      </c>
      <c r="T50" s="168">
        <v>4365279</v>
      </c>
      <c r="U50" s="168">
        <v>5162006</v>
      </c>
      <c r="V50" s="171">
        <v>36595464</v>
      </c>
      <c r="W50" s="168">
        <v>0</v>
      </c>
      <c r="X50" s="168">
        <v>91619</v>
      </c>
      <c r="Y50" s="168">
        <v>0</v>
      </c>
      <c r="Z50" s="168">
        <v>217596</v>
      </c>
      <c r="AA50" s="168">
        <v>286311</v>
      </c>
      <c r="AB50" s="168">
        <v>1001226</v>
      </c>
      <c r="AC50" s="171">
        <v>1596752</v>
      </c>
      <c r="AD50" s="168">
        <v>144027</v>
      </c>
      <c r="AE50" s="168">
        <v>1324751</v>
      </c>
      <c r="AF50" s="168">
        <v>1139771</v>
      </c>
      <c r="AG50" s="168">
        <v>856127</v>
      </c>
      <c r="AH50" s="168">
        <v>798409</v>
      </c>
      <c r="AI50" s="168">
        <v>1284430</v>
      </c>
      <c r="AJ50" s="171">
        <v>5547515</v>
      </c>
      <c r="AK50" s="168">
        <v>0</v>
      </c>
      <c r="AL50" s="168">
        <v>0</v>
      </c>
      <c r="AM50" s="168">
        <v>0</v>
      </c>
      <c r="AN50" s="168">
        <v>51064</v>
      </c>
      <c r="AO50" s="168">
        <v>5148</v>
      </c>
      <c r="AP50" s="168">
        <v>56013</v>
      </c>
      <c r="AQ50" s="171">
        <v>112225</v>
      </c>
      <c r="AR50" s="168">
        <v>911156</v>
      </c>
      <c r="AS50" s="168">
        <v>5645283</v>
      </c>
      <c r="AT50" s="168">
        <v>3005118</v>
      </c>
      <c r="AU50" s="168">
        <v>4170909</v>
      </c>
      <c r="AV50" s="168">
        <v>3262174</v>
      </c>
      <c r="AW50" s="168">
        <v>603437</v>
      </c>
      <c r="AX50" s="171">
        <v>17598077</v>
      </c>
      <c r="AY50" s="168">
        <v>367477</v>
      </c>
      <c r="AZ50" s="168">
        <v>2221624</v>
      </c>
      <c r="BA50" s="168">
        <v>1849818</v>
      </c>
      <c r="BB50" s="168">
        <v>2060519</v>
      </c>
      <c r="BC50" s="168">
        <v>1699031</v>
      </c>
      <c r="BD50" s="168">
        <v>205954</v>
      </c>
      <c r="BE50" s="171">
        <v>8404423</v>
      </c>
      <c r="BF50" s="168">
        <v>425520</v>
      </c>
      <c r="BG50" s="168">
        <v>2037231</v>
      </c>
      <c r="BH50" s="168">
        <v>1461033</v>
      </c>
      <c r="BI50" s="168">
        <v>1595835</v>
      </c>
      <c r="BJ50" s="168">
        <v>1193058</v>
      </c>
      <c r="BK50" s="168">
        <v>756315</v>
      </c>
      <c r="BL50" s="169">
        <v>7468992</v>
      </c>
      <c r="BM50" s="170">
        <v>51267</v>
      </c>
      <c r="BN50" s="168">
        <v>1144689</v>
      </c>
      <c r="BO50" s="168">
        <v>1093605</v>
      </c>
      <c r="BP50" s="168">
        <v>1654036</v>
      </c>
      <c r="BQ50" s="168">
        <v>1623408</v>
      </c>
      <c r="BR50" s="168">
        <v>851167</v>
      </c>
      <c r="BS50" s="172">
        <v>6418172</v>
      </c>
      <c r="BT50" s="168">
        <v>51267</v>
      </c>
      <c r="BU50" s="168">
        <v>848600</v>
      </c>
      <c r="BV50" s="168">
        <v>834196</v>
      </c>
      <c r="BW50" s="168">
        <v>1238003</v>
      </c>
      <c r="BX50" s="168">
        <v>1353490</v>
      </c>
      <c r="BY50" s="168">
        <v>788687</v>
      </c>
      <c r="BZ50" s="172">
        <v>5114243</v>
      </c>
      <c r="CA50" s="168">
        <v>0</v>
      </c>
      <c r="CB50" s="168">
        <v>296089</v>
      </c>
      <c r="CC50" s="168">
        <v>259409</v>
      </c>
      <c r="CD50" s="168">
        <v>416033</v>
      </c>
      <c r="CE50" s="168">
        <v>269918</v>
      </c>
      <c r="CF50" s="168">
        <v>62480</v>
      </c>
      <c r="CG50" s="172">
        <v>1303929</v>
      </c>
      <c r="CH50" s="168">
        <v>0</v>
      </c>
      <c r="CI50" s="168">
        <v>0</v>
      </c>
      <c r="CJ50" s="168">
        <v>0</v>
      </c>
      <c r="CK50" s="168">
        <v>0</v>
      </c>
      <c r="CL50" s="168">
        <v>0</v>
      </c>
      <c r="CM50" s="168">
        <v>0</v>
      </c>
      <c r="CN50" s="169">
        <v>0</v>
      </c>
      <c r="CO50" s="170">
        <v>1965947</v>
      </c>
      <c r="CP50" s="168">
        <v>7256512</v>
      </c>
      <c r="CQ50" s="168">
        <v>5720920</v>
      </c>
      <c r="CR50" s="168">
        <v>5877055</v>
      </c>
      <c r="CS50" s="168">
        <v>3926182</v>
      </c>
      <c r="CT50" s="168">
        <v>1158131</v>
      </c>
      <c r="CU50" s="172">
        <v>25904747</v>
      </c>
      <c r="CV50" s="168">
        <v>32580</v>
      </c>
      <c r="CW50" s="168">
        <v>413190</v>
      </c>
      <c r="CX50" s="168">
        <v>261270</v>
      </c>
      <c r="CY50" s="168">
        <v>227610</v>
      </c>
      <c r="CZ50" s="168">
        <v>339750</v>
      </c>
      <c r="DA50" s="168">
        <v>244350</v>
      </c>
      <c r="DB50" s="172">
        <v>1518750</v>
      </c>
      <c r="DC50" s="168">
        <v>835019</v>
      </c>
      <c r="DD50" s="168">
        <v>2851599</v>
      </c>
      <c r="DE50" s="168">
        <v>2938861</v>
      </c>
      <c r="DF50" s="168">
        <v>1823190</v>
      </c>
      <c r="DG50" s="168">
        <v>234864</v>
      </c>
      <c r="DH50" s="172">
        <v>8683533</v>
      </c>
      <c r="DI50" s="168">
        <v>61055</v>
      </c>
      <c r="DJ50" s="168">
        <v>1431712</v>
      </c>
      <c r="DK50" s="168">
        <v>653523</v>
      </c>
      <c r="DL50" s="168">
        <v>1227469</v>
      </c>
      <c r="DM50" s="168">
        <v>911088</v>
      </c>
      <c r="DN50" s="168">
        <v>209160</v>
      </c>
      <c r="DO50" s="172">
        <v>4494007</v>
      </c>
      <c r="DP50" s="168">
        <v>1872312</v>
      </c>
      <c r="DQ50" s="168">
        <v>4576591</v>
      </c>
      <c r="DR50" s="168">
        <v>1954528</v>
      </c>
      <c r="DS50" s="168">
        <v>1483115</v>
      </c>
      <c r="DT50" s="168">
        <v>852154</v>
      </c>
      <c r="DU50" s="168">
        <v>469757</v>
      </c>
      <c r="DV50" s="169">
        <v>11208457</v>
      </c>
      <c r="DW50" s="170">
        <v>7228</v>
      </c>
      <c r="DX50" s="168">
        <v>220176</v>
      </c>
      <c r="DY50" s="168">
        <v>109693</v>
      </c>
      <c r="DZ50" s="168">
        <v>40161</v>
      </c>
      <c r="EA50" s="168">
        <v>144744</v>
      </c>
      <c r="EB50" s="168">
        <v>16632</v>
      </c>
      <c r="EC50" s="169">
        <v>538634</v>
      </c>
      <c r="ED50" s="170">
        <v>347355</v>
      </c>
      <c r="EE50" s="168">
        <v>388665</v>
      </c>
      <c r="EF50" s="168">
        <v>567909</v>
      </c>
      <c r="EG50" s="168">
        <v>422415</v>
      </c>
      <c r="EH50" s="168">
        <v>290870</v>
      </c>
      <c r="EI50" s="168">
        <v>0</v>
      </c>
      <c r="EJ50" s="173">
        <v>2017214</v>
      </c>
      <c r="EK50" s="170">
        <v>0</v>
      </c>
      <c r="EL50" s="168">
        <v>0</v>
      </c>
      <c r="EM50" s="168">
        <v>4546166</v>
      </c>
      <c r="EN50" s="168">
        <v>7050788</v>
      </c>
      <c r="EO50" s="168">
        <v>23847142</v>
      </c>
      <c r="EP50" s="168">
        <v>35241125</v>
      </c>
      <c r="EQ50" s="168">
        <v>39399943</v>
      </c>
      <c r="ER50" s="169">
        <v>110085164</v>
      </c>
      <c r="ES50" s="170">
        <v>0</v>
      </c>
      <c r="ET50" s="168">
        <v>0</v>
      </c>
      <c r="EU50" s="168">
        <v>3349487</v>
      </c>
      <c r="EV50" s="168">
        <v>4291620</v>
      </c>
      <c r="EW50" s="168">
        <v>12709561</v>
      </c>
      <c r="EX50" s="168">
        <v>16741008</v>
      </c>
      <c r="EY50" s="168">
        <v>15633275</v>
      </c>
      <c r="EZ50" s="172">
        <v>52724951</v>
      </c>
      <c r="FA50" s="168">
        <v>1196679</v>
      </c>
      <c r="FB50" s="168">
        <v>2404758</v>
      </c>
      <c r="FC50" s="168">
        <v>8192270</v>
      </c>
      <c r="FD50" s="168">
        <v>8799450</v>
      </c>
      <c r="FE50" s="168">
        <v>2025700</v>
      </c>
      <c r="FF50" s="172">
        <v>22618857</v>
      </c>
      <c r="FG50" s="168">
        <v>0</v>
      </c>
      <c r="FH50" s="168">
        <v>354410</v>
      </c>
      <c r="FI50" s="168">
        <v>2945311</v>
      </c>
      <c r="FJ50" s="168">
        <v>9700667</v>
      </c>
      <c r="FK50" s="168">
        <v>21740968</v>
      </c>
      <c r="FL50" s="173">
        <v>34741356</v>
      </c>
      <c r="FM50" s="170">
        <v>0</v>
      </c>
      <c r="FN50" s="168">
        <v>7089943</v>
      </c>
      <c r="FO50" s="168">
        <v>36214791</v>
      </c>
      <c r="FP50" s="168">
        <v>28781556</v>
      </c>
      <c r="FQ50" s="168">
        <v>46870096</v>
      </c>
      <c r="FR50" s="168">
        <v>52835739</v>
      </c>
      <c r="FS50" s="168">
        <v>50495254</v>
      </c>
      <c r="FT50" s="169">
        <v>222287379</v>
      </c>
    </row>
    <row r="51" spans="1:176" s="167" customFormat="1" ht="18" customHeight="1">
      <c r="A51" s="66" t="s">
        <v>60</v>
      </c>
      <c r="B51" s="168">
        <v>12178189</v>
      </c>
      <c r="C51" s="168">
        <v>49829347</v>
      </c>
      <c r="D51" s="168">
        <v>31205805</v>
      </c>
      <c r="E51" s="168">
        <v>28273669</v>
      </c>
      <c r="F51" s="168">
        <v>23426910</v>
      </c>
      <c r="G51" s="168">
        <v>17018386</v>
      </c>
      <c r="H51" s="169">
        <f t="shared" si="1"/>
        <v>161932306</v>
      </c>
      <c r="I51" s="170">
        <v>7482977</v>
      </c>
      <c r="J51" s="168">
        <v>32433315</v>
      </c>
      <c r="K51" s="168">
        <v>19747692</v>
      </c>
      <c r="L51" s="168">
        <v>16600787</v>
      </c>
      <c r="M51" s="168">
        <v>15614575</v>
      </c>
      <c r="N51" s="168">
        <v>11889037</v>
      </c>
      <c r="O51" s="172">
        <v>103768383</v>
      </c>
      <c r="P51" s="168">
        <v>4386730</v>
      </c>
      <c r="Q51" s="168">
        <v>14057797</v>
      </c>
      <c r="R51" s="168">
        <v>7229986</v>
      </c>
      <c r="S51" s="168">
        <v>5075712</v>
      </c>
      <c r="T51" s="168">
        <v>5797468</v>
      </c>
      <c r="U51" s="168">
        <v>5258894</v>
      </c>
      <c r="V51" s="171">
        <v>41806587</v>
      </c>
      <c r="W51" s="168">
        <v>0</v>
      </c>
      <c r="X51" s="168">
        <v>11452</v>
      </c>
      <c r="Y51" s="168">
        <v>82597</v>
      </c>
      <c r="Z51" s="168">
        <v>340222</v>
      </c>
      <c r="AA51" s="168">
        <v>276277</v>
      </c>
      <c r="AB51" s="168">
        <v>867516</v>
      </c>
      <c r="AC51" s="171">
        <v>1578064</v>
      </c>
      <c r="AD51" s="168">
        <v>177582</v>
      </c>
      <c r="AE51" s="168">
        <v>1349415</v>
      </c>
      <c r="AF51" s="168">
        <v>894623</v>
      </c>
      <c r="AG51" s="168">
        <v>801872</v>
      </c>
      <c r="AH51" s="168">
        <v>1765831</v>
      </c>
      <c r="AI51" s="168">
        <v>1587064</v>
      </c>
      <c r="AJ51" s="171">
        <v>6576387</v>
      </c>
      <c r="AK51" s="168">
        <v>0</v>
      </c>
      <c r="AL51" s="168">
        <v>10018</v>
      </c>
      <c r="AM51" s="168">
        <v>30054</v>
      </c>
      <c r="AN51" s="168">
        <v>69065</v>
      </c>
      <c r="AO51" s="168">
        <v>107621</v>
      </c>
      <c r="AP51" s="168">
        <v>155741</v>
      </c>
      <c r="AQ51" s="171">
        <v>372499</v>
      </c>
      <c r="AR51" s="168">
        <v>1946478</v>
      </c>
      <c r="AS51" s="168">
        <v>11085043</v>
      </c>
      <c r="AT51" s="168">
        <v>7826641</v>
      </c>
      <c r="AU51" s="168">
        <v>7011197</v>
      </c>
      <c r="AV51" s="168">
        <v>4051671</v>
      </c>
      <c r="AW51" s="168">
        <v>2219610</v>
      </c>
      <c r="AX51" s="171">
        <v>34140640</v>
      </c>
      <c r="AY51" s="168">
        <v>195496</v>
      </c>
      <c r="AZ51" s="168">
        <v>2738270</v>
      </c>
      <c r="BA51" s="168">
        <v>1773685</v>
      </c>
      <c r="BB51" s="168">
        <v>1679479</v>
      </c>
      <c r="BC51" s="168">
        <v>1586855</v>
      </c>
      <c r="BD51" s="168">
        <v>473927</v>
      </c>
      <c r="BE51" s="171">
        <v>8447712</v>
      </c>
      <c r="BF51" s="168">
        <v>776691</v>
      </c>
      <c r="BG51" s="168">
        <v>3181320</v>
      </c>
      <c r="BH51" s="168">
        <v>1910106</v>
      </c>
      <c r="BI51" s="168">
        <v>1623240</v>
      </c>
      <c r="BJ51" s="168">
        <v>2028852</v>
      </c>
      <c r="BK51" s="168">
        <v>1326285</v>
      </c>
      <c r="BL51" s="169">
        <v>10846494</v>
      </c>
      <c r="BM51" s="170">
        <v>87908</v>
      </c>
      <c r="BN51" s="168">
        <v>1114745</v>
      </c>
      <c r="BO51" s="168">
        <v>2141616</v>
      </c>
      <c r="BP51" s="168">
        <v>2768802</v>
      </c>
      <c r="BQ51" s="168">
        <v>2527298</v>
      </c>
      <c r="BR51" s="168">
        <v>1907973</v>
      </c>
      <c r="BS51" s="172">
        <v>10548342</v>
      </c>
      <c r="BT51" s="168">
        <v>87908</v>
      </c>
      <c r="BU51" s="168">
        <v>952370</v>
      </c>
      <c r="BV51" s="168">
        <v>1703355</v>
      </c>
      <c r="BW51" s="168">
        <v>2420804</v>
      </c>
      <c r="BX51" s="168">
        <v>2330906</v>
      </c>
      <c r="BY51" s="168">
        <v>1530530</v>
      </c>
      <c r="BZ51" s="172">
        <v>9025873</v>
      </c>
      <c r="CA51" s="168">
        <v>0</v>
      </c>
      <c r="CB51" s="168">
        <v>162375</v>
      </c>
      <c r="CC51" s="168">
        <v>438261</v>
      </c>
      <c r="CD51" s="168">
        <v>347998</v>
      </c>
      <c r="CE51" s="168">
        <v>196392</v>
      </c>
      <c r="CF51" s="168">
        <v>290381</v>
      </c>
      <c r="CG51" s="172">
        <v>1435407</v>
      </c>
      <c r="CH51" s="168">
        <v>0</v>
      </c>
      <c r="CI51" s="168">
        <v>0</v>
      </c>
      <c r="CJ51" s="168">
        <v>0</v>
      </c>
      <c r="CK51" s="168">
        <v>0</v>
      </c>
      <c r="CL51" s="168">
        <v>0</v>
      </c>
      <c r="CM51" s="168">
        <v>87062</v>
      </c>
      <c r="CN51" s="169">
        <v>87062</v>
      </c>
      <c r="CO51" s="170">
        <v>3402347</v>
      </c>
      <c r="CP51" s="168">
        <v>14448611</v>
      </c>
      <c r="CQ51" s="168">
        <v>8346982</v>
      </c>
      <c r="CR51" s="168">
        <v>7888682</v>
      </c>
      <c r="CS51" s="168">
        <v>5043391</v>
      </c>
      <c r="CT51" s="168">
        <v>3119411</v>
      </c>
      <c r="CU51" s="172">
        <v>42249424</v>
      </c>
      <c r="CV51" s="168">
        <v>104130</v>
      </c>
      <c r="CW51" s="168">
        <v>622980</v>
      </c>
      <c r="CX51" s="168">
        <v>498510</v>
      </c>
      <c r="CY51" s="168">
        <v>421650</v>
      </c>
      <c r="CZ51" s="168">
        <v>411030</v>
      </c>
      <c r="DA51" s="168">
        <v>546210</v>
      </c>
      <c r="DB51" s="172">
        <v>2604510</v>
      </c>
      <c r="DC51" s="168">
        <v>5038556</v>
      </c>
      <c r="DD51" s="168">
        <v>4004096</v>
      </c>
      <c r="DE51" s="168">
        <v>3434722</v>
      </c>
      <c r="DF51" s="168">
        <v>1341310</v>
      </c>
      <c r="DG51" s="168">
        <v>0</v>
      </c>
      <c r="DH51" s="172">
        <v>13818684</v>
      </c>
      <c r="DI51" s="168">
        <v>397809</v>
      </c>
      <c r="DJ51" s="168">
        <v>3000236</v>
      </c>
      <c r="DK51" s="168">
        <v>1686964</v>
      </c>
      <c r="DL51" s="168">
        <v>2679330</v>
      </c>
      <c r="DM51" s="168">
        <v>2168605</v>
      </c>
      <c r="DN51" s="168">
        <v>1873392</v>
      </c>
      <c r="DO51" s="172">
        <v>11806336</v>
      </c>
      <c r="DP51" s="168">
        <v>2900408</v>
      </c>
      <c r="DQ51" s="168">
        <v>5786839</v>
      </c>
      <c r="DR51" s="168">
        <v>2157412</v>
      </c>
      <c r="DS51" s="168">
        <v>1352980</v>
      </c>
      <c r="DT51" s="168">
        <v>1122446</v>
      </c>
      <c r="DU51" s="168">
        <v>699809</v>
      </c>
      <c r="DV51" s="169">
        <v>14019894</v>
      </c>
      <c r="DW51" s="170">
        <v>99077</v>
      </c>
      <c r="DX51" s="168">
        <v>500167</v>
      </c>
      <c r="DY51" s="168">
        <v>264124</v>
      </c>
      <c r="DZ51" s="168">
        <v>221075</v>
      </c>
      <c r="EA51" s="168">
        <v>30619</v>
      </c>
      <c r="EB51" s="168">
        <v>20124</v>
      </c>
      <c r="EC51" s="169">
        <v>1135186</v>
      </c>
      <c r="ED51" s="170">
        <v>1105880</v>
      </c>
      <c r="EE51" s="168">
        <v>1332509</v>
      </c>
      <c r="EF51" s="168">
        <v>705391</v>
      </c>
      <c r="EG51" s="168">
        <v>794323</v>
      </c>
      <c r="EH51" s="168">
        <v>211027</v>
      </c>
      <c r="EI51" s="168">
        <v>81841</v>
      </c>
      <c r="EJ51" s="173">
        <v>4230971</v>
      </c>
      <c r="EK51" s="170">
        <v>0</v>
      </c>
      <c r="EL51" s="168">
        <v>0</v>
      </c>
      <c r="EM51" s="168">
        <v>8037468</v>
      </c>
      <c r="EN51" s="168">
        <v>12166872</v>
      </c>
      <c r="EO51" s="168">
        <v>21177124</v>
      </c>
      <c r="EP51" s="168">
        <v>36408399</v>
      </c>
      <c r="EQ51" s="168">
        <v>43025205</v>
      </c>
      <c r="ER51" s="169">
        <v>120815068</v>
      </c>
      <c r="ES51" s="170">
        <v>0</v>
      </c>
      <c r="ET51" s="168">
        <v>0</v>
      </c>
      <c r="EU51" s="168">
        <v>3425704</v>
      </c>
      <c r="EV51" s="168">
        <v>5494912</v>
      </c>
      <c r="EW51" s="168">
        <v>10430978</v>
      </c>
      <c r="EX51" s="168">
        <v>23447708</v>
      </c>
      <c r="EY51" s="168">
        <v>20080788</v>
      </c>
      <c r="EZ51" s="172">
        <v>62880090</v>
      </c>
      <c r="FA51" s="168">
        <v>4611764</v>
      </c>
      <c r="FB51" s="168">
        <v>5164769</v>
      </c>
      <c r="FC51" s="168">
        <v>8293681</v>
      </c>
      <c r="FD51" s="168">
        <v>6237268</v>
      </c>
      <c r="FE51" s="168">
        <v>1755833</v>
      </c>
      <c r="FF51" s="172">
        <v>26063315</v>
      </c>
      <c r="FG51" s="168">
        <v>0</v>
      </c>
      <c r="FH51" s="168">
        <v>1507191</v>
      </c>
      <c r="FI51" s="168">
        <v>2452465</v>
      </c>
      <c r="FJ51" s="168">
        <v>6723423</v>
      </c>
      <c r="FK51" s="168">
        <v>21188584</v>
      </c>
      <c r="FL51" s="173">
        <v>31871663</v>
      </c>
      <c r="FM51" s="170">
        <v>0</v>
      </c>
      <c r="FN51" s="168">
        <v>12178189</v>
      </c>
      <c r="FO51" s="168">
        <v>57866815</v>
      </c>
      <c r="FP51" s="168">
        <v>43372677</v>
      </c>
      <c r="FQ51" s="168">
        <v>49450793</v>
      </c>
      <c r="FR51" s="168">
        <v>59835309</v>
      </c>
      <c r="FS51" s="168">
        <v>60043591</v>
      </c>
      <c r="FT51" s="169">
        <v>282747374</v>
      </c>
    </row>
    <row r="52" spans="1:176" s="167" customFormat="1" ht="18" customHeight="1">
      <c r="A52" s="66" t="s">
        <v>61</v>
      </c>
      <c r="B52" s="168">
        <v>5892618</v>
      </c>
      <c r="C52" s="168">
        <v>26401005</v>
      </c>
      <c r="D52" s="168">
        <v>15938966</v>
      </c>
      <c r="E52" s="168">
        <v>13294220</v>
      </c>
      <c r="F52" s="168">
        <v>8724824</v>
      </c>
      <c r="G52" s="168">
        <v>9601065</v>
      </c>
      <c r="H52" s="169">
        <f t="shared" si="1"/>
        <v>79852698</v>
      </c>
      <c r="I52" s="170">
        <v>4292118</v>
      </c>
      <c r="J52" s="168">
        <v>20497599</v>
      </c>
      <c r="K52" s="168">
        <v>11574108</v>
      </c>
      <c r="L52" s="168">
        <v>10269221</v>
      </c>
      <c r="M52" s="168">
        <v>6638900</v>
      </c>
      <c r="N52" s="168">
        <v>8250637</v>
      </c>
      <c r="O52" s="172">
        <v>61522583</v>
      </c>
      <c r="P52" s="168">
        <v>2272232</v>
      </c>
      <c r="Q52" s="168">
        <v>7547310</v>
      </c>
      <c r="R52" s="168">
        <v>4155390</v>
      </c>
      <c r="S52" s="168">
        <v>2548000</v>
      </c>
      <c r="T52" s="168">
        <v>2606288</v>
      </c>
      <c r="U52" s="168">
        <v>3013328</v>
      </c>
      <c r="V52" s="171">
        <v>22142548</v>
      </c>
      <c r="W52" s="168">
        <v>0</v>
      </c>
      <c r="X52" s="168">
        <v>0</v>
      </c>
      <c r="Y52" s="168">
        <v>67500</v>
      </c>
      <c r="Z52" s="168">
        <v>157500</v>
      </c>
      <c r="AA52" s="168">
        <v>498244</v>
      </c>
      <c r="AB52" s="168">
        <v>689557</v>
      </c>
      <c r="AC52" s="171">
        <v>1412801</v>
      </c>
      <c r="AD52" s="168">
        <v>217491</v>
      </c>
      <c r="AE52" s="168">
        <v>947590</v>
      </c>
      <c r="AF52" s="168">
        <v>582492</v>
      </c>
      <c r="AG52" s="168">
        <v>673046</v>
      </c>
      <c r="AH52" s="168">
        <v>351061</v>
      </c>
      <c r="AI52" s="168">
        <v>1082745</v>
      </c>
      <c r="AJ52" s="171">
        <v>3854425</v>
      </c>
      <c r="AK52" s="168">
        <v>0</v>
      </c>
      <c r="AL52" s="168">
        <v>0</v>
      </c>
      <c r="AM52" s="168">
        <v>0</v>
      </c>
      <c r="AN52" s="168">
        <v>0</v>
      </c>
      <c r="AO52" s="168">
        <v>0</v>
      </c>
      <c r="AP52" s="168">
        <v>0</v>
      </c>
      <c r="AQ52" s="171">
        <v>0</v>
      </c>
      <c r="AR52" s="168">
        <v>1309722</v>
      </c>
      <c r="AS52" s="168">
        <v>7248160</v>
      </c>
      <c r="AT52" s="168">
        <v>4711826</v>
      </c>
      <c r="AU52" s="168">
        <v>4570518</v>
      </c>
      <c r="AV52" s="168">
        <v>2011418</v>
      </c>
      <c r="AW52" s="168">
        <v>1531157</v>
      </c>
      <c r="AX52" s="171">
        <v>21382801</v>
      </c>
      <c r="AY52" s="168">
        <v>154498</v>
      </c>
      <c r="AZ52" s="168">
        <v>2614951</v>
      </c>
      <c r="BA52" s="168">
        <v>1044310</v>
      </c>
      <c r="BB52" s="168">
        <v>1385219</v>
      </c>
      <c r="BC52" s="168">
        <v>419399</v>
      </c>
      <c r="BD52" s="168">
        <v>867269</v>
      </c>
      <c r="BE52" s="171">
        <v>6485646</v>
      </c>
      <c r="BF52" s="168">
        <v>338175</v>
      </c>
      <c r="BG52" s="168">
        <v>2139588</v>
      </c>
      <c r="BH52" s="168">
        <v>1012590</v>
      </c>
      <c r="BI52" s="168">
        <v>934938</v>
      </c>
      <c r="BJ52" s="168">
        <v>752490</v>
      </c>
      <c r="BK52" s="168">
        <v>1066581</v>
      </c>
      <c r="BL52" s="169">
        <v>6244362</v>
      </c>
      <c r="BM52" s="170">
        <v>0</v>
      </c>
      <c r="BN52" s="168">
        <v>753581</v>
      </c>
      <c r="BO52" s="168">
        <v>672403</v>
      </c>
      <c r="BP52" s="168">
        <v>1107935</v>
      </c>
      <c r="BQ52" s="168">
        <v>941101</v>
      </c>
      <c r="BR52" s="168">
        <v>665230</v>
      </c>
      <c r="BS52" s="172">
        <v>4140250</v>
      </c>
      <c r="BT52" s="168">
        <v>0</v>
      </c>
      <c r="BU52" s="168">
        <v>606932</v>
      </c>
      <c r="BV52" s="168">
        <v>672403</v>
      </c>
      <c r="BW52" s="168">
        <v>926242</v>
      </c>
      <c r="BX52" s="168">
        <v>867013</v>
      </c>
      <c r="BY52" s="168">
        <v>478764</v>
      </c>
      <c r="BZ52" s="172">
        <v>3551354</v>
      </c>
      <c r="CA52" s="168">
        <v>0</v>
      </c>
      <c r="CB52" s="168">
        <v>146649</v>
      </c>
      <c r="CC52" s="168">
        <v>0</v>
      </c>
      <c r="CD52" s="168">
        <v>181693</v>
      </c>
      <c r="CE52" s="168">
        <v>74088</v>
      </c>
      <c r="CF52" s="168">
        <v>186466</v>
      </c>
      <c r="CG52" s="172">
        <v>588896</v>
      </c>
      <c r="CH52" s="168">
        <v>0</v>
      </c>
      <c r="CI52" s="168">
        <v>0</v>
      </c>
      <c r="CJ52" s="168">
        <v>0</v>
      </c>
      <c r="CK52" s="168">
        <v>0</v>
      </c>
      <c r="CL52" s="168">
        <v>0</v>
      </c>
      <c r="CM52" s="168">
        <v>0</v>
      </c>
      <c r="CN52" s="169">
        <v>0</v>
      </c>
      <c r="CO52" s="170">
        <v>1600500</v>
      </c>
      <c r="CP52" s="168">
        <v>4961619</v>
      </c>
      <c r="CQ52" s="168">
        <v>3442377</v>
      </c>
      <c r="CR52" s="168">
        <v>1750267</v>
      </c>
      <c r="CS52" s="168">
        <v>1082691</v>
      </c>
      <c r="CT52" s="168">
        <v>639253</v>
      </c>
      <c r="CU52" s="172">
        <v>13476707</v>
      </c>
      <c r="CV52" s="168">
        <v>38880</v>
      </c>
      <c r="CW52" s="168">
        <v>270090</v>
      </c>
      <c r="CX52" s="168">
        <v>136080</v>
      </c>
      <c r="CY52" s="168">
        <v>69480</v>
      </c>
      <c r="CZ52" s="168">
        <v>95310</v>
      </c>
      <c r="DA52" s="168">
        <v>137700</v>
      </c>
      <c r="DB52" s="172">
        <v>747540</v>
      </c>
      <c r="DC52" s="168">
        <v>1044787</v>
      </c>
      <c r="DD52" s="168">
        <v>1230185</v>
      </c>
      <c r="DE52" s="168">
        <v>687798</v>
      </c>
      <c r="DF52" s="168">
        <v>460929</v>
      </c>
      <c r="DG52" s="168">
        <v>0</v>
      </c>
      <c r="DH52" s="172">
        <v>3423699</v>
      </c>
      <c r="DI52" s="168">
        <v>0</v>
      </c>
      <c r="DJ52" s="168">
        <v>146648</v>
      </c>
      <c r="DK52" s="168">
        <v>638620</v>
      </c>
      <c r="DL52" s="168">
        <v>0</v>
      </c>
      <c r="DM52" s="168">
        <v>0</v>
      </c>
      <c r="DN52" s="168">
        <v>0</v>
      </c>
      <c r="DO52" s="172">
        <v>785268</v>
      </c>
      <c r="DP52" s="168">
        <v>1561620</v>
      </c>
      <c r="DQ52" s="168">
        <v>3500094</v>
      </c>
      <c r="DR52" s="168">
        <v>1437492</v>
      </c>
      <c r="DS52" s="168">
        <v>992989</v>
      </c>
      <c r="DT52" s="168">
        <v>526452</v>
      </c>
      <c r="DU52" s="168">
        <v>501553</v>
      </c>
      <c r="DV52" s="169">
        <v>8520200</v>
      </c>
      <c r="DW52" s="170">
        <v>0</v>
      </c>
      <c r="DX52" s="168">
        <v>76932</v>
      </c>
      <c r="DY52" s="168">
        <v>60705</v>
      </c>
      <c r="DZ52" s="168">
        <v>152217</v>
      </c>
      <c r="EA52" s="168">
        <v>62132</v>
      </c>
      <c r="EB52" s="168">
        <v>45945</v>
      </c>
      <c r="EC52" s="169">
        <v>397931</v>
      </c>
      <c r="ED52" s="170">
        <v>0</v>
      </c>
      <c r="EE52" s="168">
        <v>111274</v>
      </c>
      <c r="EF52" s="168">
        <v>189373</v>
      </c>
      <c r="EG52" s="168">
        <v>14580</v>
      </c>
      <c r="EH52" s="168">
        <v>0</v>
      </c>
      <c r="EI52" s="168">
        <v>0</v>
      </c>
      <c r="EJ52" s="173">
        <v>315227</v>
      </c>
      <c r="EK52" s="170">
        <v>0</v>
      </c>
      <c r="EL52" s="168">
        <v>0</v>
      </c>
      <c r="EM52" s="168">
        <v>8851735</v>
      </c>
      <c r="EN52" s="168">
        <v>12233079</v>
      </c>
      <c r="EO52" s="168">
        <v>21977983</v>
      </c>
      <c r="EP52" s="168">
        <v>24527720</v>
      </c>
      <c r="EQ52" s="168">
        <v>21999327</v>
      </c>
      <c r="ER52" s="169">
        <v>89589844</v>
      </c>
      <c r="ES52" s="170">
        <v>0</v>
      </c>
      <c r="ET52" s="168">
        <v>0</v>
      </c>
      <c r="EU52" s="168">
        <v>3422864</v>
      </c>
      <c r="EV52" s="168">
        <v>6250611</v>
      </c>
      <c r="EW52" s="168">
        <v>12807501</v>
      </c>
      <c r="EX52" s="168">
        <v>15974861</v>
      </c>
      <c r="EY52" s="168">
        <v>10370618</v>
      </c>
      <c r="EZ52" s="172">
        <v>48826455</v>
      </c>
      <c r="FA52" s="168">
        <v>4772313</v>
      </c>
      <c r="FB52" s="168">
        <v>5438544</v>
      </c>
      <c r="FC52" s="168">
        <v>6930188</v>
      </c>
      <c r="FD52" s="168">
        <v>6302854</v>
      </c>
      <c r="FE52" s="168">
        <v>3427384</v>
      </c>
      <c r="FF52" s="172">
        <v>26871283</v>
      </c>
      <c r="FG52" s="168">
        <v>656558</v>
      </c>
      <c r="FH52" s="168">
        <v>543924</v>
      </c>
      <c r="FI52" s="168">
        <v>2240294</v>
      </c>
      <c r="FJ52" s="168">
        <v>2250005</v>
      </c>
      <c r="FK52" s="168">
        <v>8201325</v>
      </c>
      <c r="FL52" s="173">
        <v>13892106</v>
      </c>
      <c r="FM52" s="170">
        <v>0</v>
      </c>
      <c r="FN52" s="168">
        <v>5892618</v>
      </c>
      <c r="FO52" s="168">
        <v>35252740</v>
      </c>
      <c r="FP52" s="168">
        <v>28172045</v>
      </c>
      <c r="FQ52" s="168">
        <v>35272203</v>
      </c>
      <c r="FR52" s="168">
        <v>33252544</v>
      </c>
      <c r="FS52" s="168">
        <v>31600392</v>
      </c>
      <c r="FT52" s="169">
        <v>169442542</v>
      </c>
    </row>
    <row r="53" spans="1:176" s="167" customFormat="1" ht="18" customHeight="1">
      <c r="A53" s="66" t="s">
        <v>62</v>
      </c>
      <c r="B53" s="168">
        <v>5232055</v>
      </c>
      <c r="C53" s="168">
        <v>52195081</v>
      </c>
      <c r="D53" s="168">
        <v>32332586</v>
      </c>
      <c r="E53" s="168">
        <v>29725594</v>
      </c>
      <c r="F53" s="168">
        <v>27682067</v>
      </c>
      <c r="G53" s="168">
        <v>23602781</v>
      </c>
      <c r="H53" s="169">
        <f t="shared" si="1"/>
        <v>170770164</v>
      </c>
      <c r="I53" s="170">
        <v>3260858</v>
      </c>
      <c r="J53" s="168">
        <v>35365738</v>
      </c>
      <c r="K53" s="168">
        <v>21176816</v>
      </c>
      <c r="L53" s="168">
        <v>19025454</v>
      </c>
      <c r="M53" s="168">
        <v>18582412</v>
      </c>
      <c r="N53" s="168">
        <v>16091025</v>
      </c>
      <c r="O53" s="172">
        <v>113502303</v>
      </c>
      <c r="P53" s="168">
        <v>2232653</v>
      </c>
      <c r="Q53" s="168">
        <v>17791106</v>
      </c>
      <c r="R53" s="168">
        <v>9058003</v>
      </c>
      <c r="S53" s="168">
        <v>8077368</v>
      </c>
      <c r="T53" s="168">
        <v>8503462</v>
      </c>
      <c r="U53" s="168">
        <v>7882266</v>
      </c>
      <c r="V53" s="171">
        <v>53544858</v>
      </c>
      <c r="W53" s="168">
        <v>0</v>
      </c>
      <c r="X53" s="168">
        <v>11925</v>
      </c>
      <c r="Y53" s="168">
        <v>95400</v>
      </c>
      <c r="Z53" s="168">
        <v>214650</v>
      </c>
      <c r="AA53" s="168">
        <v>832860</v>
      </c>
      <c r="AB53" s="168">
        <v>2074950</v>
      </c>
      <c r="AC53" s="171">
        <v>3229785</v>
      </c>
      <c r="AD53" s="168">
        <v>119946</v>
      </c>
      <c r="AE53" s="168">
        <v>1490464</v>
      </c>
      <c r="AF53" s="168">
        <v>1425646</v>
      </c>
      <c r="AG53" s="168">
        <v>1086739</v>
      </c>
      <c r="AH53" s="168">
        <v>1736649</v>
      </c>
      <c r="AI53" s="168">
        <v>1341245</v>
      </c>
      <c r="AJ53" s="171">
        <v>7200689</v>
      </c>
      <c r="AK53" s="168">
        <v>0</v>
      </c>
      <c r="AL53" s="168">
        <v>10296</v>
      </c>
      <c r="AM53" s="168">
        <v>0</v>
      </c>
      <c r="AN53" s="168">
        <v>0</v>
      </c>
      <c r="AO53" s="168">
        <v>0</v>
      </c>
      <c r="AP53" s="168">
        <v>5148</v>
      </c>
      <c r="AQ53" s="171">
        <v>15444</v>
      </c>
      <c r="AR53" s="168">
        <v>407563</v>
      </c>
      <c r="AS53" s="168">
        <v>9274842</v>
      </c>
      <c r="AT53" s="168">
        <v>5831018</v>
      </c>
      <c r="AU53" s="168">
        <v>5587507</v>
      </c>
      <c r="AV53" s="168">
        <v>3948912</v>
      </c>
      <c r="AW53" s="168">
        <v>2109081</v>
      </c>
      <c r="AX53" s="171">
        <v>27158923</v>
      </c>
      <c r="AY53" s="168">
        <v>125981</v>
      </c>
      <c r="AZ53" s="168">
        <v>3589810</v>
      </c>
      <c r="BA53" s="168">
        <v>2991706</v>
      </c>
      <c r="BB53" s="168">
        <v>2195200</v>
      </c>
      <c r="BC53" s="168">
        <v>1581375</v>
      </c>
      <c r="BD53" s="168">
        <v>709738</v>
      </c>
      <c r="BE53" s="171">
        <v>11193810</v>
      </c>
      <c r="BF53" s="168">
        <v>374715</v>
      </c>
      <c r="BG53" s="168">
        <v>3197295</v>
      </c>
      <c r="BH53" s="168">
        <v>1775043</v>
      </c>
      <c r="BI53" s="168">
        <v>1863990</v>
      </c>
      <c r="BJ53" s="168">
        <v>1979154</v>
      </c>
      <c r="BK53" s="168">
        <v>1968597</v>
      </c>
      <c r="BL53" s="169">
        <v>11158794</v>
      </c>
      <c r="BM53" s="170">
        <v>31411</v>
      </c>
      <c r="BN53" s="168">
        <v>977898</v>
      </c>
      <c r="BO53" s="168">
        <v>1662152</v>
      </c>
      <c r="BP53" s="168">
        <v>2027323</v>
      </c>
      <c r="BQ53" s="168">
        <v>2568338</v>
      </c>
      <c r="BR53" s="168">
        <v>2345809</v>
      </c>
      <c r="BS53" s="172">
        <v>9612931</v>
      </c>
      <c r="BT53" s="168">
        <v>0</v>
      </c>
      <c r="BU53" s="168">
        <v>691601</v>
      </c>
      <c r="BV53" s="168">
        <v>574094</v>
      </c>
      <c r="BW53" s="168">
        <v>786602</v>
      </c>
      <c r="BX53" s="168">
        <v>1184685</v>
      </c>
      <c r="BY53" s="168">
        <v>1282952</v>
      </c>
      <c r="BZ53" s="172">
        <v>4519934</v>
      </c>
      <c r="CA53" s="168">
        <v>31411</v>
      </c>
      <c r="CB53" s="168">
        <v>286297</v>
      </c>
      <c r="CC53" s="168">
        <v>1088058</v>
      </c>
      <c r="CD53" s="168">
        <v>1240721</v>
      </c>
      <c r="CE53" s="168">
        <v>1383653</v>
      </c>
      <c r="CF53" s="168">
        <v>1062857</v>
      </c>
      <c r="CG53" s="172">
        <v>5092997</v>
      </c>
      <c r="CH53" s="168">
        <v>0</v>
      </c>
      <c r="CI53" s="168">
        <v>0</v>
      </c>
      <c r="CJ53" s="168">
        <v>0</v>
      </c>
      <c r="CK53" s="168">
        <v>0</v>
      </c>
      <c r="CL53" s="168">
        <v>0</v>
      </c>
      <c r="CM53" s="168">
        <v>0</v>
      </c>
      <c r="CN53" s="169">
        <v>0</v>
      </c>
      <c r="CO53" s="170">
        <v>1693456</v>
      </c>
      <c r="CP53" s="168">
        <v>14440869</v>
      </c>
      <c r="CQ53" s="168">
        <v>8590611</v>
      </c>
      <c r="CR53" s="168">
        <v>8230876</v>
      </c>
      <c r="CS53" s="168">
        <v>6321185</v>
      </c>
      <c r="CT53" s="168">
        <v>5117859</v>
      </c>
      <c r="CU53" s="172">
        <v>44394856</v>
      </c>
      <c r="CV53" s="168">
        <v>36990</v>
      </c>
      <c r="CW53" s="168">
        <v>562410</v>
      </c>
      <c r="CX53" s="168">
        <v>390330</v>
      </c>
      <c r="CY53" s="168">
        <v>418860</v>
      </c>
      <c r="CZ53" s="168">
        <v>582570</v>
      </c>
      <c r="DA53" s="168">
        <v>731970</v>
      </c>
      <c r="DB53" s="172">
        <v>2723130</v>
      </c>
      <c r="DC53" s="168">
        <v>1529928</v>
      </c>
      <c r="DD53" s="168">
        <v>2442236</v>
      </c>
      <c r="DE53" s="168">
        <v>1605120</v>
      </c>
      <c r="DF53" s="168">
        <v>1659440</v>
      </c>
      <c r="DG53" s="168">
        <v>506409</v>
      </c>
      <c r="DH53" s="172">
        <v>7743133</v>
      </c>
      <c r="DI53" s="168">
        <v>508592</v>
      </c>
      <c r="DJ53" s="168">
        <v>6355897</v>
      </c>
      <c r="DK53" s="168">
        <v>3273932</v>
      </c>
      <c r="DL53" s="168">
        <v>4507576</v>
      </c>
      <c r="DM53" s="168">
        <v>2707794</v>
      </c>
      <c r="DN53" s="168">
        <v>2931906</v>
      </c>
      <c r="DO53" s="172">
        <v>20285697</v>
      </c>
      <c r="DP53" s="168">
        <v>1147874</v>
      </c>
      <c r="DQ53" s="168">
        <v>5992634</v>
      </c>
      <c r="DR53" s="168">
        <v>2484113</v>
      </c>
      <c r="DS53" s="168">
        <v>1699320</v>
      </c>
      <c r="DT53" s="168">
        <v>1371381</v>
      </c>
      <c r="DU53" s="168">
        <v>947574</v>
      </c>
      <c r="DV53" s="169">
        <v>13642896</v>
      </c>
      <c r="DW53" s="170">
        <v>27405</v>
      </c>
      <c r="DX53" s="168">
        <v>260448</v>
      </c>
      <c r="DY53" s="168">
        <v>118792</v>
      </c>
      <c r="DZ53" s="168">
        <v>288941</v>
      </c>
      <c r="EA53" s="168">
        <v>106632</v>
      </c>
      <c r="EB53" s="168">
        <v>30088</v>
      </c>
      <c r="EC53" s="169">
        <v>832306</v>
      </c>
      <c r="ED53" s="170">
        <v>218925</v>
      </c>
      <c r="EE53" s="168">
        <v>1150128</v>
      </c>
      <c r="EF53" s="168">
        <v>784215</v>
      </c>
      <c r="EG53" s="168">
        <v>153000</v>
      </c>
      <c r="EH53" s="168">
        <v>103500</v>
      </c>
      <c r="EI53" s="168">
        <v>18000</v>
      </c>
      <c r="EJ53" s="173">
        <v>2427768</v>
      </c>
      <c r="EK53" s="170">
        <v>0</v>
      </c>
      <c r="EL53" s="168">
        <v>0</v>
      </c>
      <c r="EM53" s="168">
        <v>7658234</v>
      </c>
      <c r="EN53" s="168">
        <v>16103009</v>
      </c>
      <c r="EO53" s="168">
        <v>23491062</v>
      </c>
      <c r="EP53" s="168">
        <v>42721204</v>
      </c>
      <c r="EQ53" s="168">
        <v>49773455</v>
      </c>
      <c r="ER53" s="169">
        <v>139746964</v>
      </c>
      <c r="ES53" s="170">
        <v>0</v>
      </c>
      <c r="ET53" s="168">
        <v>0</v>
      </c>
      <c r="EU53" s="168">
        <v>2221286</v>
      </c>
      <c r="EV53" s="168">
        <v>5081041</v>
      </c>
      <c r="EW53" s="168">
        <v>8234064</v>
      </c>
      <c r="EX53" s="168">
        <v>19835981</v>
      </c>
      <c r="EY53" s="168">
        <v>27572598</v>
      </c>
      <c r="EZ53" s="172">
        <v>62944970</v>
      </c>
      <c r="FA53" s="168">
        <v>5436948</v>
      </c>
      <c r="FB53" s="168">
        <v>10772902</v>
      </c>
      <c r="FC53" s="168">
        <v>12797430</v>
      </c>
      <c r="FD53" s="168">
        <v>16508302</v>
      </c>
      <c r="FE53" s="168">
        <v>7037676</v>
      </c>
      <c r="FF53" s="172">
        <v>52553258</v>
      </c>
      <c r="FG53" s="168">
        <v>0</v>
      </c>
      <c r="FH53" s="168">
        <v>249066</v>
      </c>
      <c r="FI53" s="168">
        <v>2459568</v>
      </c>
      <c r="FJ53" s="168">
        <v>6376921</v>
      </c>
      <c r="FK53" s="168">
        <v>15163181</v>
      </c>
      <c r="FL53" s="173">
        <v>24248736</v>
      </c>
      <c r="FM53" s="170">
        <v>0</v>
      </c>
      <c r="FN53" s="168">
        <v>5232055</v>
      </c>
      <c r="FO53" s="168">
        <v>59853315</v>
      </c>
      <c r="FP53" s="168">
        <v>48435595</v>
      </c>
      <c r="FQ53" s="168">
        <v>53216656</v>
      </c>
      <c r="FR53" s="168">
        <v>70403271</v>
      </c>
      <c r="FS53" s="168">
        <v>73376236</v>
      </c>
      <c r="FT53" s="169">
        <v>310517128</v>
      </c>
    </row>
    <row r="54" spans="1:176" s="167" customFormat="1" ht="18" customHeight="1">
      <c r="A54" s="66" t="s">
        <v>63</v>
      </c>
      <c r="B54" s="168">
        <v>10547847</v>
      </c>
      <c r="C54" s="168">
        <v>23762682</v>
      </c>
      <c r="D54" s="168">
        <v>12424132</v>
      </c>
      <c r="E54" s="168">
        <v>16523073</v>
      </c>
      <c r="F54" s="168">
        <v>14755797</v>
      </c>
      <c r="G54" s="168">
        <v>9185610</v>
      </c>
      <c r="H54" s="169">
        <f t="shared" si="1"/>
        <v>87199141</v>
      </c>
      <c r="I54" s="170">
        <v>6761758</v>
      </c>
      <c r="J54" s="168">
        <v>16480306</v>
      </c>
      <c r="K54" s="168">
        <v>8467088</v>
      </c>
      <c r="L54" s="168">
        <v>10855016</v>
      </c>
      <c r="M54" s="168">
        <v>10884282</v>
      </c>
      <c r="N54" s="168">
        <v>7031864</v>
      </c>
      <c r="O54" s="172">
        <v>60480314</v>
      </c>
      <c r="P54" s="168">
        <v>3723359</v>
      </c>
      <c r="Q54" s="168">
        <v>6086010</v>
      </c>
      <c r="R54" s="168">
        <v>3025784</v>
      </c>
      <c r="S54" s="168">
        <v>3342668</v>
      </c>
      <c r="T54" s="168">
        <v>5000162</v>
      </c>
      <c r="U54" s="168">
        <v>3079873</v>
      </c>
      <c r="V54" s="171">
        <v>24257856</v>
      </c>
      <c r="W54" s="168">
        <v>0</v>
      </c>
      <c r="X54" s="168">
        <v>71550</v>
      </c>
      <c r="Y54" s="168">
        <v>95400</v>
      </c>
      <c r="Z54" s="168">
        <v>441225</v>
      </c>
      <c r="AA54" s="168">
        <v>465075</v>
      </c>
      <c r="AB54" s="168">
        <v>1275975</v>
      </c>
      <c r="AC54" s="171">
        <v>2349225</v>
      </c>
      <c r="AD54" s="168">
        <v>144694</v>
      </c>
      <c r="AE54" s="168">
        <v>665131</v>
      </c>
      <c r="AF54" s="168">
        <v>679324</v>
      </c>
      <c r="AG54" s="168">
        <v>797905</v>
      </c>
      <c r="AH54" s="168">
        <v>613165</v>
      </c>
      <c r="AI54" s="168">
        <v>675655</v>
      </c>
      <c r="AJ54" s="171">
        <v>3575874</v>
      </c>
      <c r="AK54" s="168">
        <v>0</v>
      </c>
      <c r="AL54" s="168">
        <v>0</v>
      </c>
      <c r="AM54" s="168">
        <v>0</v>
      </c>
      <c r="AN54" s="168">
        <v>0</v>
      </c>
      <c r="AO54" s="168">
        <v>0</v>
      </c>
      <c r="AP54" s="168">
        <v>0</v>
      </c>
      <c r="AQ54" s="171">
        <v>0</v>
      </c>
      <c r="AR54" s="168">
        <v>2398797</v>
      </c>
      <c r="AS54" s="168">
        <v>7911638</v>
      </c>
      <c r="AT54" s="168">
        <v>3411340</v>
      </c>
      <c r="AU54" s="168">
        <v>3764145</v>
      </c>
      <c r="AV54" s="168">
        <v>3414348</v>
      </c>
      <c r="AW54" s="168">
        <v>1167471</v>
      </c>
      <c r="AX54" s="171">
        <v>22067739</v>
      </c>
      <c r="AY54" s="168">
        <v>9322</v>
      </c>
      <c r="AZ54" s="168">
        <v>403447</v>
      </c>
      <c r="BA54" s="168">
        <v>472384</v>
      </c>
      <c r="BB54" s="168">
        <v>1328228</v>
      </c>
      <c r="BC54" s="168">
        <v>471759</v>
      </c>
      <c r="BD54" s="168">
        <v>238125</v>
      </c>
      <c r="BE54" s="171">
        <v>2923265</v>
      </c>
      <c r="BF54" s="168">
        <v>485586</v>
      </c>
      <c r="BG54" s="168">
        <v>1342530</v>
      </c>
      <c r="BH54" s="168">
        <v>782856</v>
      </c>
      <c r="BI54" s="168">
        <v>1180845</v>
      </c>
      <c r="BJ54" s="168">
        <v>919773</v>
      </c>
      <c r="BK54" s="168">
        <v>594765</v>
      </c>
      <c r="BL54" s="169">
        <v>5306355</v>
      </c>
      <c r="BM54" s="170">
        <v>126542</v>
      </c>
      <c r="BN54" s="168">
        <v>341420</v>
      </c>
      <c r="BO54" s="168">
        <v>898451</v>
      </c>
      <c r="BP54" s="168">
        <v>827117</v>
      </c>
      <c r="BQ54" s="168">
        <v>1021139</v>
      </c>
      <c r="BR54" s="168">
        <v>496871</v>
      </c>
      <c r="BS54" s="172">
        <v>3711540</v>
      </c>
      <c r="BT54" s="168">
        <v>126542</v>
      </c>
      <c r="BU54" s="168">
        <v>341420</v>
      </c>
      <c r="BV54" s="168">
        <v>898451</v>
      </c>
      <c r="BW54" s="168">
        <v>817991</v>
      </c>
      <c r="BX54" s="168">
        <v>814416</v>
      </c>
      <c r="BY54" s="168">
        <v>496871</v>
      </c>
      <c r="BZ54" s="172">
        <v>3495691</v>
      </c>
      <c r="CA54" s="168">
        <v>0</v>
      </c>
      <c r="CB54" s="168">
        <v>0</v>
      </c>
      <c r="CC54" s="168">
        <v>0</v>
      </c>
      <c r="CD54" s="168">
        <v>9126</v>
      </c>
      <c r="CE54" s="168">
        <v>206723</v>
      </c>
      <c r="CF54" s="168">
        <v>0</v>
      </c>
      <c r="CG54" s="172">
        <v>215849</v>
      </c>
      <c r="CH54" s="168">
        <v>0</v>
      </c>
      <c r="CI54" s="168">
        <v>0</v>
      </c>
      <c r="CJ54" s="168">
        <v>0</v>
      </c>
      <c r="CK54" s="168">
        <v>0</v>
      </c>
      <c r="CL54" s="168">
        <v>0</v>
      </c>
      <c r="CM54" s="168">
        <v>0</v>
      </c>
      <c r="CN54" s="169">
        <v>0</v>
      </c>
      <c r="CO54" s="170">
        <v>3404076</v>
      </c>
      <c r="CP54" s="168">
        <v>6707560</v>
      </c>
      <c r="CQ54" s="168">
        <v>2894001</v>
      </c>
      <c r="CR54" s="168">
        <v>4371802</v>
      </c>
      <c r="CS54" s="168">
        <v>2840255</v>
      </c>
      <c r="CT54" s="168">
        <v>1547831</v>
      </c>
      <c r="CU54" s="172">
        <v>21765525</v>
      </c>
      <c r="CV54" s="168">
        <v>73980</v>
      </c>
      <c r="CW54" s="168">
        <v>237780</v>
      </c>
      <c r="CX54" s="168">
        <v>69570</v>
      </c>
      <c r="CY54" s="168">
        <v>229500</v>
      </c>
      <c r="CZ54" s="168">
        <v>189450</v>
      </c>
      <c r="DA54" s="168">
        <v>143280</v>
      </c>
      <c r="DB54" s="172">
        <v>943560</v>
      </c>
      <c r="DC54" s="168">
        <v>907402</v>
      </c>
      <c r="DD54" s="168">
        <v>670693</v>
      </c>
      <c r="DE54" s="168">
        <v>799752</v>
      </c>
      <c r="DF54" s="168">
        <v>216515</v>
      </c>
      <c r="DG54" s="168">
        <v>0</v>
      </c>
      <c r="DH54" s="172">
        <v>2594362</v>
      </c>
      <c r="DI54" s="168">
        <v>1105731</v>
      </c>
      <c r="DJ54" s="168">
        <v>3019964</v>
      </c>
      <c r="DK54" s="168">
        <v>1160897</v>
      </c>
      <c r="DL54" s="168">
        <v>2406709</v>
      </c>
      <c r="DM54" s="168">
        <v>1752975</v>
      </c>
      <c r="DN54" s="168">
        <v>1095720</v>
      </c>
      <c r="DO54" s="172">
        <v>10541996</v>
      </c>
      <c r="DP54" s="168">
        <v>2224365</v>
      </c>
      <c r="DQ54" s="168">
        <v>2542414</v>
      </c>
      <c r="DR54" s="168">
        <v>992841</v>
      </c>
      <c r="DS54" s="168">
        <v>935841</v>
      </c>
      <c r="DT54" s="168">
        <v>681315</v>
      </c>
      <c r="DU54" s="168">
        <v>308831</v>
      </c>
      <c r="DV54" s="169">
        <v>7685607</v>
      </c>
      <c r="DW54" s="170">
        <v>44320</v>
      </c>
      <c r="DX54" s="168">
        <v>151384</v>
      </c>
      <c r="DY54" s="168">
        <v>9720</v>
      </c>
      <c r="DZ54" s="168">
        <v>179806</v>
      </c>
      <c r="EA54" s="168">
        <v>10121</v>
      </c>
      <c r="EB54" s="168">
        <v>23814</v>
      </c>
      <c r="EC54" s="169">
        <v>419165</v>
      </c>
      <c r="ED54" s="170">
        <v>211151</v>
      </c>
      <c r="EE54" s="168">
        <v>82012</v>
      </c>
      <c r="EF54" s="168">
        <v>154872</v>
      </c>
      <c r="EG54" s="168">
        <v>289332</v>
      </c>
      <c r="EH54" s="168">
        <v>0</v>
      </c>
      <c r="EI54" s="168">
        <v>85230</v>
      </c>
      <c r="EJ54" s="173">
        <v>822597</v>
      </c>
      <c r="EK54" s="170">
        <v>0</v>
      </c>
      <c r="EL54" s="168">
        <v>0</v>
      </c>
      <c r="EM54" s="168">
        <v>7566615</v>
      </c>
      <c r="EN54" s="168">
        <v>9742033</v>
      </c>
      <c r="EO54" s="168">
        <v>15382704</v>
      </c>
      <c r="EP54" s="168">
        <v>19527669</v>
      </c>
      <c r="EQ54" s="168">
        <v>19103596</v>
      </c>
      <c r="ER54" s="169">
        <v>71322617</v>
      </c>
      <c r="ES54" s="170">
        <v>0</v>
      </c>
      <c r="ET54" s="168">
        <v>0</v>
      </c>
      <c r="EU54" s="168">
        <v>3253388</v>
      </c>
      <c r="EV54" s="168">
        <v>4445118</v>
      </c>
      <c r="EW54" s="168">
        <v>10105434</v>
      </c>
      <c r="EX54" s="168">
        <v>12819884</v>
      </c>
      <c r="EY54" s="168">
        <v>10753350</v>
      </c>
      <c r="EZ54" s="172">
        <v>41377174</v>
      </c>
      <c r="FA54" s="168">
        <v>4313227</v>
      </c>
      <c r="FB54" s="168">
        <v>4262887</v>
      </c>
      <c r="FC54" s="168">
        <v>4210349</v>
      </c>
      <c r="FD54" s="168">
        <v>5028908</v>
      </c>
      <c r="FE54" s="168">
        <v>383631</v>
      </c>
      <c r="FF54" s="172">
        <v>18199002</v>
      </c>
      <c r="FG54" s="168">
        <v>0</v>
      </c>
      <c r="FH54" s="168">
        <v>1034028</v>
      </c>
      <c r="FI54" s="168">
        <v>1066921</v>
      </c>
      <c r="FJ54" s="168">
        <v>1678877</v>
      </c>
      <c r="FK54" s="168">
        <v>7966615</v>
      </c>
      <c r="FL54" s="173">
        <v>11746441</v>
      </c>
      <c r="FM54" s="170">
        <v>0</v>
      </c>
      <c r="FN54" s="168">
        <v>10547847</v>
      </c>
      <c r="FO54" s="168">
        <v>31329297</v>
      </c>
      <c r="FP54" s="168">
        <v>22166165</v>
      </c>
      <c r="FQ54" s="168">
        <v>31905777</v>
      </c>
      <c r="FR54" s="168">
        <v>34283466</v>
      </c>
      <c r="FS54" s="168">
        <v>28289206</v>
      </c>
      <c r="FT54" s="169">
        <v>158521758</v>
      </c>
    </row>
    <row r="55" spans="1:176" s="167" customFormat="1" ht="18" customHeight="1">
      <c r="A55" s="66" t="s">
        <v>64</v>
      </c>
      <c r="B55" s="168">
        <v>3749124</v>
      </c>
      <c r="C55" s="168">
        <v>19916176</v>
      </c>
      <c r="D55" s="168">
        <v>10201981</v>
      </c>
      <c r="E55" s="168">
        <v>11721681</v>
      </c>
      <c r="F55" s="168">
        <v>8521348</v>
      </c>
      <c r="G55" s="168">
        <v>7339751</v>
      </c>
      <c r="H55" s="169">
        <f t="shared" si="1"/>
        <v>61450061</v>
      </c>
      <c r="I55" s="170">
        <v>2048365</v>
      </c>
      <c r="J55" s="168">
        <v>11896126</v>
      </c>
      <c r="K55" s="168">
        <v>6442483</v>
      </c>
      <c r="L55" s="168">
        <v>7701400</v>
      </c>
      <c r="M55" s="168">
        <v>4337958</v>
      </c>
      <c r="N55" s="168">
        <v>4402829</v>
      </c>
      <c r="O55" s="172">
        <v>36829161</v>
      </c>
      <c r="P55" s="168">
        <v>665951</v>
      </c>
      <c r="Q55" s="168">
        <v>3907223</v>
      </c>
      <c r="R55" s="168">
        <v>1300672</v>
      </c>
      <c r="S55" s="168">
        <v>1747806</v>
      </c>
      <c r="T55" s="168">
        <v>1149735</v>
      </c>
      <c r="U55" s="168">
        <v>1215580</v>
      </c>
      <c r="V55" s="171">
        <v>9986967</v>
      </c>
      <c r="W55" s="168">
        <v>0</v>
      </c>
      <c r="X55" s="168">
        <v>45000</v>
      </c>
      <c r="Y55" s="168">
        <v>11250</v>
      </c>
      <c r="Z55" s="168">
        <v>157500</v>
      </c>
      <c r="AA55" s="168">
        <v>158985</v>
      </c>
      <c r="AB55" s="168">
        <v>440775</v>
      </c>
      <c r="AC55" s="171">
        <v>813510</v>
      </c>
      <c r="AD55" s="168">
        <v>0</v>
      </c>
      <c r="AE55" s="168">
        <v>516863</v>
      </c>
      <c r="AF55" s="168">
        <v>227813</v>
      </c>
      <c r="AG55" s="168">
        <v>729183</v>
      </c>
      <c r="AH55" s="168">
        <v>415595</v>
      </c>
      <c r="AI55" s="168">
        <v>585266</v>
      </c>
      <c r="AJ55" s="171">
        <v>2474720</v>
      </c>
      <c r="AK55" s="168">
        <v>0</v>
      </c>
      <c r="AL55" s="168">
        <v>0</v>
      </c>
      <c r="AM55" s="168">
        <v>0</v>
      </c>
      <c r="AN55" s="168">
        <v>0</v>
      </c>
      <c r="AO55" s="168">
        <v>0</v>
      </c>
      <c r="AP55" s="168">
        <v>0</v>
      </c>
      <c r="AQ55" s="171">
        <v>0</v>
      </c>
      <c r="AR55" s="168">
        <v>904967</v>
      </c>
      <c r="AS55" s="168">
        <v>3885575</v>
      </c>
      <c r="AT55" s="168">
        <v>2398893</v>
      </c>
      <c r="AU55" s="168">
        <v>2835140</v>
      </c>
      <c r="AV55" s="168">
        <v>979068</v>
      </c>
      <c r="AW55" s="168">
        <v>1409682</v>
      </c>
      <c r="AX55" s="171">
        <v>12413325</v>
      </c>
      <c r="AY55" s="168">
        <v>316797</v>
      </c>
      <c r="AZ55" s="168">
        <v>2337148</v>
      </c>
      <c r="BA55" s="168">
        <v>1851166</v>
      </c>
      <c r="BB55" s="168">
        <v>1466240</v>
      </c>
      <c r="BC55" s="168">
        <v>1028812</v>
      </c>
      <c r="BD55" s="168">
        <v>171566</v>
      </c>
      <c r="BE55" s="171">
        <v>7171729</v>
      </c>
      <c r="BF55" s="168">
        <v>160650</v>
      </c>
      <c r="BG55" s="168">
        <v>1204317</v>
      </c>
      <c r="BH55" s="168">
        <v>652689</v>
      </c>
      <c r="BI55" s="168">
        <v>765531</v>
      </c>
      <c r="BJ55" s="168">
        <v>605763</v>
      </c>
      <c r="BK55" s="168">
        <v>579960</v>
      </c>
      <c r="BL55" s="169">
        <v>3968910</v>
      </c>
      <c r="BM55" s="170">
        <v>15537</v>
      </c>
      <c r="BN55" s="168">
        <v>738739</v>
      </c>
      <c r="BO55" s="168">
        <v>679284</v>
      </c>
      <c r="BP55" s="168">
        <v>692285</v>
      </c>
      <c r="BQ55" s="168">
        <v>1012433</v>
      </c>
      <c r="BR55" s="168">
        <v>989122</v>
      </c>
      <c r="BS55" s="172">
        <v>4127400</v>
      </c>
      <c r="BT55" s="168">
        <v>15537</v>
      </c>
      <c r="BU55" s="168">
        <v>699385</v>
      </c>
      <c r="BV55" s="168">
        <v>524092</v>
      </c>
      <c r="BW55" s="168">
        <v>561803</v>
      </c>
      <c r="BX55" s="168">
        <v>590679</v>
      </c>
      <c r="BY55" s="168">
        <v>885548</v>
      </c>
      <c r="BZ55" s="172">
        <v>3277044</v>
      </c>
      <c r="CA55" s="168">
        <v>0</v>
      </c>
      <c r="CB55" s="168">
        <v>39354</v>
      </c>
      <c r="CC55" s="168">
        <v>155192</v>
      </c>
      <c r="CD55" s="168">
        <v>130482</v>
      </c>
      <c r="CE55" s="168">
        <v>421754</v>
      </c>
      <c r="CF55" s="168">
        <v>103574</v>
      </c>
      <c r="CG55" s="172">
        <v>850356</v>
      </c>
      <c r="CH55" s="168">
        <v>0</v>
      </c>
      <c r="CI55" s="168">
        <v>0</v>
      </c>
      <c r="CJ55" s="168">
        <v>0</v>
      </c>
      <c r="CK55" s="168">
        <v>0</v>
      </c>
      <c r="CL55" s="168">
        <v>0</v>
      </c>
      <c r="CM55" s="168">
        <v>0</v>
      </c>
      <c r="CN55" s="169">
        <v>0</v>
      </c>
      <c r="CO55" s="170">
        <v>1477274</v>
      </c>
      <c r="CP55" s="168">
        <v>6949911</v>
      </c>
      <c r="CQ55" s="168">
        <v>2887332</v>
      </c>
      <c r="CR55" s="168">
        <v>2874417</v>
      </c>
      <c r="CS55" s="168">
        <v>2853517</v>
      </c>
      <c r="CT55" s="168">
        <v>1947800</v>
      </c>
      <c r="CU55" s="172">
        <v>18990251</v>
      </c>
      <c r="CV55" s="168">
        <v>66060</v>
      </c>
      <c r="CW55" s="168">
        <v>122760</v>
      </c>
      <c r="CX55" s="168">
        <v>51840</v>
      </c>
      <c r="CY55" s="168">
        <v>123300</v>
      </c>
      <c r="CZ55" s="168">
        <v>93240</v>
      </c>
      <c r="DA55" s="168">
        <v>167580</v>
      </c>
      <c r="DB55" s="172">
        <v>624780</v>
      </c>
      <c r="DC55" s="168">
        <v>796962</v>
      </c>
      <c r="DD55" s="168">
        <v>403951</v>
      </c>
      <c r="DE55" s="168">
        <v>517861</v>
      </c>
      <c r="DF55" s="168">
        <v>709723</v>
      </c>
      <c r="DG55" s="168">
        <v>0</v>
      </c>
      <c r="DH55" s="172">
        <v>2428497</v>
      </c>
      <c r="DI55" s="168">
        <v>780970</v>
      </c>
      <c r="DJ55" s="168">
        <v>3783260</v>
      </c>
      <c r="DK55" s="168">
        <v>1559471</v>
      </c>
      <c r="DL55" s="168">
        <v>1576917</v>
      </c>
      <c r="DM55" s="168">
        <v>1676700</v>
      </c>
      <c r="DN55" s="168">
        <v>1468915</v>
      </c>
      <c r="DO55" s="172">
        <v>10846233</v>
      </c>
      <c r="DP55" s="168">
        <v>630244</v>
      </c>
      <c r="DQ55" s="168">
        <v>2246929</v>
      </c>
      <c r="DR55" s="168">
        <v>872070</v>
      </c>
      <c r="DS55" s="168">
        <v>656339</v>
      </c>
      <c r="DT55" s="168">
        <v>373854</v>
      </c>
      <c r="DU55" s="168">
        <v>311305</v>
      </c>
      <c r="DV55" s="169">
        <v>5090741</v>
      </c>
      <c r="DW55" s="170">
        <v>27948</v>
      </c>
      <c r="DX55" s="168">
        <v>90637</v>
      </c>
      <c r="DY55" s="168">
        <v>40446</v>
      </c>
      <c r="DZ55" s="168">
        <v>65655</v>
      </c>
      <c r="EA55" s="168">
        <v>87129</v>
      </c>
      <c r="EB55" s="168">
        <v>0</v>
      </c>
      <c r="EC55" s="169">
        <v>311815</v>
      </c>
      <c r="ED55" s="170">
        <v>180000</v>
      </c>
      <c r="EE55" s="168">
        <v>240763</v>
      </c>
      <c r="EF55" s="168">
        <v>152436</v>
      </c>
      <c r="EG55" s="168">
        <v>387924</v>
      </c>
      <c r="EH55" s="168">
        <v>230311</v>
      </c>
      <c r="EI55" s="168">
        <v>0</v>
      </c>
      <c r="EJ55" s="173">
        <v>1191434</v>
      </c>
      <c r="EK55" s="170">
        <v>0</v>
      </c>
      <c r="EL55" s="168">
        <v>0</v>
      </c>
      <c r="EM55" s="168">
        <v>4557471</v>
      </c>
      <c r="EN55" s="168">
        <v>5504454</v>
      </c>
      <c r="EO55" s="168">
        <v>11966723</v>
      </c>
      <c r="EP55" s="168">
        <v>18650476</v>
      </c>
      <c r="EQ55" s="168">
        <v>21006542</v>
      </c>
      <c r="ER55" s="169">
        <v>61685666</v>
      </c>
      <c r="ES55" s="170">
        <v>0</v>
      </c>
      <c r="ET55" s="168">
        <v>0</v>
      </c>
      <c r="EU55" s="168">
        <v>1751797</v>
      </c>
      <c r="EV55" s="168">
        <v>1825390</v>
      </c>
      <c r="EW55" s="168">
        <v>7309172</v>
      </c>
      <c r="EX55" s="168">
        <v>10828468</v>
      </c>
      <c r="EY55" s="168">
        <v>12574300</v>
      </c>
      <c r="EZ55" s="172">
        <v>34289127</v>
      </c>
      <c r="FA55" s="168">
        <v>2805674</v>
      </c>
      <c r="FB55" s="168">
        <v>3174139</v>
      </c>
      <c r="FC55" s="168">
        <v>3731107</v>
      </c>
      <c r="FD55" s="168">
        <v>5429769</v>
      </c>
      <c r="FE55" s="168">
        <v>1623143</v>
      </c>
      <c r="FF55" s="172">
        <v>16763832</v>
      </c>
      <c r="FG55" s="168">
        <v>0</v>
      </c>
      <c r="FH55" s="168">
        <v>504925</v>
      </c>
      <c r="FI55" s="168">
        <v>926444</v>
      </c>
      <c r="FJ55" s="168">
        <v>2392239</v>
      </c>
      <c r="FK55" s="168">
        <v>6809099</v>
      </c>
      <c r="FL55" s="173">
        <v>10632707</v>
      </c>
      <c r="FM55" s="170">
        <v>0</v>
      </c>
      <c r="FN55" s="168">
        <v>3749124</v>
      </c>
      <c r="FO55" s="168">
        <v>24473647</v>
      </c>
      <c r="FP55" s="168">
        <v>15706435</v>
      </c>
      <c r="FQ55" s="168">
        <v>23688404</v>
      </c>
      <c r="FR55" s="168">
        <v>27171824</v>
      </c>
      <c r="FS55" s="168">
        <v>28346293</v>
      </c>
      <c r="FT55" s="169">
        <v>123135727</v>
      </c>
    </row>
    <row r="56" spans="1:176" s="167" customFormat="1" ht="18" customHeight="1">
      <c r="A56" s="66" t="s">
        <v>65</v>
      </c>
      <c r="B56" s="168">
        <v>7435483</v>
      </c>
      <c r="C56" s="168">
        <v>33375032</v>
      </c>
      <c r="D56" s="168">
        <v>22293432</v>
      </c>
      <c r="E56" s="168">
        <v>19343193</v>
      </c>
      <c r="F56" s="168">
        <v>17853335</v>
      </c>
      <c r="G56" s="168">
        <v>10485945</v>
      </c>
      <c r="H56" s="169">
        <f t="shared" si="1"/>
        <v>110786420</v>
      </c>
      <c r="I56" s="170">
        <v>5230431</v>
      </c>
      <c r="J56" s="168">
        <v>25482931</v>
      </c>
      <c r="K56" s="168">
        <v>14793972</v>
      </c>
      <c r="L56" s="168">
        <v>14694688</v>
      </c>
      <c r="M56" s="168">
        <v>13332135</v>
      </c>
      <c r="N56" s="168">
        <v>8050584</v>
      </c>
      <c r="O56" s="172">
        <v>81584741</v>
      </c>
      <c r="P56" s="168">
        <v>2359562</v>
      </c>
      <c r="Q56" s="168">
        <v>8730296</v>
      </c>
      <c r="R56" s="168">
        <v>4600186</v>
      </c>
      <c r="S56" s="168">
        <v>4615904</v>
      </c>
      <c r="T56" s="168">
        <v>5815686</v>
      </c>
      <c r="U56" s="168">
        <v>3248000</v>
      </c>
      <c r="V56" s="171">
        <v>29369634</v>
      </c>
      <c r="W56" s="168">
        <v>0</v>
      </c>
      <c r="X56" s="168">
        <v>103072</v>
      </c>
      <c r="Y56" s="168">
        <v>22500</v>
      </c>
      <c r="Z56" s="168">
        <v>114525</v>
      </c>
      <c r="AA56" s="168">
        <v>145642</v>
      </c>
      <c r="AB56" s="168">
        <v>673138</v>
      </c>
      <c r="AC56" s="171">
        <v>1058877</v>
      </c>
      <c r="AD56" s="168">
        <v>160607</v>
      </c>
      <c r="AE56" s="168">
        <v>663535</v>
      </c>
      <c r="AF56" s="168">
        <v>566371</v>
      </c>
      <c r="AG56" s="168">
        <v>1257030</v>
      </c>
      <c r="AH56" s="168">
        <v>788229</v>
      </c>
      <c r="AI56" s="168">
        <v>1343048</v>
      </c>
      <c r="AJ56" s="171">
        <v>4778820</v>
      </c>
      <c r="AK56" s="168">
        <v>205381</v>
      </c>
      <c r="AL56" s="168">
        <v>414863</v>
      </c>
      <c r="AM56" s="168">
        <v>365680</v>
      </c>
      <c r="AN56" s="168">
        <v>345642</v>
      </c>
      <c r="AO56" s="168">
        <v>100187</v>
      </c>
      <c r="AP56" s="168">
        <v>100186</v>
      </c>
      <c r="AQ56" s="171">
        <v>1531939</v>
      </c>
      <c r="AR56" s="168">
        <v>1502493</v>
      </c>
      <c r="AS56" s="168">
        <v>7842532</v>
      </c>
      <c r="AT56" s="168">
        <v>4001867</v>
      </c>
      <c r="AU56" s="168">
        <v>3366926</v>
      </c>
      <c r="AV56" s="168">
        <v>2793118</v>
      </c>
      <c r="AW56" s="168">
        <v>1320400</v>
      </c>
      <c r="AX56" s="171">
        <v>20827336</v>
      </c>
      <c r="AY56" s="168">
        <v>469291</v>
      </c>
      <c r="AZ56" s="168">
        <v>5736042</v>
      </c>
      <c r="BA56" s="168">
        <v>3718780</v>
      </c>
      <c r="BB56" s="168">
        <v>3603009</v>
      </c>
      <c r="BC56" s="168">
        <v>2330102</v>
      </c>
      <c r="BD56" s="168">
        <v>383984</v>
      </c>
      <c r="BE56" s="171">
        <v>16241208</v>
      </c>
      <c r="BF56" s="168">
        <v>533097</v>
      </c>
      <c r="BG56" s="168">
        <v>1992591</v>
      </c>
      <c r="BH56" s="168">
        <v>1518588</v>
      </c>
      <c r="BI56" s="168">
        <v>1391652</v>
      </c>
      <c r="BJ56" s="168">
        <v>1359171</v>
      </c>
      <c r="BK56" s="168">
        <v>981828</v>
      </c>
      <c r="BL56" s="169">
        <v>7776927</v>
      </c>
      <c r="BM56" s="170">
        <v>0</v>
      </c>
      <c r="BN56" s="168">
        <v>859958</v>
      </c>
      <c r="BO56" s="168">
        <v>2183653</v>
      </c>
      <c r="BP56" s="168">
        <v>1712842</v>
      </c>
      <c r="BQ56" s="168">
        <v>2521612</v>
      </c>
      <c r="BR56" s="168">
        <v>1267813</v>
      </c>
      <c r="BS56" s="172">
        <v>8545878</v>
      </c>
      <c r="BT56" s="168">
        <v>0</v>
      </c>
      <c r="BU56" s="168">
        <v>743813</v>
      </c>
      <c r="BV56" s="168">
        <v>1474601</v>
      </c>
      <c r="BW56" s="168">
        <v>1239555</v>
      </c>
      <c r="BX56" s="168">
        <v>1970294</v>
      </c>
      <c r="BY56" s="168">
        <v>881978</v>
      </c>
      <c r="BZ56" s="172">
        <v>6310241</v>
      </c>
      <c r="CA56" s="168">
        <v>0</v>
      </c>
      <c r="CB56" s="168">
        <v>116145</v>
      </c>
      <c r="CC56" s="168">
        <v>709052</v>
      </c>
      <c r="CD56" s="168">
        <v>473287</v>
      </c>
      <c r="CE56" s="168">
        <v>551318</v>
      </c>
      <c r="CF56" s="168">
        <v>385835</v>
      </c>
      <c r="CG56" s="172">
        <v>2235637</v>
      </c>
      <c r="CH56" s="168">
        <v>0</v>
      </c>
      <c r="CI56" s="168">
        <v>0</v>
      </c>
      <c r="CJ56" s="168">
        <v>0</v>
      </c>
      <c r="CK56" s="168">
        <v>0</v>
      </c>
      <c r="CL56" s="168">
        <v>0</v>
      </c>
      <c r="CM56" s="168">
        <v>0</v>
      </c>
      <c r="CN56" s="169">
        <v>0</v>
      </c>
      <c r="CO56" s="170">
        <v>1951059</v>
      </c>
      <c r="CP56" s="168">
        <v>6391141</v>
      </c>
      <c r="CQ56" s="168">
        <v>4806943</v>
      </c>
      <c r="CR56" s="168">
        <v>2510109</v>
      </c>
      <c r="CS56" s="168">
        <v>1614764</v>
      </c>
      <c r="CT56" s="168">
        <v>1105745</v>
      </c>
      <c r="CU56" s="172">
        <v>18379761</v>
      </c>
      <c r="CV56" s="168">
        <v>19440</v>
      </c>
      <c r="CW56" s="168">
        <v>119970</v>
      </c>
      <c r="CX56" s="168">
        <v>143550</v>
      </c>
      <c r="CY56" s="168">
        <v>127890</v>
      </c>
      <c r="CZ56" s="168">
        <v>114840</v>
      </c>
      <c r="DA56" s="168">
        <v>124020</v>
      </c>
      <c r="DB56" s="172">
        <v>649710</v>
      </c>
      <c r="DC56" s="168">
        <v>1066611</v>
      </c>
      <c r="DD56" s="168">
        <v>2133700</v>
      </c>
      <c r="DE56" s="168">
        <v>655447</v>
      </c>
      <c r="DF56" s="168">
        <v>0</v>
      </c>
      <c r="DG56" s="168">
        <v>0</v>
      </c>
      <c r="DH56" s="172">
        <v>3855758</v>
      </c>
      <c r="DI56" s="168">
        <v>63234</v>
      </c>
      <c r="DJ56" s="168">
        <v>1132507</v>
      </c>
      <c r="DK56" s="168">
        <v>541800</v>
      </c>
      <c r="DL56" s="168">
        <v>551641</v>
      </c>
      <c r="DM56" s="168">
        <v>577206</v>
      </c>
      <c r="DN56" s="168">
        <v>428348</v>
      </c>
      <c r="DO56" s="172">
        <v>3294736</v>
      </c>
      <c r="DP56" s="168">
        <v>1868385</v>
      </c>
      <c r="DQ56" s="168">
        <v>4072053</v>
      </c>
      <c r="DR56" s="168">
        <v>1987893</v>
      </c>
      <c r="DS56" s="168">
        <v>1175131</v>
      </c>
      <c r="DT56" s="168">
        <v>922718</v>
      </c>
      <c r="DU56" s="168">
        <v>553377</v>
      </c>
      <c r="DV56" s="169">
        <v>10579557</v>
      </c>
      <c r="DW56" s="170">
        <v>32508</v>
      </c>
      <c r="DX56" s="168">
        <v>166633</v>
      </c>
      <c r="DY56" s="168">
        <v>86278</v>
      </c>
      <c r="DZ56" s="168">
        <v>116496</v>
      </c>
      <c r="EA56" s="168">
        <v>178870</v>
      </c>
      <c r="EB56" s="168">
        <v>61803</v>
      </c>
      <c r="EC56" s="169">
        <v>642588</v>
      </c>
      <c r="ED56" s="170">
        <v>221485</v>
      </c>
      <c r="EE56" s="168">
        <v>474369</v>
      </c>
      <c r="EF56" s="168">
        <v>422586</v>
      </c>
      <c r="EG56" s="168">
        <v>309058</v>
      </c>
      <c r="EH56" s="168">
        <v>205954</v>
      </c>
      <c r="EI56" s="168">
        <v>0</v>
      </c>
      <c r="EJ56" s="173">
        <v>1633452</v>
      </c>
      <c r="EK56" s="170">
        <v>0</v>
      </c>
      <c r="EL56" s="168">
        <v>0</v>
      </c>
      <c r="EM56" s="168">
        <v>6564940</v>
      </c>
      <c r="EN56" s="168">
        <v>12361887</v>
      </c>
      <c r="EO56" s="168">
        <v>30878782</v>
      </c>
      <c r="EP56" s="168">
        <v>33899375</v>
      </c>
      <c r="EQ56" s="168">
        <v>40288941</v>
      </c>
      <c r="ER56" s="169">
        <v>123993925</v>
      </c>
      <c r="ES56" s="170">
        <v>0</v>
      </c>
      <c r="ET56" s="168">
        <v>0</v>
      </c>
      <c r="EU56" s="168">
        <v>4192063</v>
      </c>
      <c r="EV56" s="168">
        <v>8962869</v>
      </c>
      <c r="EW56" s="168">
        <v>21257194</v>
      </c>
      <c r="EX56" s="168">
        <v>24737447</v>
      </c>
      <c r="EY56" s="168">
        <v>25689346</v>
      </c>
      <c r="EZ56" s="172">
        <v>84838919</v>
      </c>
      <c r="FA56" s="168">
        <v>2372877</v>
      </c>
      <c r="FB56" s="168">
        <v>2819724</v>
      </c>
      <c r="FC56" s="168">
        <v>6639872</v>
      </c>
      <c r="FD56" s="168">
        <v>4837651</v>
      </c>
      <c r="FE56" s="168">
        <v>2084428</v>
      </c>
      <c r="FF56" s="172">
        <v>18754552</v>
      </c>
      <c r="FG56" s="168">
        <v>0</v>
      </c>
      <c r="FH56" s="168">
        <v>579294</v>
      </c>
      <c r="FI56" s="168">
        <v>2981716</v>
      </c>
      <c r="FJ56" s="168">
        <v>4324277</v>
      </c>
      <c r="FK56" s="168">
        <v>12515167</v>
      </c>
      <c r="FL56" s="173">
        <v>20400454</v>
      </c>
      <c r="FM56" s="170">
        <v>0</v>
      </c>
      <c r="FN56" s="168">
        <v>7435483</v>
      </c>
      <c r="FO56" s="168">
        <v>39939972</v>
      </c>
      <c r="FP56" s="168">
        <v>34655319</v>
      </c>
      <c r="FQ56" s="168">
        <v>50221975</v>
      </c>
      <c r="FR56" s="168">
        <v>51752710</v>
      </c>
      <c r="FS56" s="168">
        <v>50774886</v>
      </c>
      <c r="FT56" s="169">
        <v>234780345</v>
      </c>
    </row>
    <row r="57" spans="1:176" s="167" customFormat="1" ht="18" customHeight="1">
      <c r="A57" s="66" t="s">
        <v>66</v>
      </c>
      <c r="B57" s="168">
        <v>20540271</v>
      </c>
      <c r="C57" s="168">
        <v>82992071</v>
      </c>
      <c r="D57" s="168">
        <v>59839538</v>
      </c>
      <c r="E57" s="168">
        <v>52693129</v>
      </c>
      <c r="F57" s="168">
        <v>40824562</v>
      </c>
      <c r="G57" s="168">
        <v>48955167</v>
      </c>
      <c r="H57" s="169">
        <f t="shared" si="1"/>
        <v>305844738</v>
      </c>
      <c r="I57" s="170">
        <v>13900872</v>
      </c>
      <c r="J57" s="168">
        <v>58302346</v>
      </c>
      <c r="K57" s="168">
        <v>40129619</v>
      </c>
      <c r="L57" s="168">
        <v>35497635</v>
      </c>
      <c r="M57" s="168">
        <v>26651233</v>
      </c>
      <c r="N57" s="168">
        <v>37741236</v>
      </c>
      <c r="O57" s="172">
        <v>212222941</v>
      </c>
      <c r="P57" s="168">
        <v>8599415</v>
      </c>
      <c r="Q57" s="168">
        <v>26355274</v>
      </c>
      <c r="R57" s="168">
        <v>16570775</v>
      </c>
      <c r="S57" s="168">
        <v>13359182</v>
      </c>
      <c r="T57" s="168">
        <v>12062182</v>
      </c>
      <c r="U57" s="168">
        <v>18626326</v>
      </c>
      <c r="V57" s="171">
        <v>95573154</v>
      </c>
      <c r="W57" s="168">
        <v>0</v>
      </c>
      <c r="X57" s="168">
        <v>0</v>
      </c>
      <c r="Y57" s="168">
        <v>478080</v>
      </c>
      <c r="Z57" s="168">
        <v>763875</v>
      </c>
      <c r="AA57" s="168">
        <v>1645262</v>
      </c>
      <c r="AB57" s="168">
        <v>4682280</v>
      </c>
      <c r="AC57" s="171">
        <v>7569497</v>
      </c>
      <c r="AD57" s="168">
        <v>134689</v>
      </c>
      <c r="AE57" s="168">
        <v>1860679</v>
      </c>
      <c r="AF57" s="168">
        <v>1657440</v>
      </c>
      <c r="AG57" s="168">
        <v>1575608</v>
      </c>
      <c r="AH57" s="168">
        <v>1434811</v>
      </c>
      <c r="AI57" s="168">
        <v>4018364</v>
      </c>
      <c r="AJ57" s="171">
        <v>10681591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19656</v>
      </c>
      <c r="AQ57" s="171">
        <v>19656</v>
      </c>
      <c r="AR57" s="168">
        <v>3515935</v>
      </c>
      <c r="AS57" s="168">
        <v>21347180</v>
      </c>
      <c r="AT57" s="168">
        <v>14719102</v>
      </c>
      <c r="AU57" s="168">
        <v>13966150</v>
      </c>
      <c r="AV57" s="168">
        <v>7187645</v>
      </c>
      <c r="AW57" s="168">
        <v>5457904</v>
      </c>
      <c r="AX57" s="171">
        <v>66193916</v>
      </c>
      <c r="AY57" s="168">
        <v>414629</v>
      </c>
      <c r="AZ57" s="168">
        <v>3366186</v>
      </c>
      <c r="BA57" s="168">
        <v>2611868</v>
      </c>
      <c r="BB57" s="168">
        <v>2510929</v>
      </c>
      <c r="BC57" s="168">
        <v>1326097</v>
      </c>
      <c r="BD57" s="168">
        <v>920213</v>
      </c>
      <c r="BE57" s="171">
        <v>11149922</v>
      </c>
      <c r="BF57" s="168">
        <v>1236204</v>
      </c>
      <c r="BG57" s="168">
        <v>5373027</v>
      </c>
      <c r="BH57" s="168">
        <v>4092354</v>
      </c>
      <c r="BI57" s="168">
        <v>3321891</v>
      </c>
      <c r="BJ57" s="168">
        <v>2995236</v>
      </c>
      <c r="BK57" s="168">
        <v>4016493</v>
      </c>
      <c r="BL57" s="169">
        <v>21035205</v>
      </c>
      <c r="BM57" s="170">
        <v>43590</v>
      </c>
      <c r="BN57" s="168">
        <v>2046556</v>
      </c>
      <c r="BO57" s="168">
        <v>3556439</v>
      </c>
      <c r="BP57" s="168">
        <v>3816979</v>
      </c>
      <c r="BQ57" s="168">
        <v>3878587</v>
      </c>
      <c r="BR57" s="168">
        <v>4075259</v>
      </c>
      <c r="BS57" s="172">
        <v>17417410</v>
      </c>
      <c r="BT57" s="168">
        <v>43590</v>
      </c>
      <c r="BU57" s="168">
        <v>2046556</v>
      </c>
      <c r="BV57" s="168">
        <v>3192045</v>
      </c>
      <c r="BW57" s="168">
        <v>3446365</v>
      </c>
      <c r="BX57" s="168">
        <v>3504559</v>
      </c>
      <c r="BY57" s="168">
        <v>3671251</v>
      </c>
      <c r="BZ57" s="172">
        <v>15904366</v>
      </c>
      <c r="CA57" s="168">
        <v>0</v>
      </c>
      <c r="CB57" s="168">
        <v>0</v>
      </c>
      <c r="CC57" s="168">
        <v>244997</v>
      </c>
      <c r="CD57" s="168">
        <v>302739</v>
      </c>
      <c r="CE57" s="168">
        <v>190158</v>
      </c>
      <c r="CF57" s="168">
        <v>331828</v>
      </c>
      <c r="CG57" s="172">
        <v>1069722</v>
      </c>
      <c r="CH57" s="168">
        <v>0</v>
      </c>
      <c r="CI57" s="168">
        <v>0</v>
      </c>
      <c r="CJ57" s="168">
        <v>119397</v>
      </c>
      <c r="CK57" s="168">
        <v>67875</v>
      </c>
      <c r="CL57" s="168">
        <v>183870</v>
      </c>
      <c r="CM57" s="168">
        <v>72180</v>
      </c>
      <c r="CN57" s="169">
        <v>443322</v>
      </c>
      <c r="CO57" s="170">
        <v>5964878</v>
      </c>
      <c r="CP57" s="168">
        <v>20594994</v>
      </c>
      <c r="CQ57" s="168">
        <v>15328349</v>
      </c>
      <c r="CR57" s="168">
        <v>13139113</v>
      </c>
      <c r="CS57" s="168">
        <v>9818764</v>
      </c>
      <c r="CT57" s="168">
        <v>6630861</v>
      </c>
      <c r="CU57" s="172">
        <v>71476959</v>
      </c>
      <c r="CV57" s="168">
        <v>73980</v>
      </c>
      <c r="CW57" s="168">
        <v>499590</v>
      </c>
      <c r="CX57" s="168">
        <v>528840</v>
      </c>
      <c r="CY57" s="168">
        <v>500130</v>
      </c>
      <c r="CZ57" s="168">
        <v>344160</v>
      </c>
      <c r="DA57" s="168">
        <v>726840</v>
      </c>
      <c r="DB57" s="172">
        <v>2673540</v>
      </c>
      <c r="DC57" s="168">
        <v>3514285</v>
      </c>
      <c r="DD57" s="168">
        <v>5673170</v>
      </c>
      <c r="DE57" s="168">
        <v>4949582</v>
      </c>
      <c r="DF57" s="168">
        <v>3418105</v>
      </c>
      <c r="DG57" s="168">
        <v>686052</v>
      </c>
      <c r="DH57" s="172">
        <v>18241194</v>
      </c>
      <c r="DI57" s="168">
        <v>251777</v>
      </c>
      <c r="DJ57" s="168">
        <v>5329579</v>
      </c>
      <c r="DK57" s="168">
        <v>3863098</v>
      </c>
      <c r="DL57" s="168">
        <v>4345132</v>
      </c>
      <c r="DM57" s="168">
        <v>4094766</v>
      </c>
      <c r="DN57" s="168">
        <v>3156954</v>
      </c>
      <c r="DO57" s="172">
        <v>21041306</v>
      </c>
      <c r="DP57" s="168">
        <v>5639121</v>
      </c>
      <c r="DQ57" s="168">
        <v>11251540</v>
      </c>
      <c r="DR57" s="168">
        <v>5263241</v>
      </c>
      <c r="DS57" s="168">
        <v>3344269</v>
      </c>
      <c r="DT57" s="168">
        <v>1961733</v>
      </c>
      <c r="DU57" s="168">
        <v>2061015</v>
      </c>
      <c r="DV57" s="169">
        <v>29520919</v>
      </c>
      <c r="DW57" s="170">
        <v>0</v>
      </c>
      <c r="DX57" s="168">
        <v>240000</v>
      </c>
      <c r="DY57" s="168">
        <v>139186</v>
      </c>
      <c r="DZ57" s="168">
        <v>136323</v>
      </c>
      <c r="EA57" s="168">
        <v>257323</v>
      </c>
      <c r="EB57" s="168">
        <v>116311</v>
      </c>
      <c r="EC57" s="169">
        <v>889143</v>
      </c>
      <c r="ED57" s="170">
        <v>630931</v>
      </c>
      <c r="EE57" s="168">
        <v>1808175</v>
      </c>
      <c r="EF57" s="168">
        <v>685945</v>
      </c>
      <c r="EG57" s="168">
        <v>103079</v>
      </c>
      <c r="EH57" s="168">
        <v>218655</v>
      </c>
      <c r="EI57" s="168">
        <v>391500</v>
      </c>
      <c r="EJ57" s="173">
        <v>3838285</v>
      </c>
      <c r="EK57" s="170">
        <v>0</v>
      </c>
      <c r="EL57" s="168">
        <v>0</v>
      </c>
      <c r="EM57" s="168">
        <v>9692248</v>
      </c>
      <c r="EN57" s="168">
        <v>20343337</v>
      </c>
      <c r="EO57" s="168">
        <v>39642030</v>
      </c>
      <c r="EP57" s="168">
        <v>65093896</v>
      </c>
      <c r="EQ57" s="168">
        <v>94546797</v>
      </c>
      <c r="ER57" s="169">
        <v>229318308</v>
      </c>
      <c r="ES57" s="170">
        <v>0</v>
      </c>
      <c r="ET57" s="168">
        <v>0</v>
      </c>
      <c r="EU57" s="168">
        <v>4311566</v>
      </c>
      <c r="EV57" s="168">
        <v>8626747</v>
      </c>
      <c r="EW57" s="168">
        <v>17524763</v>
      </c>
      <c r="EX57" s="168">
        <v>40790214</v>
      </c>
      <c r="EY57" s="168">
        <v>52109141</v>
      </c>
      <c r="EZ57" s="172">
        <v>123362431</v>
      </c>
      <c r="FA57" s="168">
        <v>4844779</v>
      </c>
      <c r="FB57" s="168">
        <v>10937658</v>
      </c>
      <c r="FC57" s="168">
        <v>19136426</v>
      </c>
      <c r="FD57" s="168">
        <v>13767253</v>
      </c>
      <c r="FE57" s="168">
        <v>5168937</v>
      </c>
      <c r="FF57" s="172">
        <v>53855053</v>
      </c>
      <c r="FG57" s="168">
        <v>535903</v>
      </c>
      <c r="FH57" s="168">
        <v>778932</v>
      </c>
      <c r="FI57" s="168">
        <v>2980841</v>
      </c>
      <c r="FJ57" s="168">
        <v>10536429</v>
      </c>
      <c r="FK57" s="168">
        <v>37268719</v>
      </c>
      <c r="FL57" s="173">
        <v>52100824</v>
      </c>
      <c r="FM57" s="170">
        <v>0</v>
      </c>
      <c r="FN57" s="168">
        <v>20540271</v>
      </c>
      <c r="FO57" s="168">
        <v>92684319</v>
      </c>
      <c r="FP57" s="168">
        <v>80182875</v>
      </c>
      <c r="FQ57" s="168">
        <v>92335159</v>
      </c>
      <c r="FR57" s="168">
        <v>105918458</v>
      </c>
      <c r="FS57" s="168">
        <v>143501964</v>
      </c>
      <c r="FT57" s="169">
        <v>535163046</v>
      </c>
    </row>
    <row r="58" spans="1:176" s="167" customFormat="1" ht="18" customHeight="1">
      <c r="A58" s="66" t="s">
        <v>67</v>
      </c>
      <c r="B58" s="172">
        <f aca="true" t="shared" si="40" ref="B58:G58">SUM(B32:B57)</f>
        <v>358073546</v>
      </c>
      <c r="C58" s="172">
        <f t="shared" si="40"/>
        <v>1719501602</v>
      </c>
      <c r="D58" s="172">
        <f t="shared" si="40"/>
        <v>1153706482</v>
      </c>
      <c r="E58" s="172">
        <f t="shared" si="40"/>
        <v>1131512634</v>
      </c>
      <c r="F58" s="172">
        <f t="shared" si="40"/>
        <v>936717331</v>
      </c>
      <c r="G58" s="172">
        <f t="shared" si="40"/>
        <v>835337702</v>
      </c>
      <c r="H58" s="169">
        <f t="shared" si="1"/>
        <v>6134849297</v>
      </c>
      <c r="I58" s="171">
        <f aca="true" t="shared" si="41" ref="I58:N58">SUM(I32:I57)</f>
        <v>223796495</v>
      </c>
      <c r="J58" s="172">
        <f t="shared" si="41"/>
        <v>1191361603</v>
      </c>
      <c r="K58" s="172">
        <f t="shared" si="41"/>
        <v>788691512</v>
      </c>
      <c r="L58" s="172">
        <f t="shared" si="41"/>
        <v>759528447</v>
      </c>
      <c r="M58" s="172">
        <f t="shared" si="41"/>
        <v>624161614</v>
      </c>
      <c r="N58" s="172">
        <f t="shared" si="41"/>
        <v>617611628</v>
      </c>
      <c r="O58" s="172">
        <f>SUM(I58:N58)</f>
        <v>4205151299</v>
      </c>
      <c r="P58" s="172">
        <f aca="true" t="shared" si="42" ref="P58:U58">SUM(P32:P57)</f>
        <v>131824955</v>
      </c>
      <c r="Q58" s="172">
        <f t="shared" si="42"/>
        <v>540791905</v>
      </c>
      <c r="R58" s="172">
        <f t="shared" si="42"/>
        <v>325251591</v>
      </c>
      <c r="S58" s="172">
        <f t="shared" si="42"/>
        <v>275121326</v>
      </c>
      <c r="T58" s="172">
        <f t="shared" si="42"/>
        <v>257804578</v>
      </c>
      <c r="U58" s="172">
        <f t="shared" si="42"/>
        <v>285559306</v>
      </c>
      <c r="V58" s="172">
        <f>SUM(P58:U58)</f>
        <v>1816353661</v>
      </c>
      <c r="W58" s="172">
        <f aca="true" t="shared" si="43" ref="W58:AB58">SUM(W32:W57)</f>
        <v>105300</v>
      </c>
      <c r="X58" s="172">
        <f t="shared" si="43"/>
        <v>2841855</v>
      </c>
      <c r="Y58" s="172">
        <f t="shared" si="43"/>
        <v>4860605</v>
      </c>
      <c r="Z58" s="172">
        <f t="shared" si="43"/>
        <v>13240227</v>
      </c>
      <c r="AA58" s="172">
        <f t="shared" si="43"/>
        <v>29193507</v>
      </c>
      <c r="AB58" s="172">
        <f t="shared" si="43"/>
        <v>69927397</v>
      </c>
      <c r="AC58" s="172">
        <f>SUM(W58:AB58)</f>
        <v>120168891</v>
      </c>
      <c r="AD58" s="172">
        <f aca="true" t="shared" si="44" ref="AD58:AI58">SUM(AD32:AD57)</f>
        <v>4863190</v>
      </c>
      <c r="AE58" s="172">
        <f t="shared" si="44"/>
        <v>47949795</v>
      </c>
      <c r="AF58" s="172">
        <f t="shared" si="44"/>
        <v>43253989</v>
      </c>
      <c r="AG58" s="172">
        <f t="shared" si="44"/>
        <v>45591142</v>
      </c>
      <c r="AH58" s="172">
        <f t="shared" si="44"/>
        <v>50241858</v>
      </c>
      <c r="AI58" s="172">
        <f t="shared" si="44"/>
        <v>76685468</v>
      </c>
      <c r="AJ58" s="172">
        <f>SUM(AD58:AI58)</f>
        <v>268585442</v>
      </c>
      <c r="AK58" s="172">
        <f aca="true" t="shared" si="45" ref="AK58:AP58">SUM(AK32:AK57)</f>
        <v>303193</v>
      </c>
      <c r="AL58" s="172">
        <f t="shared" si="45"/>
        <v>1521406</v>
      </c>
      <c r="AM58" s="172">
        <f t="shared" si="45"/>
        <v>1414792</v>
      </c>
      <c r="AN58" s="172">
        <f t="shared" si="45"/>
        <v>2126094</v>
      </c>
      <c r="AO58" s="172">
        <f t="shared" si="45"/>
        <v>1399788</v>
      </c>
      <c r="AP58" s="172">
        <f t="shared" si="45"/>
        <v>2225592</v>
      </c>
      <c r="AQ58" s="172">
        <f>SUM(AK58:AP58)</f>
        <v>8990865</v>
      </c>
      <c r="AR58" s="172">
        <f aca="true" t="shared" si="46" ref="AR58:AW58">SUM(AR32:AR57)</f>
        <v>57448926</v>
      </c>
      <c r="AS58" s="172">
        <f t="shared" si="46"/>
        <v>375810844</v>
      </c>
      <c r="AT58" s="172">
        <f t="shared" si="46"/>
        <v>250343357</v>
      </c>
      <c r="AU58" s="172">
        <f t="shared" si="46"/>
        <v>264949151</v>
      </c>
      <c r="AV58" s="172">
        <f t="shared" si="46"/>
        <v>161529215</v>
      </c>
      <c r="AW58" s="172">
        <f t="shared" si="46"/>
        <v>93242656</v>
      </c>
      <c r="AX58" s="172">
        <f>SUM(AR58:AW58)</f>
        <v>1203324149</v>
      </c>
      <c r="AY58" s="172">
        <f aca="true" t="shared" si="47" ref="AY58:BD58">SUM(AY32:AY57)</f>
        <v>10396489</v>
      </c>
      <c r="AZ58" s="172">
        <f t="shared" si="47"/>
        <v>114924310</v>
      </c>
      <c r="BA58" s="172">
        <f t="shared" si="47"/>
        <v>88036252</v>
      </c>
      <c r="BB58" s="172">
        <f t="shared" si="47"/>
        <v>86604736</v>
      </c>
      <c r="BC58" s="172">
        <f t="shared" si="47"/>
        <v>56809549</v>
      </c>
      <c r="BD58" s="172">
        <f t="shared" si="47"/>
        <v>24230403</v>
      </c>
      <c r="BE58" s="172">
        <f>SUM(AY58:BD58)</f>
        <v>381001739</v>
      </c>
      <c r="BF58" s="172">
        <f aca="true" t="shared" si="48" ref="BF58:BK58">SUM(BF32:BF57)</f>
        <v>18854442</v>
      </c>
      <c r="BG58" s="172">
        <f t="shared" si="48"/>
        <v>107521488</v>
      </c>
      <c r="BH58" s="172">
        <f t="shared" si="48"/>
        <v>75530926</v>
      </c>
      <c r="BI58" s="172">
        <f t="shared" si="48"/>
        <v>71895771</v>
      </c>
      <c r="BJ58" s="172">
        <f t="shared" si="48"/>
        <v>67183119</v>
      </c>
      <c r="BK58" s="172">
        <f t="shared" si="48"/>
        <v>65740806</v>
      </c>
      <c r="BL58" s="169">
        <f>SUM(BF58:BK58)</f>
        <v>406726552</v>
      </c>
      <c r="BM58" s="171">
        <f aca="true" t="shared" si="49" ref="BM58:BR58">SUM(BM32:BM57)</f>
        <v>1250942</v>
      </c>
      <c r="BN58" s="172">
        <f t="shared" si="49"/>
        <v>38102603</v>
      </c>
      <c r="BO58" s="172">
        <f t="shared" si="49"/>
        <v>57374935</v>
      </c>
      <c r="BP58" s="172">
        <f t="shared" si="49"/>
        <v>89087056</v>
      </c>
      <c r="BQ58" s="172">
        <f t="shared" si="49"/>
        <v>96741419</v>
      </c>
      <c r="BR58" s="172">
        <f t="shared" si="49"/>
        <v>74197386</v>
      </c>
      <c r="BS58" s="172">
        <f>SUM(BM58:BR58)</f>
        <v>356754341</v>
      </c>
      <c r="BT58" s="172">
        <f aca="true" t="shared" si="50" ref="BT58:BY58">SUM(BT32:BT57)</f>
        <v>1067997</v>
      </c>
      <c r="BU58" s="172">
        <f t="shared" si="50"/>
        <v>30519018</v>
      </c>
      <c r="BV58" s="172">
        <f t="shared" si="50"/>
        <v>43825404</v>
      </c>
      <c r="BW58" s="172">
        <f t="shared" si="50"/>
        <v>67909007</v>
      </c>
      <c r="BX58" s="172">
        <f t="shared" si="50"/>
        <v>72573979</v>
      </c>
      <c r="BY58" s="172">
        <f t="shared" si="50"/>
        <v>56213338</v>
      </c>
      <c r="BZ58" s="172">
        <f>SUM(BT58:BY58)</f>
        <v>272108743</v>
      </c>
      <c r="CA58" s="172">
        <f aca="true" t="shared" si="51" ref="CA58:CF58">SUM(CA32:CA57)</f>
        <v>182945</v>
      </c>
      <c r="CB58" s="172">
        <f t="shared" si="51"/>
        <v>7516323</v>
      </c>
      <c r="CC58" s="172">
        <f t="shared" si="51"/>
        <v>13063576</v>
      </c>
      <c r="CD58" s="172">
        <f t="shared" si="51"/>
        <v>19264826</v>
      </c>
      <c r="CE58" s="172">
        <f t="shared" si="51"/>
        <v>22116987</v>
      </c>
      <c r="CF58" s="172">
        <f t="shared" si="51"/>
        <v>14435751</v>
      </c>
      <c r="CG58" s="172">
        <f>SUM(CA58:CF58)</f>
        <v>76580408</v>
      </c>
      <c r="CH58" s="172">
        <f aca="true" t="shared" si="52" ref="CH58:CM58">SUM(CH32:CH57)</f>
        <v>0</v>
      </c>
      <c r="CI58" s="172">
        <f t="shared" si="52"/>
        <v>67262</v>
      </c>
      <c r="CJ58" s="172">
        <f t="shared" si="52"/>
        <v>485955</v>
      </c>
      <c r="CK58" s="172">
        <f t="shared" si="52"/>
        <v>1913223</v>
      </c>
      <c r="CL58" s="172">
        <f t="shared" si="52"/>
        <v>2050453</v>
      </c>
      <c r="CM58" s="172">
        <f t="shared" si="52"/>
        <v>3548297</v>
      </c>
      <c r="CN58" s="169">
        <f>SUM(CH58:CM58)</f>
        <v>8065190</v>
      </c>
      <c r="CO58" s="171">
        <f aca="true" t="shared" si="53" ref="CO58:CT58">SUM(CO32:CO57)</f>
        <v>108486955</v>
      </c>
      <c r="CP58" s="172">
        <f t="shared" si="53"/>
        <v>440829908</v>
      </c>
      <c r="CQ58" s="172">
        <f t="shared" si="53"/>
        <v>282324703</v>
      </c>
      <c r="CR58" s="172">
        <f t="shared" si="53"/>
        <v>260889118</v>
      </c>
      <c r="CS58" s="172">
        <f t="shared" si="53"/>
        <v>202754799</v>
      </c>
      <c r="CT58" s="172">
        <f t="shared" si="53"/>
        <v>139184091</v>
      </c>
      <c r="CU58" s="172">
        <f>SUM(CO58:CT58)</f>
        <v>1434469574</v>
      </c>
      <c r="CV58" s="172">
        <f aca="true" t="shared" si="54" ref="CV58:DA58">SUM(CV32:CV57)</f>
        <v>2367990</v>
      </c>
      <c r="CW58" s="172">
        <f t="shared" si="54"/>
        <v>14270670</v>
      </c>
      <c r="CX58" s="172">
        <f t="shared" si="54"/>
        <v>11440350</v>
      </c>
      <c r="CY58" s="172">
        <f t="shared" si="54"/>
        <v>12209300</v>
      </c>
      <c r="CZ58" s="172">
        <f t="shared" si="54"/>
        <v>12870980</v>
      </c>
      <c r="DA58" s="172">
        <f t="shared" si="54"/>
        <v>15646500</v>
      </c>
      <c r="DB58" s="172">
        <f>SUM(CV58:DA58)</f>
        <v>68805790</v>
      </c>
      <c r="DC58" s="172">
        <f>SUM(DC32:DC57)</f>
        <v>53920023</v>
      </c>
      <c r="DD58" s="172">
        <f>SUM(DD32:DD57)</f>
        <v>75833078</v>
      </c>
      <c r="DE58" s="172">
        <f>SUM(DE32:DE57)</f>
        <v>74869046</v>
      </c>
      <c r="DF58" s="172">
        <f>SUM(DF32:DF57)</f>
        <v>33821017</v>
      </c>
      <c r="DG58" s="172">
        <f>SUM(DG32:DG57)</f>
        <v>8789501</v>
      </c>
      <c r="DH58" s="172">
        <f>SUM(DC58:DG58)</f>
        <v>247232665</v>
      </c>
      <c r="DI58" s="172">
        <f aca="true" t="shared" si="55" ref="DI58:DN58">SUM(DI32:DI57)</f>
        <v>20973949</v>
      </c>
      <c r="DJ58" s="172">
        <f t="shared" si="55"/>
        <v>149993192</v>
      </c>
      <c r="DK58" s="172">
        <f t="shared" si="55"/>
        <v>99113076</v>
      </c>
      <c r="DL58" s="172">
        <f t="shared" si="55"/>
        <v>108479897</v>
      </c>
      <c r="DM58" s="172">
        <f t="shared" si="55"/>
        <v>112312849</v>
      </c>
      <c r="DN58" s="172">
        <f t="shared" si="55"/>
        <v>81084174</v>
      </c>
      <c r="DO58" s="172">
        <f>SUM(DI58:DN58)</f>
        <v>571957137</v>
      </c>
      <c r="DP58" s="172">
        <f aca="true" t="shared" si="56" ref="DP58:DU58">SUM(DP32:DP57)</f>
        <v>85145016</v>
      </c>
      <c r="DQ58" s="172">
        <f t="shared" si="56"/>
        <v>222646023</v>
      </c>
      <c r="DR58" s="172">
        <f t="shared" si="56"/>
        <v>95938199</v>
      </c>
      <c r="DS58" s="172">
        <f t="shared" si="56"/>
        <v>65330875</v>
      </c>
      <c r="DT58" s="172">
        <f t="shared" si="56"/>
        <v>43749953</v>
      </c>
      <c r="DU58" s="172">
        <f t="shared" si="56"/>
        <v>33663916</v>
      </c>
      <c r="DV58" s="169">
        <f>SUM(DP58:DU58)</f>
        <v>546473982</v>
      </c>
      <c r="DW58" s="171">
        <f aca="true" t="shared" si="57" ref="DW58:EB58">SUM(DW32:DW57)</f>
        <v>3142868</v>
      </c>
      <c r="DX58" s="172">
        <f t="shared" si="57"/>
        <v>10419320</v>
      </c>
      <c r="DY58" s="172">
        <f t="shared" si="57"/>
        <v>7643522</v>
      </c>
      <c r="DZ58" s="172">
        <f t="shared" si="57"/>
        <v>7855107</v>
      </c>
      <c r="EA58" s="172">
        <f t="shared" si="57"/>
        <v>5577014</v>
      </c>
      <c r="EB58" s="172">
        <f t="shared" si="57"/>
        <v>2445376</v>
      </c>
      <c r="EC58" s="169">
        <f>SUM(DW58:EB58)</f>
        <v>37083207</v>
      </c>
      <c r="ED58" s="171">
        <f>SUM(ED32:ED57)</f>
        <v>21396286</v>
      </c>
      <c r="EE58" s="172">
        <f>SUM(EE32:EE57)</f>
        <v>38788168</v>
      </c>
      <c r="EF58" s="172">
        <f>SUM(EF32:EF57)</f>
        <v>17671810</v>
      </c>
      <c r="EG58" s="172">
        <f>SUM(EG32:EG57)</f>
        <v>14152906</v>
      </c>
      <c r="EH58" s="172">
        <f>SUM(EH32:EH57)</f>
        <v>7482485</v>
      </c>
      <c r="EI58" s="172">
        <f>SUM(EI32:EI57)</f>
        <v>1899221</v>
      </c>
      <c r="EJ58" s="173">
        <f>SUM(ED58:EI58)</f>
        <v>101390876</v>
      </c>
      <c r="EK58" s="171">
        <f>SUM(EK32:EK57)</f>
        <v>0</v>
      </c>
      <c r="EL58" s="172">
        <f>SUM(EL32:EL57)</f>
        <v>0</v>
      </c>
      <c r="EM58" s="172">
        <f>SUM(EM32:EM57)</f>
        <v>279990805</v>
      </c>
      <c r="EN58" s="172">
        <f>SUM(EN32:EN57)</f>
        <v>504825963</v>
      </c>
      <c r="EO58" s="172">
        <f>SUM(EO32:EO57)</f>
        <v>930020299</v>
      </c>
      <c r="EP58" s="172">
        <f>SUM(EP32:EP57)</f>
        <v>1492043516</v>
      </c>
      <c r="EQ58" s="172">
        <f>SUM(EQ32:EQ57)</f>
        <v>1686128695</v>
      </c>
      <c r="ER58" s="169">
        <f>SUM(EK58:EQ58)</f>
        <v>4893009278</v>
      </c>
      <c r="ES58" s="171">
        <f>SUM(ES32:ES57)</f>
        <v>0</v>
      </c>
      <c r="ET58" s="172">
        <f>SUM(ET32:ET57)</f>
        <v>0</v>
      </c>
      <c r="EU58" s="172">
        <f>SUM(EU32:EU57)</f>
        <v>115823996</v>
      </c>
      <c r="EV58" s="172">
        <f>SUM(EV32:EV57)</f>
        <v>242513106</v>
      </c>
      <c r="EW58" s="172">
        <f>SUM(EW32:EW57)</f>
        <v>477298916</v>
      </c>
      <c r="EX58" s="172">
        <f>SUM(EX32:EX57)</f>
        <v>840967516</v>
      </c>
      <c r="EY58" s="172">
        <f>SUM(EY32:EY57)</f>
        <v>802269979</v>
      </c>
      <c r="EZ58" s="172">
        <f>SUM(ES58:EY58)</f>
        <v>2478873513</v>
      </c>
      <c r="FA58" s="172">
        <f>SUM(FA32:FA57)</f>
        <v>154971468</v>
      </c>
      <c r="FB58" s="172">
        <f>SUM(FB32:FB57)</f>
        <v>233629352</v>
      </c>
      <c r="FC58" s="172">
        <f>SUM(FC32:FC57)</f>
        <v>353076306</v>
      </c>
      <c r="FD58" s="172">
        <f>SUM(FD32:FD57)</f>
        <v>359385915</v>
      </c>
      <c r="FE58" s="172">
        <f>SUM(FE32:FE57)</f>
        <v>172031960</v>
      </c>
      <c r="FF58" s="172">
        <f>SUM(FA58:FE58)</f>
        <v>1273095001</v>
      </c>
      <c r="FG58" s="172">
        <f>SUM(FG32:FG57)</f>
        <v>9195341</v>
      </c>
      <c r="FH58" s="172">
        <f>SUM(FH32:FH57)</f>
        <v>28683505</v>
      </c>
      <c r="FI58" s="172">
        <f>SUM(FI32:FI57)</f>
        <v>99645077</v>
      </c>
      <c r="FJ58" s="172">
        <f>SUM(FJ32:FJ57)</f>
        <v>291690085</v>
      </c>
      <c r="FK58" s="172">
        <f>SUM(FK32:FK57)</f>
        <v>711826756</v>
      </c>
      <c r="FL58" s="173">
        <f>SUM(FG58:FK58)</f>
        <v>1141040764</v>
      </c>
      <c r="FM58" s="171">
        <f>SUM(FM32:FM57)</f>
        <v>0</v>
      </c>
      <c r="FN58" s="172">
        <f>SUM(FN32:FN57)</f>
        <v>358073546</v>
      </c>
      <c r="FO58" s="172">
        <f>SUM(FO32:FO57)</f>
        <v>1999492407</v>
      </c>
      <c r="FP58" s="172">
        <f>SUM(FP32:FP57)</f>
        <v>1658532445</v>
      </c>
      <c r="FQ58" s="172">
        <f>SUM(FQ32:FQ57)</f>
        <v>2061532933</v>
      </c>
      <c r="FR58" s="172">
        <f>SUM(FR32:FR57)</f>
        <v>2428760847</v>
      </c>
      <c r="FS58" s="172">
        <f>SUM(FS32:FS57)</f>
        <v>2521466397</v>
      </c>
      <c r="FT58" s="169">
        <f>SUM(FM58:FS58)</f>
        <v>11027858575</v>
      </c>
    </row>
    <row r="59" spans="1:176" s="167" customFormat="1" ht="18" customHeight="1">
      <c r="A59" s="66" t="s">
        <v>68</v>
      </c>
      <c r="B59" s="168">
        <v>2543614</v>
      </c>
      <c r="C59" s="168">
        <v>10434725</v>
      </c>
      <c r="D59" s="168">
        <v>6532361</v>
      </c>
      <c r="E59" s="168">
        <v>6582217</v>
      </c>
      <c r="F59" s="168">
        <v>4037165</v>
      </c>
      <c r="G59" s="168">
        <v>3408803</v>
      </c>
      <c r="H59" s="169">
        <f t="shared" si="1"/>
        <v>33538885</v>
      </c>
      <c r="I59" s="170">
        <v>1816382</v>
      </c>
      <c r="J59" s="168">
        <v>7923526</v>
      </c>
      <c r="K59" s="168">
        <v>4445978</v>
      </c>
      <c r="L59" s="168">
        <v>4811302</v>
      </c>
      <c r="M59" s="168">
        <v>2869697</v>
      </c>
      <c r="N59" s="168">
        <v>2486512</v>
      </c>
      <c r="O59" s="172">
        <v>24353397</v>
      </c>
      <c r="P59" s="168">
        <v>485030</v>
      </c>
      <c r="Q59" s="168">
        <v>1184544</v>
      </c>
      <c r="R59" s="168">
        <v>983201</v>
      </c>
      <c r="S59" s="168">
        <v>1319590</v>
      </c>
      <c r="T59" s="168">
        <v>1031460</v>
      </c>
      <c r="U59" s="168">
        <v>805996</v>
      </c>
      <c r="V59" s="171">
        <v>5809821</v>
      </c>
      <c r="W59" s="168">
        <v>0</v>
      </c>
      <c r="X59" s="168">
        <v>67500</v>
      </c>
      <c r="Y59" s="168">
        <v>0</v>
      </c>
      <c r="Z59" s="168">
        <v>33750</v>
      </c>
      <c r="AA59" s="168">
        <v>90000</v>
      </c>
      <c r="AB59" s="168">
        <v>337500</v>
      </c>
      <c r="AC59" s="171">
        <v>528750</v>
      </c>
      <c r="AD59" s="168">
        <v>49185</v>
      </c>
      <c r="AE59" s="168">
        <v>97650</v>
      </c>
      <c r="AF59" s="168">
        <v>92637</v>
      </c>
      <c r="AG59" s="168">
        <v>14922</v>
      </c>
      <c r="AH59" s="168">
        <v>128228</v>
      </c>
      <c r="AI59" s="168">
        <v>265824</v>
      </c>
      <c r="AJ59" s="171">
        <v>648446</v>
      </c>
      <c r="AK59" s="168">
        <v>0</v>
      </c>
      <c r="AL59" s="168">
        <v>0</v>
      </c>
      <c r="AM59" s="168">
        <v>0</v>
      </c>
      <c r="AN59" s="168">
        <v>0</v>
      </c>
      <c r="AO59" s="168">
        <v>0</v>
      </c>
      <c r="AP59" s="168">
        <v>0</v>
      </c>
      <c r="AQ59" s="171">
        <v>0</v>
      </c>
      <c r="AR59" s="177">
        <v>603189</v>
      </c>
      <c r="AS59" s="177">
        <v>3735944</v>
      </c>
      <c r="AT59" s="177">
        <v>2019906</v>
      </c>
      <c r="AU59" s="177">
        <v>2341224</v>
      </c>
      <c r="AV59" s="177">
        <v>997002</v>
      </c>
      <c r="AW59" s="177">
        <v>420849</v>
      </c>
      <c r="AX59" s="171">
        <v>10118114</v>
      </c>
      <c r="AY59" s="168">
        <v>517032</v>
      </c>
      <c r="AZ59" s="168">
        <v>2267594</v>
      </c>
      <c r="BA59" s="168">
        <v>876942</v>
      </c>
      <c r="BB59" s="168">
        <v>771813</v>
      </c>
      <c r="BC59" s="168">
        <v>354789</v>
      </c>
      <c r="BD59" s="168">
        <v>371799</v>
      </c>
      <c r="BE59" s="171">
        <v>5159969</v>
      </c>
      <c r="BF59" s="168">
        <v>161946</v>
      </c>
      <c r="BG59" s="168">
        <v>570294</v>
      </c>
      <c r="BH59" s="168">
        <v>473292</v>
      </c>
      <c r="BI59" s="168">
        <v>330003</v>
      </c>
      <c r="BJ59" s="168">
        <v>268218</v>
      </c>
      <c r="BK59" s="168">
        <v>284544</v>
      </c>
      <c r="BL59" s="169">
        <v>2088297</v>
      </c>
      <c r="BM59" s="170">
        <v>22788</v>
      </c>
      <c r="BN59" s="168">
        <v>472698</v>
      </c>
      <c r="BO59" s="168">
        <v>658557</v>
      </c>
      <c r="BP59" s="168">
        <v>977319</v>
      </c>
      <c r="BQ59" s="168">
        <v>848727</v>
      </c>
      <c r="BR59" s="168">
        <v>698571</v>
      </c>
      <c r="BS59" s="172">
        <v>3678660</v>
      </c>
      <c r="BT59" s="168">
        <v>22788</v>
      </c>
      <c r="BU59" s="168">
        <v>376083</v>
      </c>
      <c r="BV59" s="168">
        <v>658557</v>
      </c>
      <c r="BW59" s="168">
        <v>707580</v>
      </c>
      <c r="BX59" s="168">
        <v>797454</v>
      </c>
      <c r="BY59" s="168">
        <v>698571</v>
      </c>
      <c r="BZ59" s="172">
        <v>3261033</v>
      </c>
      <c r="CA59" s="168">
        <v>0</v>
      </c>
      <c r="CB59" s="168">
        <v>96615</v>
      </c>
      <c r="CC59" s="168">
        <v>0</v>
      </c>
      <c r="CD59" s="168">
        <v>269739</v>
      </c>
      <c r="CE59" s="168">
        <v>51273</v>
      </c>
      <c r="CF59" s="168">
        <v>0</v>
      </c>
      <c r="CG59" s="172">
        <v>417627</v>
      </c>
      <c r="CH59" s="168">
        <v>0</v>
      </c>
      <c r="CI59" s="168">
        <v>0</v>
      </c>
      <c r="CJ59" s="168">
        <v>0</v>
      </c>
      <c r="CK59" s="168">
        <v>0</v>
      </c>
      <c r="CL59" s="168">
        <v>0</v>
      </c>
      <c r="CM59" s="168">
        <v>0</v>
      </c>
      <c r="CN59" s="169">
        <v>0</v>
      </c>
      <c r="CO59" s="170">
        <v>527459</v>
      </c>
      <c r="CP59" s="168">
        <v>1898576</v>
      </c>
      <c r="CQ59" s="168">
        <v>1148580</v>
      </c>
      <c r="CR59" s="168">
        <v>657457</v>
      </c>
      <c r="CS59" s="168">
        <v>318741</v>
      </c>
      <c r="CT59" s="168">
        <v>223720</v>
      </c>
      <c r="CU59" s="172">
        <v>4774533</v>
      </c>
      <c r="CV59" s="168">
        <v>0</v>
      </c>
      <c r="CW59" s="168">
        <v>58140</v>
      </c>
      <c r="CX59" s="168">
        <v>45540</v>
      </c>
      <c r="CY59" s="168">
        <v>14220</v>
      </c>
      <c r="CZ59" s="168">
        <v>31950</v>
      </c>
      <c r="DA59" s="168">
        <v>45720</v>
      </c>
      <c r="DB59" s="172">
        <v>195570</v>
      </c>
      <c r="DC59" s="168">
        <v>641492</v>
      </c>
      <c r="DD59" s="168">
        <v>222516</v>
      </c>
      <c r="DE59" s="168">
        <v>230625</v>
      </c>
      <c r="DF59" s="168">
        <v>87291</v>
      </c>
      <c r="DG59" s="168">
        <v>0</v>
      </c>
      <c r="DH59" s="172">
        <v>1181924</v>
      </c>
      <c r="DI59" s="168">
        <v>0</v>
      </c>
      <c r="DJ59" s="168">
        <v>0</v>
      </c>
      <c r="DK59" s="168">
        <v>318845</v>
      </c>
      <c r="DL59" s="168">
        <v>0</v>
      </c>
      <c r="DM59" s="168">
        <v>0</v>
      </c>
      <c r="DN59" s="168">
        <v>0</v>
      </c>
      <c r="DO59" s="172">
        <v>318845</v>
      </c>
      <c r="DP59" s="168">
        <v>527459</v>
      </c>
      <c r="DQ59" s="168">
        <v>1198944</v>
      </c>
      <c r="DR59" s="168">
        <v>561679</v>
      </c>
      <c r="DS59" s="168">
        <v>412612</v>
      </c>
      <c r="DT59" s="168">
        <v>199500</v>
      </c>
      <c r="DU59" s="168">
        <v>178000</v>
      </c>
      <c r="DV59" s="169">
        <v>3078194</v>
      </c>
      <c r="DW59" s="170">
        <v>0</v>
      </c>
      <c r="DX59" s="168">
        <v>114061</v>
      </c>
      <c r="DY59" s="168">
        <v>40635</v>
      </c>
      <c r="DZ59" s="168">
        <v>92939</v>
      </c>
      <c r="EA59" s="168">
        <v>0</v>
      </c>
      <c r="EB59" s="168">
        <v>0</v>
      </c>
      <c r="EC59" s="169">
        <v>247635</v>
      </c>
      <c r="ED59" s="170">
        <v>176985</v>
      </c>
      <c r="EE59" s="168">
        <v>25864</v>
      </c>
      <c r="EF59" s="168">
        <v>238611</v>
      </c>
      <c r="EG59" s="168">
        <v>43200</v>
      </c>
      <c r="EH59" s="168">
        <v>0</v>
      </c>
      <c r="EI59" s="168">
        <v>0</v>
      </c>
      <c r="EJ59" s="173">
        <v>484660</v>
      </c>
      <c r="EK59" s="170">
        <v>0</v>
      </c>
      <c r="EL59" s="168">
        <v>0</v>
      </c>
      <c r="EM59" s="168">
        <v>4977122</v>
      </c>
      <c r="EN59" s="168">
        <v>3800709</v>
      </c>
      <c r="EO59" s="168">
        <v>7737031</v>
      </c>
      <c r="EP59" s="168">
        <v>17446243</v>
      </c>
      <c r="EQ59" s="168">
        <v>14316582</v>
      </c>
      <c r="ER59" s="169">
        <v>48277687</v>
      </c>
      <c r="ES59" s="170">
        <v>0</v>
      </c>
      <c r="ET59" s="168">
        <v>0</v>
      </c>
      <c r="EU59" s="168">
        <v>2295136</v>
      </c>
      <c r="EV59" s="168">
        <v>1931688</v>
      </c>
      <c r="EW59" s="168">
        <v>4499462</v>
      </c>
      <c r="EX59" s="168">
        <v>11395832</v>
      </c>
      <c r="EY59" s="168">
        <v>8514344</v>
      </c>
      <c r="EZ59" s="172">
        <v>28636462</v>
      </c>
      <c r="FA59" s="168">
        <v>2453335</v>
      </c>
      <c r="FB59" s="168">
        <v>1613025</v>
      </c>
      <c r="FC59" s="168">
        <v>2279807</v>
      </c>
      <c r="FD59" s="168">
        <v>3622028</v>
      </c>
      <c r="FE59" s="168">
        <v>1141740</v>
      </c>
      <c r="FF59" s="172">
        <v>11109935</v>
      </c>
      <c r="FG59" s="168">
        <v>228651</v>
      </c>
      <c r="FH59" s="168">
        <v>255996</v>
      </c>
      <c r="FI59" s="168">
        <v>957762</v>
      </c>
      <c r="FJ59" s="168">
        <v>2428383</v>
      </c>
      <c r="FK59" s="168">
        <v>4660498</v>
      </c>
      <c r="FL59" s="173">
        <v>8531290</v>
      </c>
      <c r="FM59" s="170">
        <v>0</v>
      </c>
      <c r="FN59" s="168">
        <v>2543614</v>
      </c>
      <c r="FO59" s="168">
        <v>15411847</v>
      </c>
      <c r="FP59" s="168">
        <v>10333070</v>
      </c>
      <c r="FQ59" s="168">
        <v>14319248</v>
      </c>
      <c r="FR59" s="168">
        <v>21483408</v>
      </c>
      <c r="FS59" s="168">
        <v>17725385</v>
      </c>
      <c r="FT59" s="169">
        <v>81816572</v>
      </c>
    </row>
    <row r="60" spans="1:176" s="167" customFormat="1" ht="18" customHeight="1">
      <c r="A60" s="66" t="s">
        <v>69</v>
      </c>
      <c r="B60" s="168">
        <v>854275</v>
      </c>
      <c r="C60" s="168">
        <v>7673049</v>
      </c>
      <c r="D60" s="168">
        <v>3512857</v>
      </c>
      <c r="E60" s="168">
        <v>3857863</v>
      </c>
      <c r="F60" s="168">
        <v>2554209</v>
      </c>
      <c r="G60" s="168">
        <v>2239568</v>
      </c>
      <c r="H60" s="169">
        <f t="shared" si="1"/>
        <v>20691821</v>
      </c>
      <c r="I60" s="170">
        <v>742063</v>
      </c>
      <c r="J60" s="168">
        <v>5895273</v>
      </c>
      <c r="K60" s="168">
        <v>2477210</v>
      </c>
      <c r="L60" s="168">
        <v>2350955</v>
      </c>
      <c r="M60" s="168">
        <v>1874583</v>
      </c>
      <c r="N60" s="168">
        <v>1973650</v>
      </c>
      <c r="O60" s="172">
        <v>15313734</v>
      </c>
      <c r="P60" s="168">
        <v>224397</v>
      </c>
      <c r="Q60" s="168">
        <v>1216104</v>
      </c>
      <c r="R60" s="168">
        <v>461346</v>
      </c>
      <c r="S60" s="168">
        <v>293256</v>
      </c>
      <c r="T60" s="168">
        <v>401400</v>
      </c>
      <c r="U60" s="168">
        <v>685957</v>
      </c>
      <c r="V60" s="171">
        <v>3282460</v>
      </c>
      <c r="W60" s="168">
        <v>0</v>
      </c>
      <c r="X60" s="168">
        <v>0</v>
      </c>
      <c r="Y60" s="168">
        <v>45202</v>
      </c>
      <c r="Z60" s="168">
        <v>22905</v>
      </c>
      <c r="AA60" s="168">
        <v>0</v>
      </c>
      <c r="AB60" s="168">
        <v>123750</v>
      </c>
      <c r="AC60" s="171">
        <v>191857</v>
      </c>
      <c r="AD60" s="168">
        <v>33669</v>
      </c>
      <c r="AE60" s="168">
        <v>689265</v>
      </c>
      <c r="AF60" s="168">
        <v>261576</v>
      </c>
      <c r="AG60" s="168">
        <v>109962</v>
      </c>
      <c r="AH60" s="168">
        <v>142209</v>
      </c>
      <c r="AI60" s="168">
        <v>392544</v>
      </c>
      <c r="AJ60" s="171">
        <v>1629225</v>
      </c>
      <c r="AK60" s="168">
        <v>0</v>
      </c>
      <c r="AL60" s="168">
        <v>0</v>
      </c>
      <c r="AM60" s="168">
        <v>0</v>
      </c>
      <c r="AN60" s="168">
        <v>0</v>
      </c>
      <c r="AO60" s="168">
        <v>20037</v>
      </c>
      <c r="AP60" s="168">
        <v>0</v>
      </c>
      <c r="AQ60" s="171">
        <v>20037</v>
      </c>
      <c r="AR60" s="177">
        <v>322168</v>
      </c>
      <c r="AS60" s="177">
        <v>2675962</v>
      </c>
      <c r="AT60" s="177">
        <v>1027828</v>
      </c>
      <c r="AU60" s="177">
        <v>1452179</v>
      </c>
      <c r="AV60" s="177">
        <v>858295</v>
      </c>
      <c r="AW60" s="177">
        <v>475650</v>
      </c>
      <c r="AX60" s="171">
        <v>6812082</v>
      </c>
      <c r="AY60" s="168">
        <v>95679</v>
      </c>
      <c r="AZ60" s="168">
        <v>773492</v>
      </c>
      <c r="BA60" s="168">
        <v>506748</v>
      </c>
      <c r="BB60" s="168">
        <v>337203</v>
      </c>
      <c r="BC60" s="168">
        <v>234017</v>
      </c>
      <c r="BD60" s="168">
        <v>102024</v>
      </c>
      <c r="BE60" s="171">
        <v>2049163</v>
      </c>
      <c r="BF60" s="168">
        <v>66150</v>
      </c>
      <c r="BG60" s="168">
        <v>540450</v>
      </c>
      <c r="BH60" s="168">
        <v>174510</v>
      </c>
      <c r="BI60" s="168">
        <v>135450</v>
      </c>
      <c r="BJ60" s="168">
        <v>218625</v>
      </c>
      <c r="BK60" s="168">
        <v>193725</v>
      </c>
      <c r="BL60" s="169">
        <v>1328910</v>
      </c>
      <c r="BM60" s="170">
        <v>0</v>
      </c>
      <c r="BN60" s="168">
        <v>331947</v>
      </c>
      <c r="BO60" s="168">
        <v>289745</v>
      </c>
      <c r="BP60" s="168">
        <v>677088</v>
      </c>
      <c r="BQ60" s="168">
        <v>253872</v>
      </c>
      <c r="BR60" s="168">
        <v>149265</v>
      </c>
      <c r="BS60" s="172">
        <v>1701917</v>
      </c>
      <c r="BT60" s="168">
        <v>0</v>
      </c>
      <c r="BU60" s="168">
        <v>331947</v>
      </c>
      <c r="BV60" s="168">
        <v>251229</v>
      </c>
      <c r="BW60" s="168">
        <v>263619</v>
      </c>
      <c r="BX60" s="168">
        <v>224559</v>
      </c>
      <c r="BY60" s="168">
        <v>149265</v>
      </c>
      <c r="BZ60" s="172">
        <v>1220619</v>
      </c>
      <c r="CA60" s="168">
        <v>0</v>
      </c>
      <c r="CB60" s="168">
        <v>0</v>
      </c>
      <c r="CC60" s="168">
        <v>38516</v>
      </c>
      <c r="CD60" s="168">
        <v>413469</v>
      </c>
      <c r="CE60" s="168">
        <v>29313</v>
      </c>
      <c r="CF60" s="168">
        <v>0</v>
      </c>
      <c r="CG60" s="172">
        <v>481298</v>
      </c>
      <c r="CH60" s="168">
        <v>0</v>
      </c>
      <c r="CI60" s="168">
        <v>0</v>
      </c>
      <c r="CJ60" s="168">
        <v>0</v>
      </c>
      <c r="CK60" s="168">
        <v>0</v>
      </c>
      <c r="CL60" s="168">
        <v>0</v>
      </c>
      <c r="CM60" s="168">
        <v>0</v>
      </c>
      <c r="CN60" s="169">
        <v>0</v>
      </c>
      <c r="CO60" s="170">
        <v>112212</v>
      </c>
      <c r="CP60" s="168">
        <v>1275301</v>
      </c>
      <c r="CQ60" s="168">
        <v>745902</v>
      </c>
      <c r="CR60" s="168">
        <v>829820</v>
      </c>
      <c r="CS60" s="168">
        <v>335754</v>
      </c>
      <c r="CT60" s="168">
        <v>116653</v>
      </c>
      <c r="CU60" s="172">
        <v>3415642</v>
      </c>
      <c r="CV60" s="168">
        <v>4500</v>
      </c>
      <c r="CW60" s="168">
        <v>37350</v>
      </c>
      <c r="CX60" s="168">
        <v>34920</v>
      </c>
      <c r="CY60" s="168">
        <v>29700</v>
      </c>
      <c r="CZ60" s="168">
        <v>9000</v>
      </c>
      <c r="DA60" s="168">
        <v>18000</v>
      </c>
      <c r="DB60" s="172">
        <v>133470</v>
      </c>
      <c r="DC60" s="168">
        <v>432940</v>
      </c>
      <c r="DD60" s="168">
        <v>445032</v>
      </c>
      <c r="DE60" s="168">
        <v>650367</v>
      </c>
      <c r="DF60" s="168">
        <v>0</v>
      </c>
      <c r="DG60" s="168">
        <v>0</v>
      </c>
      <c r="DH60" s="172">
        <v>1528339</v>
      </c>
      <c r="DI60" s="168">
        <v>0</v>
      </c>
      <c r="DJ60" s="168">
        <v>15089</v>
      </c>
      <c r="DK60" s="168">
        <v>181531</v>
      </c>
      <c r="DL60" s="168">
        <v>0</v>
      </c>
      <c r="DM60" s="168">
        <v>203544</v>
      </c>
      <c r="DN60" s="168">
        <v>0</v>
      </c>
      <c r="DO60" s="172">
        <v>400164</v>
      </c>
      <c r="DP60" s="168">
        <v>107712</v>
      </c>
      <c r="DQ60" s="168">
        <v>789922</v>
      </c>
      <c r="DR60" s="168">
        <v>84419</v>
      </c>
      <c r="DS60" s="168">
        <v>149753</v>
      </c>
      <c r="DT60" s="168">
        <v>123210</v>
      </c>
      <c r="DU60" s="168">
        <v>98653</v>
      </c>
      <c r="DV60" s="169">
        <v>1353669</v>
      </c>
      <c r="DW60" s="170">
        <v>0</v>
      </c>
      <c r="DX60" s="168">
        <v>40680</v>
      </c>
      <c r="DY60" s="168">
        <v>0</v>
      </c>
      <c r="DZ60" s="168">
        <v>0</v>
      </c>
      <c r="EA60" s="168">
        <v>90000</v>
      </c>
      <c r="EB60" s="168">
        <v>0</v>
      </c>
      <c r="EC60" s="169">
        <v>130680</v>
      </c>
      <c r="ED60" s="170">
        <v>0</v>
      </c>
      <c r="EE60" s="168">
        <v>129848</v>
      </c>
      <c r="EF60" s="168">
        <v>0</v>
      </c>
      <c r="EG60" s="168">
        <v>0</v>
      </c>
      <c r="EH60" s="168">
        <v>0</v>
      </c>
      <c r="EI60" s="168">
        <v>0</v>
      </c>
      <c r="EJ60" s="173">
        <v>129848</v>
      </c>
      <c r="EK60" s="170">
        <v>0</v>
      </c>
      <c r="EL60" s="168">
        <v>0</v>
      </c>
      <c r="EM60" s="168">
        <v>2971874</v>
      </c>
      <c r="EN60" s="168">
        <v>3820029</v>
      </c>
      <c r="EO60" s="168">
        <v>7809215</v>
      </c>
      <c r="EP60" s="168">
        <v>10375762</v>
      </c>
      <c r="EQ60" s="168">
        <v>10030127</v>
      </c>
      <c r="ER60" s="169">
        <v>35007007</v>
      </c>
      <c r="ES60" s="170">
        <v>0</v>
      </c>
      <c r="ET60" s="168">
        <v>0</v>
      </c>
      <c r="EU60" s="168">
        <v>2282402</v>
      </c>
      <c r="EV60" s="168">
        <v>1781064</v>
      </c>
      <c r="EW60" s="168">
        <v>5555371</v>
      </c>
      <c r="EX60" s="168">
        <v>7631041</v>
      </c>
      <c r="EY60" s="168">
        <v>5543471</v>
      </c>
      <c r="EZ60" s="172">
        <v>22793349</v>
      </c>
      <c r="FA60" s="168">
        <v>431811</v>
      </c>
      <c r="FB60" s="168">
        <v>906405</v>
      </c>
      <c r="FC60" s="168">
        <v>1598860</v>
      </c>
      <c r="FD60" s="168">
        <v>575733</v>
      </c>
      <c r="FE60" s="168">
        <v>806161</v>
      </c>
      <c r="FF60" s="172">
        <v>4318970</v>
      </c>
      <c r="FG60" s="168">
        <v>257661</v>
      </c>
      <c r="FH60" s="168">
        <v>1132560</v>
      </c>
      <c r="FI60" s="168">
        <v>654984</v>
      </c>
      <c r="FJ60" s="168">
        <v>2168988</v>
      </c>
      <c r="FK60" s="168">
        <v>3680495</v>
      </c>
      <c r="FL60" s="173">
        <v>7894688</v>
      </c>
      <c r="FM60" s="170">
        <v>0</v>
      </c>
      <c r="FN60" s="168">
        <v>854275</v>
      </c>
      <c r="FO60" s="168">
        <v>10644923</v>
      </c>
      <c r="FP60" s="168">
        <v>7332886</v>
      </c>
      <c r="FQ60" s="168">
        <v>11667078</v>
      </c>
      <c r="FR60" s="168">
        <v>12929971</v>
      </c>
      <c r="FS60" s="168">
        <v>12269695</v>
      </c>
      <c r="FT60" s="169">
        <v>55698828</v>
      </c>
    </row>
    <row r="61" spans="1:176" s="167" customFormat="1" ht="18" customHeight="1">
      <c r="A61" s="66" t="s">
        <v>70</v>
      </c>
      <c r="B61" s="168">
        <v>443556</v>
      </c>
      <c r="C61" s="168">
        <v>1757855</v>
      </c>
      <c r="D61" s="168">
        <v>1449826</v>
      </c>
      <c r="E61" s="168">
        <v>1086991</v>
      </c>
      <c r="F61" s="168">
        <v>1013377</v>
      </c>
      <c r="G61" s="168">
        <v>600810</v>
      </c>
      <c r="H61" s="169">
        <f t="shared" si="1"/>
        <v>6352415</v>
      </c>
      <c r="I61" s="170">
        <v>300237</v>
      </c>
      <c r="J61" s="168">
        <v>1124066</v>
      </c>
      <c r="K61" s="168">
        <v>861359</v>
      </c>
      <c r="L61" s="168">
        <v>698010</v>
      </c>
      <c r="M61" s="168">
        <v>684230</v>
      </c>
      <c r="N61" s="168">
        <v>363807</v>
      </c>
      <c r="O61" s="172">
        <v>4031709</v>
      </c>
      <c r="P61" s="168">
        <v>38283</v>
      </c>
      <c r="Q61" s="168">
        <v>540423</v>
      </c>
      <c r="R61" s="168">
        <v>198005</v>
      </c>
      <c r="S61" s="168">
        <v>324690</v>
      </c>
      <c r="T61" s="168">
        <v>290084</v>
      </c>
      <c r="U61" s="168">
        <v>48357</v>
      </c>
      <c r="V61" s="171">
        <v>1439842</v>
      </c>
      <c r="W61" s="168">
        <v>0</v>
      </c>
      <c r="X61" s="168">
        <v>0</v>
      </c>
      <c r="Y61" s="168">
        <v>0</v>
      </c>
      <c r="Z61" s="168">
        <v>0</v>
      </c>
      <c r="AA61" s="168">
        <v>45810</v>
      </c>
      <c r="AB61" s="168">
        <v>45810</v>
      </c>
      <c r="AC61" s="171">
        <v>91620</v>
      </c>
      <c r="AD61" s="168">
        <v>22410</v>
      </c>
      <c r="AE61" s="168">
        <v>37350</v>
      </c>
      <c r="AF61" s="168">
        <v>82170</v>
      </c>
      <c r="AG61" s="168">
        <v>29880</v>
      </c>
      <c r="AH61" s="168">
        <v>44820</v>
      </c>
      <c r="AI61" s="168">
        <v>143046</v>
      </c>
      <c r="AJ61" s="171">
        <v>359676</v>
      </c>
      <c r="AK61" s="168">
        <v>0</v>
      </c>
      <c r="AL61" s="168">
        <v>0</v>
      </c>
      <c r="AM61" s="168">
        <v>0</v>
      </c>
      <c r="AN61" s="168">
        <v>0</v>
      </c>
      <c r="AO61" s="168">
        <v>0</v>
      </c>
      <c r="AP61" s="168">
        <v>0</v>
      </c>
      <c r="AQ61" s="171">
        <v>0</v>
      </c>
      <c r="AR61" s="177">
        <v>212994</v>
      </c>
      <c r="AS61" s="177">
        <v>429498</v>
      </c>
      <c r="AT61" s="177">
        <v>363744</v>
      </c>
      <c r="AU61" s="177">
        <v>203328</v>
      </c>
      <c r="AV61" s="177">
        <v>236466</v>
      </c>
      <c r="AW61" s="177">
        <v>63144</v>
      </c>
      <c r="AX61" s="171">
        <v>1509174</v>
      </c>
      <c r="AY61" s="168">
        <v>0</v>
      </c>
      <c r="AZ61" s="168">
        <v>35685</v>
      </c>
      <c r="BA61" s="168">
        <v>160740</v>
      </c>
      <c r="BB61" s="168">
        <v>87012</v>
      </c>
      <c r="BC61" s="168">
        <v>0</v>
      </c>
      <c r="BD61" s="168">
        <v>0</v>
      </c>
      <c r="BE61" s="171">
        <v>283437</v>
      </c>
      <c r="BF61" s="168">
        <v>26550</v>
      </c>
      <c r="BG61" s="168">
        <v>81110</v>
      </c>
      <c r="BH61" s="168">
        <v>56700</v>
      </c>
      <c r="BI61" s="168">
        <v>53100</v>
      </c>
      <c r="BJ61" s="168">
        <v>67050</v>
      </c>
      <c r="BK61" s="168">
        <v>63450</v>
      </c>
      <c r="BL61" s="169">
        <v>347960</v>
      </c>
      <c r="BM61" s="170">
        <v>0</v>
      </c>
      <c r="BN61" s="168">
        <v>147591</v>
      </c>
      <c r="BO61" s="168">
        <v>365526</v>
      </c>
      <c r="BP61" s="168">
        <v>80136</v>
      </c>
      <c r="BQ61" s="168">
        <v>264177</v>
      </c>
      <c r="BR61" s="168">
        <v>197010</v>
      </c>
      <c r="BS61" s="172">
        <v>1054440</v>
      </c>
      <c r="BT61" s="168">
        <v>0</v>
      </c>
      <c r="BU61" s="168">
        <v>147591</v>
      </c>
      <c r="BV61" s="168">
        <v>365526</v>
      </c>
      <c r="BW61" s="168">
        <v>0</v>
      </c>
      <c r="BX61" s="168">
        <v>264177</v>
      </c>
      <c r="BY61" s="168">
        <v>197010</v>
      </c>
      <c r="BZ61" s="172">
        <v>974304</v>
      </c>
      <c r="CA61" s="168">
        <v>0</v>
      </c>
      <c r="CB61" s="168">
        <v>0</v>
      </c>
      <c r="CC61" s="168">
        <v>0</v>
      </c>
      <c r="CD61" s="168">
        <v>80136</v>
      </c>
      <c r="CE61" s="168">
        <v>0</v>
      </c>
      <c r="CF61" s="168">
        <v>0</v>
      </c>
      <c r="CG61" s="172">
        <v>80136</v>
      </c>
      <c r="CH61" s="168">
        <v>0</v>
      </c>
      <c r="CI61" s="168">
        <v>0</v>
      </c>
      <c r="CJ61" s="168">
        <v>0</v>
      </c>
      <c r="CK61" s="168">
        <v>0</v>
      </c>
      <c r="CL61" s="168">
        <v>0</v>
      </c>
      <c r="CM61" s="168">
        <v>0</v>
      </c>
      <c r="CN61" s="169">
        <v>0</v>
      </c>
      <c r="CO61" s="170">
        <v>143319</v>
      </c>
      <c r="CP61" s="168">
        <v>306198</v>
      </c>
      <c r="CQ61" s="168">
        <v>139938</v>
      </c>
      <c r="CR61" s="168">
        <v>308845</v>
      </c>
      <c r="CS61" s="168">
        <v>64970</v>
      </c>
      <c r="CT61" s="168">
        <v>39993</v>
      </c>
      <c r="CU61" s="172">
        <v>1003263</v>
      </c>
      <c r="CV61" s="168">
        <v>0</v>
      </c>
      <c r="CW61" s="168">
        <v>0</v>
      </c>
      <c r="CX61" s="168">
        <v>0</v>
      </c>
      <c r="CY61" s="168">
        <v>16200</v>
      </c>
      <c r="CZ61" s="168">
        <v>0</v>
      </c>
      <c r="DA61" s="168">
        <v>0</v>
      </c>
      <c r="DB61" s="172">
        <v>16200</v>
      </c>
      <c r="DC61" s="168">
        <v>0</v>
      </c>
      <c r="DD61" s="168">
        <v>0</v>
      </c>
      <c r="DE61" s="168">
        <v>226548</v>
      </c>
      <c r="DF61" s="168">
        <v>0</v>
      </c>
      <c r="DG61" s="168">
        <v>0</v>
      </c>
      <c r="DH61" s="172">
        <v>226548</v>
      </c>
      <c r="DI61" s="168">
        <v>0</v>
      </c>
      <c r="DJ61" s="168">
        <v>0</v>
      </c>
      <c r="DK61" s="168">
        <v>0</v>
      </c>
      <c r="DL61" s="168">
        <v>0</v>
      </c>
      <c r="DM61" s="168">
        <v>0</v>
      </c>
      <c r="DN61" s="168">
        <v>0</v>
      </c>
      <c r="DO61" s="172">
        <v>0</v>
      </c>
      <c r="DP61" s="168">
        <v>143319</v>
      </c>
      <c r="DQ61" s="168">
        <v>306198</v>
      </c>
      <c r="DR61" s="168">
        <v>139938</v>
      </c>
      <c r="DS61" s="168">
        <v>66097</v>
      </c>
      <c r="DT61" s="168">
        <v>64970</v>
      </c>
      <c r="DU61" s="168">
        <v>39993</v>
      </c>
      <c r="DV61" s="169">
        <v>760515</v>
      </c>
      <c r="DW61" s="170">
        <v>0</v>
      </c>
      <c r="DX61" s="168">
        <v>0</v>
      </c>
      <c r="DY61" s="168">
        <v>0</v>
      </c>
      <c r="DZ61" s="168">
        <v>0</v>
      </c>
      <c r="EA61" s="168">
        <v>0</v>
      </c>
      <c r="EB61" s="168">
        <v>0</v>
      </c>
      <c r="EC61" s="169">
        <v>0</v>
      </c>
      <c r="ED61" s="170">
        <v>0</v>
      </c>
      <c r="EE61" s="168">
        <v>180000</v>
      </c>
      <c r="EF61" s="168">
        <v>83003</v>
      </c>
      <c r="EG61" s="168">
        <v>0</v>
      </c>
      <c r="EH61" s="168">
        <v>0</v>
      </c>
      <c r="EI61" s="168">
        <v>0</v>
      </c>
      <c r="EJ61" s="173">
        <v>263003</v>
      </c>
      <c r="EK61" s="170">
        <v>0</v>
      </c>
      <c r="EL61" s="168">
        <v>0</v>
      </c>
      <c r="EM61" s="168">
        <v>642339</v>
      </c>
      <c r="EN61" s="168">
        <v>1082405</v>
      </c>
      <c r="EO61" s="168">
        <v>3859028</v>
      </c>
      <c r="EP61" s="168">
        <v>3907314</v>
      </c>
      <c r="EQ61" s="168">
        <v>3156106</v>
      </c>
      <c r="ER61" s="169">
        <v>12647192</v>
      </c>
      <c r="ES61" s="170">
        <v>0</v>
      </c>
      <c r="ET61" s="168">
        <v>0</v>
      </c>
      <c r="EU61" s="168">
        <v>169848</v>
      </c>
      <c r="EV61" s="168">
        <v>1017154</v>
      </c>
      <c r="EW61" s="168">
        <v>3351752</v>
      </c>
      <c r="EX61" s="168">
        <v>3348044</v>
      </c>
      <c r="EY61" s="168">
        <v>2035884</v>
      </c>
      <c r="EZ61" s="172">
        <v>9922682</v>
      </c>
      <c r="FA61" s="168">
        <v>472491</v>
      </c>
      <c r="FB61" s="168">
        <v>0</v>
      </c>
      <c r="FC61" s="168">
        <v>507276</v>
      </c>
      <c r="FD61" s="168">
        <v>138826</v>
      </c>
      <c r="FE61" s="168">
        <v>303840</v>
      </c>
      <c r="FF61" s="172">
        <v>1422433</v>
      </c>
      <c r="FG61" s="168">
        <v>0</v>
      </c>
      <c r="FH61" s="168">
        <v>65251</v>
      </c>
      <c r="FI61" s="168">
        <v>0</v>
      </c>
      <c r="FJ61" s="168">
        <v>420444</v>
      </c>
      <c r="FK61" s="168">
        <v>816382</v>
      </c>
      <c r="FL61" s="173">
        <v>1302077</v>
      </c>
      <c r="FM61" s="170">
        <v>0</v>
      </c>
      <c r="FN61" s="168">
        <v>443556</v>
      </c>
      <c r="FO61" s="168">
        <v>2400194</v>
      </c>
      <c r="FP61" s="168">
        <v>2532231</v>
      </c>
      <c r="FQ61" s="168">
        <v>4946019</v>
      </c>
      <c r="FR61" s="168">
        <v>4920691</v>
      </c>
      <c r="FS61" s="168">
        <v>3756916</v>
      </c>
      <c r="FT61" s="169">
        <v>18999607</v>
      </c>
    </row>
    <row r="62" spans="1:176" s="167" customFormat="1" ht="18" customHeight="1">
      <c r="A62" s="66" t="s">
        <v>71</v>
      </c>
      <c r="B62" s="168">
        <v>941219</v>
      </c>
      <c r="C62" s="168">
        <v>3235244</v>
      </c>
      <c r="D62" s="168">
        <v>2396505</v>
      </c>
      <c r="E62" s="168">
        <v>1805615</v>
      </c>
      <c r="F62" s="168">
        <v>931423</v>
      </c>
      <c r="G62" s="168">
        <v>660982</v>
      </c>
      <c r="H62" s="169">
        <f t="shared" si="1"/>
        <v>9970988</v>
      </c>
      <c r="I62" s="170">
        <v>478349</v>
      </c>
      <c r="J62" s="168">
        <v>1520131</v>
      </c>
      <c r="K62" s="168">
        <v>1465027</v>
      </c>
      <c r="L62" s="168">
        <v>1056756</v>
      </c>
      <c r="M62" s="168">
        <v>373218</v>
      </c>
      <c r="N62" s="168">
        <v>357885</v>
      </c>
      <c r="O62" s="172">
        <v>5251366</v>
      </c>
      <c r="P62" s="168">
        <v>196366</v>
      </c>
      <c r="Q62" s="168">
        <v>285318</v>
      </c>
      <c r="R62" s="168">
        <v>165821</v>
      </c>
      <c r="S62" s="168">
        <v>214398</v>
      </c>
      <c r="T62" s="168">
        <v>65022</v>
      </c>
      <c r="U62" s="168">
        <v>65727</v>
      </c>
      <c r="V62" s="171">
        <v>992652</v>
      </c>
      <c r="W62" s="168">
        <v>0</v>
      </c>
      <c r="X62" s="168">
        <v>0</v>
      </c>
      <c r="Y62" s="168">
        <v>0</v>
      </c>
      <c r="Z62" s="168">
        <v>0</v>
      </c>
      <c r="AA62" s="168">
        <v>45000</v>
      </c>
      <c r="AB62" s="168">
        <v>112500</v>
      </c>
      <c r="AC62" s="171">
        <v>157500</v>
      </c>
      <c r="AD62" s="168">
        <v>14202</v>
      </c>
      <c r="AE62" s="168">
        <v>37495</v>
      </c>
      <c r="AF62" s="168">
        <v>25587</v>
      </c>
      <c r="AG62" s="168">
        <v>85742</v>
      </c>
      <c r="AH62" s="168">
        <v>0</v>
      </c>
      <c r="AI62" s="168">
        <v>84753</v>
      </c>
      <c r="AJ62" s="171">
        <v>247779</v>
      </c>
      <c r="AK62" s="168">
        <v>0</v>
      </c>
      <c r="AL62" s="168">
        <v>0</v>
      </c>
      <c r="AM62" s="168">
        <v>0</v>
      </c>
      <c r="AN62" s="168">
        <v>0</v>
      </c>
      <c r="AO62" s="168">
        <v>0</v>
      </c>
      <c r="AP62" s="168">
        <v>0</v>
      </c>
      <c r="AQ62" s="171">
        <v>0</v>
      </c>
      <c r="AR62" s="177">
        <v>101844</v>
      </c>
      <c r="AS62" s="177">
        <v>666150</v>
      </c>
      <c r="AT62" s="177">
        <v>1009973</v>
      </c>
      <c r="AU62" s="177">
        <v>612616</v>
      </c>
      <c r="AV62" s="177">
        <v>203796</v>
      </c>
      <c r="AW62" s="177">
        <v>31455</v>
      </c>
      <c r="AX62" s="171">
        <v>2625834</v>
      </c>
      <c r="AY62" s="168">
        <v>64237</v>
      </c>
      <c r="AZ62" s="168">
        <v>206493</v>
      </c>
      <c r="BA62" s="168">
        <v>15246</v>
      </c>
      <c r="BB62" s="168">
        <v>0</v>
      </c>
      <c r="BC62" s="168">
        <v>0</v>
      </c>
      <c r="BD62" s="168">
        <v>0</v>
      </c>
      <c r="BE62" s="171">
        <v>285976</v>
      </c>
      <c r="BF62" s="168">
        <v>101700</v>
      </c>
      <c r="BG62" s="168">
        <v>324675</v>
      </c>
      <c r="BH62" s="168">
        <v>248400</v>
      </c>
      <c r="BI62" s="168">
        <v>144000</v>
      </c>
      <c r="BJ62" s="168">
        <v>59400</v>
      </c>
      <c r="BK62" s="168">
        <v>63450</v>
      </c>
      <c r="BL62" s="169">
        <v>941625</v>
      </c>
      <c r="BM62" s="170">
        <v>-42570</v>
      </c>
      <c r="BN62" s="168">
        <v>459845</v>
      </c>
      <c r="BO62" s="168">
        <v>286747</v>
      </c>
      <c r="BP62" s="168">
        <v>563364</v>
      </c>
      <c r="BQ62" s="168">
        <v>449298</v>
      </c>
      <c r="BR62" s="168">
        <v>39132</v>
      </c>
      <c r="BS62" s="172">
        <v>1755816</v>
      </c>
      <c r="BT62" s="168">
        <v>-42570</v>
      </c>
      <c r="BU62" s="168">
        <v>459845</v>
      </c>
      <c r="BV62" s="168">
        <v>286747</v>
      </c>
      <c r="BW62" s="168">
        <v>563364</v>
      </c>
      <c r="BX62" s="168">
        <v>449298</v>
      </c>
      <c r="BY62" s="168">
        <v>39132</v>
      </c>
      <c r="BZ62" s="172">
        <v>1755816</v>
      </c>
      <c r="CA62" s="168">
        <v>0</v>
      </c>
      <c r="CB62" s="168">
        <v>0</v>
      </c>
      <c r="CC62" s="168">
        <v>0</v>
      </c>
      <c r="CD62" s="168">
        <v>0</v>
      </c>
      <c r="CE62" s="168">
        <v>0</v>
      </c>
      <c r="CF62" s="168">
        <v>0</v>
      </c>
      <c r="CG62" s="172">
        <v>0</v>
      </c>
      <c r="CH62" s="168">
        <v>0</v>
      </c>
      <c r="CI62" s="168">
        <v>0</v>
      </c>
      <c r="CJ62" s="168">
        <v>0</v>
      </c>
      <c r="CK62" s="168">
        <v>0</v>
      </c>
      <c r="CL62" s="168">
        <v>0</v>
      </c>
      <c r="CM62" s="168">
        <v>0</v>
      </c>
      <c r="CN62" s="169">
        <v>0</v>
      </c>
      <c r="CO62" s="170">
        <v>203126</v>
      </c>
      <c r="CP62" s="168">
        <v>564074</v>
      </c>
      <c r="CQ62" s="168">
        <v>572451</v>
      </c>
      <c r="CR62" s="168">
        <v>150125</v>
      </c>
      <c r="CS62" s="168">
        <v>84787</v>
      </c>
      <c r="CT62" s="168">
        <v>263965</v>
      </c>
      <c r="CU62" s="172">
        <v>1838528</v>
      </c>
      <c r="CV62" s="168">
        <v>0</v>
      </c>
      <c r="CW62" s="168">
        <v>9000</v>
      </c>
      <c r="CX62" s="168">
        <v>5220</v>
      </c>
      <c r="CY62" s="168">
        <v>5220</v>
      </c>
      <c r="CZ62" s="168">
        <v>0</v>
      </c>
      <c r="DA62" s="168">
        <v>5220</v>
      </c>
      <c r="DB62" s="172">
        <v>24660</v>
      </c>
      <c r="DC62" s="168">
        <v>0</v>
      </c>
      <c r="DD62" s="168">
        <v>226521</v>
      </c>
      <c r="DE62" s="168">
        <v>0</v>
      </c>
      <c r="DF62" s="168">
        <v>0</v>
      </c>
      <c r="DG62" s="168">
        <v>0</v>
      </c>
      <c r="DH62" s="172">
        <v>226521</v>
      </c>
      <c r="DI62" s="168">
        <v>0</v>
      </c>
      <c r="DJ62" s="168">
        <v>140837</v>
      </c>
      <c r="DK62" s="168">
        <v>0</v>
      </c>
      <c r="DL62" s="168">
        <v>0</v>
      </c>
      <c r="DM62" s="168">
        <v>0</v>
      </c>
      <c r="DN62" s="168">
        <v>209845</v>
      </c>
      <c r="DO62" s="172">
        <v>350682</v>
      </c>
      <c r="DP62" s="168">
        <v>203126</v>
      </c>
      <c r="DQ62" s="168">
        <v>414237</v>
      </c>
      <c r="DR62" s="168">
        <v>340710</v>
      </c>
      <c r="DS62" s="168">
        <v>144905</v>
      </c>
      <c r="DT62" s="168">
        <v>84787</v>
      </c>
      <c r="DU62" s="168">
        <v>48900</v>
      </c>
      <c r="DV62" s="169">
        <v>1236665</v>
      </c>
      <c r="DW62" s="170">
        <v>37472</v>
      </c>
      <c r="DX62" s="168">
        <v>106129</v>
      </c>
      <c r="DY62" s="168">
        <v>5140</v>
      </c>
      <c r="DZ62" s="168">
        <v>35370</v>
      </c>
      <c r="EA62" s="168">
        <v>24120</v>
      </c>
      <c r="EB62" s="168">
        <v>0</v>
      </c>
      <c r="EC62" s="169">
        <v>208231</v>
      </c>
      <c r="ED62" s="170">
        <v>264842</v>
      </c>
      <c r="EE62" s="168">
        <v>585065</v>
      </c>
      <c r="EF62" s="168">
        <v>67140</v>
      </c>
      <c r="EG62" s="168">
        <v>0</v>
      </c>
      <c r="EH62" s="168">
        <v>0</v>
      </c>
      <c r="EI62" s="168">
        <v>0</v>
      </c>
      <c r="EJ62" s="173">
        <v>917047</v>
      </c>
      <c r="EK62" s="170">
        <v>0</v>
      </c>
      <c r="EL62" s="168">
        <v>0</v>
      </c>
      <c r="EM62" s="168">
        <v>1847205</v>
      </c>
      <c r="EN62" s="168">
        <v>3683219</v>
      </c>
      <c r="EO62" s="168">
        <v>4352080</v>
      </c>
      <c r="EP62" s="168">
        <v>9035840</v>
      </c>
      <c r="EQ62" s="168">
        <v>7060116</v>
      </c>
      <c r="ER62" s="169">
        <v>25978460</v>
      </c>
      <c r="ES62" s="170">
        <v>0</v>
      </c>
      <c r="ET62" s="168">
        <v>0</v>
      </c>
      <c r="EU62" s="168">
        <v>1392881</v>
      </c>
      <c r="EV62" s="168">
        <v>3452678</v>
      </c>
      <c r="EW62" s="168">
        <v>4352080</v>
      </c>
      <c r="EX62" s="168">
        <v>8770878</v>
      </c>
      <c r="EY62" s="168">
        <v>6722495</v>
      </c>
      <c r="EZ62" s="172">
        <v>24691012</v>
      </c>
      <c r="FA62" s="168">
        <v>0</v>
      </c>
      <c r="FB62" s="168">
        <v>230541</v>
      </c>
      <c r="FC62" s="168">
        <v>0</v>
      </c>
      <c r="FD62" s="168">
        <v>264962</v>
      </c>
      <c r="FE62" s="168">
        <v>0</v>
      </c>
      <c r="FF62" s="172">
        <v>495503</v>
      </c>
      <c r="FG62" s="168">
        <v>454324</v>
      </c>
      <c r="FH62" s="168">
        <v>0</v>
      </c>
      <c r="FI62" s="168">
        <v>0</v>
      </c>
      <c r="FJ62" s="168">
        <v>0</v>
      </c>
      <c r="FK62" s="168">
        <v>337621</v>
      </c>
      <c r="FL62" s="173">
        <v>791945</v>
      </c>
      <c r="FM62" s="170">
        <v>0</v>
      </c>
      <c r="FN62" s="168">
        <v>941219</v>
      </c>
      <c r="FO62" s="168">
        <v>5082449</v>
      </c>
      <c r="FP62" s="168">
        <v>6079724</v>
      </c>
      <c r="FQ62" s="168">
        <v>6157695</v>
      </c>
      <c r="FR62" s="168">
        <v>9967263</v>
      </c>
      <c r="FS62" s="168">
        <v>7721098</v>
      </c>
      <c r="FT62" s="169">
        <v>35949448</v>
      </c>
    </row>
    <row r="63" spans="1:176" s="167" customFormat="1" ht="18" customHeight="1">
      <c r="A63" s="66" t="s">
        <v>72</v>
      </c>
      <c r="B63" s="172">
        <f aca="true" t="shared" si="58" ref="B63:G63">SUM(B59:B62)</f>
        <v>4782664</v>
      </c>
      <c r="C63" s="172">
        <f t="shared" si="58"/>
        <v>23100873</v>
      </c>
      <c r="D63" s="172">
        <f t="shared" si="58"/>
        <v>13891549</v>
      </c>
      <c r="E63" s="172">
        <f t="shared" si="58"/>
        <v>13332686</v>
      </c>
      <c r="F63" s="172">
        <f t="shared" si="58"/>
        <v>8536174</v>
      </c>
      <c r="G63" s="172">
        <f t="shared" si="58"/>
        <v>6910163</v>
      </c>
      <c r="H63" s="169">
        <f t="shared" si="1"/>
        <v>70554109</v>
      </c>
      <c r="I63" s="171">
        <f aca="true" t="shared" si="59" ref="I63:N63">SUM(I59:I62)</f>
        <v>3337031</v>
      </c>
      <c r="J63" s="172">
        <f t="shared" si="59"/>
        <v>16462996</v>
      </c>
      <c r="K63" s="172">
        <f t="shared" si="59"/>
        <v>9249574</v>
      </c>
      <c r="L63" s="172">
        <f t="shared" si="59"/>
        <v>8917023</v>
      </c>
      <c r="M63" s="172">
        <f t="shared" si="59"/>
        <v>5801728</v>
      </c>
      <c r="N63" s="172">
        <f t="shared" si="59"/>
        <v>5181854</v>
      </c>
      <c r="O63" s="172">
        <f>SUM(I63:N63)</f>
        <v>48950206</v>
      </c>
      <c r="P63" s="172">
        <f aca="true" t="shared" si="60" ref="P63:U63">SUM(P59:P62)</f>
        <v>944076</v>
      </c>
      <c r="Q63" s="172">
        <f t="shared" si="60"/>
        <v>3226389</v>
      </c>
      <c r="R63" s="172">
        <f t="shared" si="60"/>
        <v>1808373</v>
      </c>
      <c r="S63" s="172">
        <f t="shared" si="60"/>
        <v>2151934</v>
      </c>
      <c r="T63" s="172">
        <f t="shared" si="60"/>
        <v>1787966</v>
      </c>
      <c r="U63" s="172">
        <f t="shared" si="60"/>
        <v>1606037</v>
      </c>
      <c r="V63" s="172">
        <f>SUM(P63:U63)</f>
        <v>11524775</v>
      </c>
      <c r="W63" s="172">
        <f aca="true" t="shared" si="61" ref="W63:AB63">SUM(W59:W62)</f>
        <v>0</v>
      </c>
      <c r="X63" s="172">
        <f t="shared" si="61"/>
        <v>67500</v>
      </c>
      <c r="Y63" s="172">
        <f t="shared" si="61"/>
        <v>45202</v>
      </c>
      <c r="Z63" s="172">
        <f t="shared" si="61"/>
        <v>56655</v>
      </c>
      <c r="AA63" s="172">
        <f t="shared" si="61"/>
        <v>180810</v>
      </c>
      <c r="AB63" s="172">
        <f t="shared" si="61"/>
        <v>619560</v>
      </c>
      <c r="AC63" s="172">
        <f>SUM(W63:AB63)</f>
        <v>969727</v>
      </c>
      <c r="AD63" s="172">
        <f aca="true" t="shared" si="62" ref="AD63:AI63">SUM(AD59:AD62)</f>
        <v>119466</v>
      </c>
      <c r="AE63" s="172">
        <f t="shared" si="62"/>
        <v>861760</v>
      </c>
      <c r="AF63" s="172">
        <f t="shared" si="62"/>
        <v>461970</v>
      </c>
      <c r="AG63" s="172">
        <f t="shared" si="62"/>
        <v>240506</v>
      </c>
      <c r="AH63" s="172">
        <f t="shared" si="62"/>
        <v>315257</v>
      </c>
      <c r="AI63" s="172">
        <f t="shared" si="62"/>
        <v>886167</v>
      </c>
      <c r="AJ63" s="172">
        <f>SUM(AD63:AI63)</f>
        <v>2885126</v>
      </c>
      <c r="AK63" s="172">
        <f aca="true" t="shared" si="63" ref="AK63:AP63">SUM(AK59:AK62)</f>
        <v>0</v>
      </c>
      <c r="AL63" s="172">
        <f t="shared" si="63"/>
        <v>0</v>
      </c>
      <c r="AM63" s="172">
        <f t="shared" si="63"/>
        <v>0</v>
      </c>
      <c r="AN63" s="172">
        <f t="shared" si="63"/>
        <v>0</v>
      </c>
      <c r="AO63" s="172">
        <f t="shared" si="63"/>
        <v>20037</v>
      </c>
      <c r="AP63" s="172">
        <f t="shared" si="63"/>
        <v>0</v>
      </c>
      <c r="AQ63" s="172">
        <f>SUM(AK63:AP63)</f>
        <v>20037</v>
      </c>
      <c r="AR63" s="172">
        <f aca="true" t="shared" si="64" ref="AR63:AW63">SUM(AR59:AR62)</f>
        <v>1240195</v>
      </c>
      <c r="AS63" s="172">
        <f t="shared" si="64"/>
        <v>7507554</v>
      </c>
      <c r="AT63" s="172">
        <f t="shared" si="64"/>
        <v>4421451</v>
      </c>
      <c r="AU63" s="172">
        <f t="shared" si="64"/>
        <v>4609347</v>
      </c>
      <c r="AV63" s="172">
        <f t="shared" si="64"/>
        <v>2295559</v>
      </c>
      <c r="AW63" s="172">
        <f t="shared" si="64"/>
        <v>991098</v>
      </c>
      <c r="AX63" s="172">
        <f>SUM(AR63:AW63)</f>
        <v>21065204</v>
      </c>
      <c r="AY63" s="172">
        <f aca="true" t="shared" si="65" ref="AY63:BD63">SUM(AY59:AY62)</f>
        <v>676948</v>
      </c>
      <c r="AZ63" s="172">
        <f t="shared" si="65"/>
        <v>3283264</v>
      </c>
      <c r="BA63" s="172">
        <f t="shared" si="65"/>
        <v>1559676</v>
      </c>
      <c r="BB63" s="172">
        <f t="shared" si="65"/>
        <v>1196028</v>
      </c>
      <c r="BC63" s="172">
        <f t="shared" si="65"/>
        <v>588806</v>
      </c>
      <c r="BD63" s="172">
        <f t="shared" si="65"/>
        <v>473823</v>
      </c>
      <c r="BE63" s="172">
        <f>SUM(AY63:BD63)</f>
        <v>7778545</v>
      </c>
      <c r="BF63" s="172">
        <f aca="true" t="shared" si="66" ref="BF63:BK63">SUM(BF59:BF62)</f>
        <v>356346</v>
      </c>
      <c r="BG63" s="172">
        <f t="shared" si="66"/>
        <v>1516529</v>
      </c>
      <c r="BH63" s="172">
        <f t="shared" si="66"/>
        <v>952902</v>
      </c>
      <c r="BI63" s="172">
        <f t="shared" si="66"/>
        <v>662553</v>
      </c>
      <c r="BJ63" s="172">
        <f t="shared" si="66"/>
        <v>613293</v>
      </c>
      <c r="BK63" s="172">
        <f t="shared" si="66"/>
        <v>605169</v>
      </c>
      <c r="BL63" s="169">
        <f>SUM(BF63:BK63)</f>
        <v>4706792</v>
      </c>
      <c r="BM63" s="171">
        <f aca="true" t="shared" si="67" ref="BM63:BR63">SUM(BM59:BM62)</f>
        <v>-19782</v>
      </c>
      <c r="BN63" s="172">
        <f t="shared" si="67"/>
        <v>1412081</v>
      </c>
      <c r="BO63" s="172">
        <f t="shared" si="67"/>
        <v>1600575</v>
      </c>
      <c r="BP63" s="172">
        <f t="shared" si="67"/>
        <v>2297907</v>
      </c>
      <c r="BQ63" s="172">
        <f t="shared" si="67"/>
        <v>1816074</v>
      </c>
      <c r="BR63" s="172">
        <f t="shared" si="67"/>
        <v>1083978</v>
      </c>
      <c r="BS63" s="172">
        <f>SUM(BM63:BR63)</f>
        <v>8190833</v>
      </c>
      <c r="BT63" s="172">
        <f aca="true" t="shared" si="68" ref="BT63:BY63">SUM(BT59:BT62)</f>
        <v>-19782</v>
      </c>
      <c r="BU63" s="172">
        <f t="shared" si="68"/>
        <v>1315466</v>
      </c>
      <c r="BV63" s="172">
        <f t="shared" si="68"/>
        <v>1562059</v>
      </c>
      <c r="BW63" s="172">
        <f t="shared" si="68"/>
        <v>1534563</v>
      </c>
      <c r="BX63" s="172">
        <f t="shared" si="68"/>
        <v>1735488</v>
      </c>
      <c r="BY63" s="172">
        <f t="shared" si="68"/>
        <v>1083978</v>
      </c>
      <c r="BZ63" s="172">
        <f>SUM(BT63:BY63)</f>
        <v>7211772</v>
      </c>
      <c r="CA63" s="172">
        <f aca="true" t="shared" si="69" ref="CA63:CF63">SUM(CA59:CA62)</f>
        <v>0</v>
      </c>
      <c r="CB63" s="172">
        <f t="shared" si="69"/>
        <v>96615</v>
      </c>
      <c r="CC63" s="172">
        <f t="shared" si="69"/>
        <v>38516</v>
      </c>
      <c r="CD63" s="172">
        <f t="shared" si="69"/>
        <v>763344</v>
      </c>
      <c r="CE63" s="172">
        <f t="shared" si="69"/>
        <v>80586</v>
      </c>
      <c r="CF63" s="172">
        <f t="shared" si="69"/>
        <v>0</v>
      </c>
      <c r="CG63" s="172">
        <f>SUM(CA63:CF63)</f>
        <v>979061</v>
      </c>
      <c r="CH63" s="172">
        <f aca="true" t="shared" si="70" ref="CH63:CM63">SUM(CH59:CH62)</f>
        <v>0</v>
      </c>
      <c r="CI63" s="172">
        <f t="shared" si="70"/>
        <v>0</v>
      </c>
      <c r="CJ63" s="172">
        <f t="shared" si="70"/>
        <v>0</v>
      </c>
      <c r="CK63" s="172">
        <f t="shared" si="70"/>
        <v>0</v>
      </c>
      <c r="CL63" s="172">
        <f t="shared" si="70"/>
        <v>0</v>
      </c>
      <c r="CM63" s="172">
        <f t="shared" si="70"/>
        <v>0</v>
      </c>
      <c r="CN63" s="169">
        <f>SUM(CH63:CM63)</f>
        <v>0</v>
      </c>
      <c r="CO63" s="171">
        <f aca="true" t="shared" si="71" ref="CO63:CT63">SUM(CO59:CO62)</f>
        <v>986116</v>
      </c>
      <c r="CP63" s="172">
        <f t="shared" si="71"/>
        <v>4044149</v>
      </c>
      <c r="CQ63" s="172">
        <f t="shared" si="71"/>
        <v>2606871</v>
      </c>
      <c r="CR63" s="172">
        <f t="shared" si="71"/>
        <v>1946247</v>
      </c>
      <c r="CS63" s="172">
        <f t="shared" si="71"/>
        <v>804252</v>
      </c>
      <c r="CT63" s="172">
        <f t="shared" si="71"/>
        <v>644331</v>
      </c>
      <c r="CU63" s="172">
        <f>SUM(CO63:CT63)</f>
        <v>11031966</v>
      </c>
      <c r="CV63" s="172">
        <f aca="true" t="shared" si="72" ref="CV63:DA63">SUM(CV59:CV62)</f>
        <v>4500</v>
      </c>
      <c r="CW63" s="172">
        <f t="shared" si="72"/>
        <v>104490</v>
      </c>
      <c r="CX63" s="172">
        <f t="shared" si="72"/>
        <v>85680</v>
      </c>
      <c r="CY63" s="172">
        <f t="shared" si="72"/>
        <v>65340</v>
      </c>
      <c r="CZ63" s="172">
        <f t="shared" si="72"/>
        <v>40950</v>
      </c>
      <c r="DA63" s="172">
        <f t="shared" si="72"/>
        <v>68940</v>
      </c>
      <c r="DB63" s="172">
        <f>SUM(CV63:DA63)</f>
        <v>369900</v>
      </c>
      <c r="DC63" s="172">
        <f>SUM(DC59:DC62)</f>
        <v>1074432</v>
      </c>
      <c r="DD63" s="172">
        <f>SUM(DD59:DD62)</f>
        <v>894069</v>
      </c>
      <c r="DE63" s="172">
        <f>SUM(DE59:DE62)</f>
        <v>1107540</v>
      </c>
      <c r="DF63" s="172">
        <f>SUM(DF59:DF62)</f>
        <v>87291</v>
      </c>
      <c r="DG63" s="172">
        <f>SUM(DG59:DG62)</f>
        <v>0</v>
      </c>
      <c r="DH63" s="172">
        <f>SUM(DC63:DG63)</f>
        <v>3163332</v>
      </c>
      <c r="DI63" s="172">
        <f aca="true" t="shared" si="73" ref="DI63:DN63">SUM(DI59:DI62)</f>
        <v>0</v>
      </c>
      <c r="DJ63" s="172">
        <f t="shared" si="73"/>
        <v>155926</v>
      </c>
      <c r="DK63" s="172">
        <f t="shared" si="73"/>
        <v>500376</v>
      </c>
      <c r="DL63" s="172">
        <f t="shared" si="73"/>
        <v>0</v>
      </c>
      <c r="DM63" s="172">
        <f t="shared" si="73"/>
        <v>203544</v>
      </c>
      <c r="DN63" s="172">
        <f t="shared" si="73"/>
        <v>209845</v>
      </c>
      <c r="DO63" s="172">
        <f>SUM(DI63:DN63)</f>
        <v>1069691</v>
      </c>
      <c r="DP63" s="172">
        <f aca="true" t="shared" si="74" ref="DP63:DU63">SUM(DP59:DP62)</f>
        <v>981616</v>
      </c>
      <c r="DQ63" s="172">
        <f t="shared" si="74"/>
        <v>2709301</v>
      </c>
      <c r="DR63" s="172">
        <f t="shared" si="74"/>
        <v>1126746</v>
      </c>
      <c r="DS63" s="172">
        <f t="shared" si="74"/>
        <v>773367</v>
      </c>
      <c r="DT63" s="172">
        <f t="shared" si="74"/>
        <v>472467</v>
      </c>
      <c r="DU63" s="172">
        <f t="shared" si="74"/>
        <v>365546</v>
      </c>
      <c r="DV63" s="169">
        <f>SUM(DP63:DU63)</f>
        <v>6429043</v>
      </c>
      <c r="DW63" s="171">
        <f aca="true" t="shared" si="75" ref="DW63:EB63">SUM(DW59:DW62)</f>
        <v>37472</v>
      </c>
      <c r="DX63" s="172">
        <f t="shared" si="75"/>
        <v>260870</v>
      </c>
      <c r="DY63" s="172">
        <f t="shared" si="75"/>
        <v>45775</v>
      </c>
      <c r="DZ63" s="172">
        <f t="shared" si="75"/>
        <v>128309</v>
      </c>
      <c r="EA63" s="172">
        <f t="shared" si="75"/>
        <v>114120</v>
      </c>
      <c r="EB63" s="172">
        <f t="shared" si="75"/>
        <v>0</v>
      </c>
      <c r="EC63" s="169">
        <f>SUM(DW63:EB63)</f>
        <v>586546</v>
      </c>
      <c r="ED63" s="171">
        <f>SUM(ED59:ED62)</f>
        <v>441827</v>
      </c>
      <c r="EE63" s="172">
        <f>SUM(EE59:EE62)</f>
        <v>920777</v>
      </c>
      <c r="EF63" s="172">
        <f>SUM(EF59:EF62)</f>
        <v>388754</v>
      </c>
      <c r="EG63" s="172">
        <f>SUM(EG59:EG62)</f>
        <v>43200</v>
      </c>
      <c r="EH63" s="172">
        <f>SUM(EH59:EH62)</f>
        <v>0</v>
      </c>
      <c r="EI63" s="172">
        <f>SUM(EI59:EI62)</f>
        <v>0</v>
      </c>
      <c r="EJ63" s="173">
        <f>SUM(ED63:EI63)</f>
        <v>1794558</v>
      </c>
      <c r="EK63" s="171">
        <f>SUM(EK59:EK62)</f>
        <v>0</v>
      </c>
      <c r="EL63" s="172">
        <f>SUM(EL59:EL62)</f>
        <v>0</v>
      </c>
      <c r="EM63" s="172">
        <f>SUM(EM59:EM62)</f>
        <v>10438540</v>
      </c>
      <c r="EN63" s="172">
        <f>SUM(EN59:EN62)</f>
        <v>12386362</v>
      </c>
      <c r="EO63" s="172">
        <f>SUM(EO59:EO62)</f>
        <v>23757354</v>
      </c>
      <c r="EP63" s="172">
        <f>SUM(EP59:EP62)</f>
        <v>40765159</v>
      </c>
      <c r="EQ63" s="172">
        <f>SUM(EQ59:EQ62)</f>
        <v>34562931</v>
      </c>
      <c r="ER63" s="169">
        <f>SUM(EK63:EQ63)</f>
        <v>121910346</v>
      </c>
      <c r="ES63" s="171">
        <f>SUM(ES59:ES62)</f>
        <v>0</v>
      </c>
      <c r="ET63" s="172">
        <f>SUM(ET59:ET62)</f>
        <v>0</v>
      </c>
      <c r="EU63" s="172">
        <f>SUM(EU59:EU62)</f>
        <v>6140267</v>
      </c>
      <c r="EV63" s="172">
        <f>SUM(EV59:EV62)</f>
        <v>8182584</v>
      </c>
      <c r="EW63" s="172">
        <f>SUM(EW59:EW62)</f>
        <v>17758665</v>
      </c>
      <c r="EX63" s="172">
        <f>SUM(EX59:EX62)</f>
        <v>31145795</v>
      </c>
      <c r="EY63" s="172">
        <f>SUM(EY59:EY62)</f>
        <v>22816194</v>
      </c>
      <c r="EZ63" s="172">
        <f>SUM(ES63:EY63)</f>
        <v>86043505</v>
      </c>
      <c r="FA63" s="172">
        <f>SUM(FA59:FA62)</f>
        <v>3357637</v>
      </c>
      <c r="FB63" s="172">
        <f>SUM(FB59:FB62)</f>
        <v>2749971</v>
      </c>
      <c r="FC63" s="172">
        <f>SUM(FC59:FC62)</f>
        <v>4385943</v>
      </c>
      <c r="FD63" s="172">
        <f>SUM(FD59:FD62)</f>
        <v>4601549</v>
      </c>
      <c r="FE63" s="172">
        <f>SUM(FE59:FE62)</f>
        <v>2251741</v>
      </c>
      <c r="FF63" s="172">
        <f>SUM(FA63:FE63)</f>
        <v>17346841</v>
      </c>
      <c r="FG63" s="172">
        <f>SUM(FG59:FG62)</f>
        <v>940636</v>
      </c>
      <c r="FH63" s="172">
        <f>SUM(FH59:FH62)</f>
        <v>1453807</v>
      </c>
      <c r="FI63" s="172">
        <f>SUM(FI59:FI62)</f>
        <v>1612746</v>
      </c>
      <c r="FJ63" s="172">
        <f>SUM(FJ59:FJ62)</f>
        <v>5017815</v>
      </c>
      <c r="FK63" s="172">
        <f>SUM(FK59:FK62)</f>
        <v>9494996</v>
      </c>
      <c r="FL63" s="173">
        <f>SUM(FG63:FK63)</f>
        <v>18520000</v>
      </c>
      <c r="FM63" s="171">
        <f>SUM(FM59:FM62)</f>
        <v>0</v>
      </c>
      <c r="FN63" s="172">
        <f>SUM(FN59:FN62)</f>
        <v>4782664</v>
      </c>
      <c r="FO63" s="172">
        <f>SUM(FO59:FO62)</f>
        <v>33539413</v>
      </c>
      <c r="FP63" s="172">
        <f>SUM(FP59:FP62)</f>
        <v>26277911</v>
      </c>
      <c r="FQ63" s="172">
        <f>SUM(FQ59:FQ62)</f>
        <v>37090040</v>
      </c>
      <c r="FR63" s="172">
        <f>SUM(FR59:FR62)</f>
        <v>49301333</v>
      </c>
      <c r="FS63" s="172">
        <f>SUM(FS59:FS62)</f>
        <v>41473094</v>
      </c>
      <c r="FT63" s="169">
        <f>SUM(FM63:FS63)</f>
        <v>192464455</v>
      </c>
    </row>
    <row r="64" spans="1:176" s="167" customFormat="1" ht="18" customHeight="1">
      <c r="A64" s="66" t="s">
        <v>73</v>
      </c>
      <c r="B64" s="168">
        <v>832025</v>
      </c>
      <c r="C64" s="168">
        <v>6340881</v>
      </c>
      <c r="D64" s="168">
        <v>4052456</v>
      </c>
      <c r="E64" s="168">
        <v>4597582</v>
      </c>
      <c r="F64" s="168">
        <v>2974043</v>
      </c>
      <c r="G64" s="168">
        <v>2576404</v>
      </c>
      <c r="H64" s="169">
        <f t="shared" si="1"/>
        <v>21373391</v>
      </c>
      <c r="I64" s="170">
        <v>619525</v>
      </c>
      <c r="J64" s="168">
        <v>4434532</v>
      </c>
      <c r="K64" s="168">
        <v>1878925</v>
      </c>
      <c r="L64" s="168">
        <v>2570719</v>
      </c>
      <c r="M64" s="168">
        <v>1692553</v>
      </c>
      <c r="N64" s="168">
        <v>1629297</v>
      </c>
      <c r="O64" s="172">
        <v>12825551</v>
      </c>
      <c r="P64" s="168">
        <v>189495</v>
      </c>
      <c r="Q64" s="168">
        <v>1265922</v>
      </c>
      <c r="R64" s="168">
        <v>827892</v>
      </c>
      <c r="S64" s="168">
        <v>1134689</v>
      </c>
      <c r="T64" s="168">
        <v>414243</v>
      </c>
      <c r="U64" s="168">
        <v>592522</v>
      </c>
      <c r="V64" s="171">
        <v>4424763</v>
      </c>
      <c r="W64" s="168">
        <v>0</v>
      </c>
      <c r="X64" s="168">
        <v>0</v>
      </c>
      <c r="Y64" s="168">
        <v>38817</v>
      </c>
      <c r="Z64" s="168">
        <v>103500</v>
      </c>
      <c r="AA64" s="168">
        <v>358209</v>
      </c>
      <c r="AB64" s="168">
        <v>439884</v>
      </c>
      <c r="AC64" s="171">
        <v>940410</v>
      </c>
      <c r="AD64" s="168">
        <v>7768</v>
      </c>
      <c r="AE64" s="168">
        <v>23305</v>
      </c>
      <c r="AF64" s="168">
        <v>31072</v>
      </c>
      <c r="AG64" s="168">
        <v>30376</v>
      </c>
      <c r="AH64" s="168">
        <v>85306</v>
      </c>
      <c r="AI64" s="168">
        <v>73264</v>
      </c>
      <c r="AJ64" s="171">
        <v>251091</v>
      </c>
      <c r="AK64" s="168">
        <v>0</v>
      </c>
      <c r="AL64" s="168">
        <v>0</v>
      </c>
      <c r="AM64" s="168">
        <v>0</v>
      </c>
      <c r="AN64" s="168">
        <v>0</v>
      </c>
      <c r="AO64" s="168">
        <v>0</v>
      </c>
      <c r="AP64" s="168">
        <v>0</v>
      </c>
      <c r="AQ64" s="171">
        <v>0</v>
      </c>
      <c r="AR64" s="168">
        <v>406062</v>
      </c>
      <c r="AS64" s="168">
        <v>2830755</v>
      </c>
      <c r="AT64" s="168">
        <v>795744</v>
      </c>
      <c r="AU64" s="168">
        <v>980565</v>
      </c>
      <c r="AV64" s="168">
        <v>580995</v>
      </c>
      <c r="AW64" s="168">
        <v>263385</v>
      </c>
      <c r="AX64" s="171">
        <v>5857506</v>
      </c>
      <c r="AY64" s="168">
        <v>0</v>
      </c>
      <c r="AZ64" s="168">
        <v>0</v>
      </c>
      <c r="BA64" s="168">
        <v>0</v>
      </c>
      <c r="BB64" s="168">
        <v>30889</v>
      </c>
      <c r="BC64" s="168">
        <v>0</v>
      </c>
      <c r="BD64" s="168">
        <v>32002</v>
      </c>
      <c r="BE64" s="178">
        <v>62891</v>
      </c>
      <c r="BF64" s="168">
        <v>16200</v>
      </c>
      <c r="BG64" s="168">
        <v>314550</v>
      </c>
      <c r="BH64" s="168">
        <v>185400</v>
      </c>
      <c r="BI64" s="168">
        <v>290700</v>
      </c>
      <c r="BJ64" s="168">
        <v>253800</v>
      </c>
      <c r="BK64" s="168">
        <v>228240</v>
      </c>
      <c r="BL64" s="169">
        <v>1288890</v>
      </c>
      <c r="BM64" s="170">
        <v>0</v>
      </c>
      <c r="BN64" s="168">
        <v>820287</v>
      </c>
      <c r="BO64" s="168">
        <v>880686</v>
      </c>
      <c r="BP64" s="168">
        <v>963882</v>
      </c>
      <c r="BQ64" s="168">
        <v>1049940</v>
      </c>
      <c r="BR64" s="168">
        <v>742563</v>
      </c>
      <c r="BS64" s="172">
        <v>4457358</v>
      </c>
      <c r="BT64" s="168">
        <v>0</v>
      </c>
      <c r="BU64" s="168">
        <v>820287</v>
      </c>
      <c r="BV64" s="168">
        <v>880686</v>
      </c>
      <c r="BW64" s="168">
        <v>963882</v>
      </c>
      <c r="BX64" s="168">
        <v>1049940</v>
      </c>
      <c r="BY64" s="168">
        <v>742563</v>
      </c>
      <c r="BZ64" s="172">
        <v>4457358</v>
      </c>
      <c r="CA64" s="168">
        <v>0</v>
      </c>
      <c r="CB64" s="168">
        <v>0</v>
      </c>
      <c r="CC64" s="168">
        <v>0</v>
      </c>
      <c r="CD64" s="168">
        <v>0</v>
      </c>
      <c r="CE64" s="168">
        <v>0</v>
      </c>
      <c r="CF64" s="168">
        <v>0</v>
      </c>
      <c r="CG64" s="172">
        <v>0</v>
      </c>
      <c r="CH64" s="168">
        <v>0</v>
      </c>
      <c r="CI64" s="168">
        <v>0</v>
      </c>
      <c r="CJ64" s="168">
        <v>0</v>
      </c>
      <c r="CK64" s="168">
        <v>0</v>
      </c>
      <c r="CL64" s="168">
        <v>0</v>
      </c>
      <c r="CM64" s="168">
        <v>0</v>
      </c>
      <c r="CN64" s="169">
        <v>0</v>
      </c>
      <c r="CO64" s="170">
        <v>212500</v>
      </c>
      <c r="CP64" s="168">
        <v>1086062</v>
      </c>
      <c r="CQ64" s="168">
        <v>1292845</v>
      </c>
      <c r="CR64" s="168">
        <v>1062981</v>
      </c>
      <c r="CS64" s="168">
        <v>231550</v>
      </c>
      <c r="CT64" s="168">
        <v>204544</v>
      </c>
      <c r="CU64" s="172">
        <v>4090482</v>
      </c>
      <c r="CV64" s="168">
        <v>4500</v>
      </c>
      <c r="CW64" s="168">
        <v>9720</v>
      </c>
      <c r="CX64" s="168">
        <v>39420</v>
      </c>
      <c r="CY64" s="168">
        <v>50940</v>
      </c>
      <c r="CZ64" s="168">
        <v>36720</v>
      </c>
      <c r="DA64" s="168">
        <v>55440</v>
      </c>
      <c r="DB64" s="172">
        <v>196740</v>
      </c>
      <c r="DC64" s="168">
        <v>0</v>
      </c>
      <c r="DD64" s="168">
        <v>739071</v>
      </c>
      <c r="DE64" s="168">
        <v>501642</v>
      </c>
      <c r="DF64" s="168">
        <v>0</v>
      </c>
      <c r="DG64" s="168">
        <v>0</v>
      </c>
      <c r="DH64" s="172">
        <v>1240713</v>
      </c>
      <c r="DI64" s="168">
        <v>0</v>
      </c>
      <c r="DJ64" s="168">
        <v>0</v>
      </c>
      <c r="DK64" s="168">
        <v>171864</v>
      </c>
      <c r="DL64" s="168">
        <v>197416</v>
      </c>
      <c r="DM64" s="168">
        <v>0</v>
      </c>
      <c r="DN64" s="168">
        <v>0</v>
      </c>
      <c r="DO64" s="172">
        <v>369280</v>
      </c>
      <c r="DP64" s="168">
        <v>208000</v>
      </c>
      <c r="DQ64" s="168">
        <v>1076342</v>
      </c>
      <c r="DR64" s="168">
        <v>342490</v>
      </c>
      <c r="DS64" s="168">
        <v>312983</v>
      </c>
      <c r="DT64" s="168">
        <v>194830</v>
      </c>
      <c r="DU64" s="168">
        <v>149104</v>
      </c>
      <c r="DV64" s="169">
        <v>2283749</v>
      </c>
      <c r="DW64" s="170">
        <v>0</v>
      </c>
      <c r="DX64" s="168">
        <v>0</v>
      </c>
      <c r="DY64" s="168">
        <v>0</v>
      </c>
      <c r="DZ64" s="168">
        <v>0</v>
      </c>
      <c r="EA64" s="168">
        <v>0</v>
      </c>
      <c r="EB64" s="168">
        <v>0</v>
      </c>
      <c r="EC64" s="169">
        <v>0</v>
      </c>
      <c r="ED64" s="170">
        <v>0</v>
      </c>
      <c r="EE64" s="168">
        <v>0</v>
      </c>
      <c r="EF64" s="168">
        <v>0</v>
      </c>
      <c r="EG64" s="168">
        <v>0</v>
      </c>
      <c r="EH64" s="168">
        <v>0</v>
      </c>
      <c r="EI64" s="168">
        <v>0</v>
      </c>
      <c r="EJ64" s="173">
        <v>0</v>
      </c>
      <c r="EK64" s="170">
        <v>0</v>
      </c>
      <c r="EL64" s="168">
        <v>0</v>
      </c>
      <c r="EM64" s="168">
        <v>1622412</v>
      </c>
      <c r="EN64" s="168">
        <v>3253590</v>
      </c>
      <c r="EO64" s="168">
        <v>7139952</v>
      </c>
      <c r="EP64" s="168">
        <v>7994322</v>
      </c>
      <c r="EQ64" s="168">
        <v>4736263</v>
      </c>
      <c r="ER64" s="169">
        <v>24746539</v>
      </c>
      <c r="ES64" s="170">
        <v>0</v>
      </c>
      <c r="ET64" s="168">
        <v>0</v>
      </c>
      <c r="EU64" s="168">
        <v>1359547</v>
      </c>
      <c r="EV64" s="168">
        <v>3253590</v>
      </c>
      <c r="EW64" s="168">
        <v>6572636</v>
      </c>
      <c r="EX64" s="168">
        <v>7305918</v>
      </c>
      <c r="EY64" s="168">
        <v>4340596</v>
      </c>
      <c r="EZ64" s="172">
        <v>22832287</v>
      </c>
      <c r="FA64" s="168">
        <v>262865</v>
      </c>
      <c r="FB64" s="168">
        <v>0</v>
      </c>
      <c r="FC64" s="168">
        <v>567316</v>
      </c>
      <c r="FD64" s="168">
        <v>310017</v>
      </c>
      <c r="FE64" s="168">
        <v>0</v>
      </c>
      <c r="FF64" s="172">
        <v>1140198</v>
      </c>
      <c r="FG64" s="168">
        <v>0</v>
      </c>
      <c r="FH64" s="168">
        <v>0</v>
      </c>
      <c r="FI64" s="168">
        <v>0</v>
      </c>
      <c r="FJ64" s="168">
        <v>378387</v>
      </c>
      <c r="FK64" s="168">
        <v>395667</v>
      </c>
      <c r="FL64" s="173">
        <v>774054</v>
      </c>
      <c r="FM64" s="170">
        <v>0</v>
      </c>
      <c r="FN64" s="168">
        <v>832025</v>
      </c>
      <c r="FO64" s="168">
        <v>7963293</v>
      </c>
      <c r="FP64" s="168">
        <v>7306046</v>
      </c>
      <c r="FQ64" s="168">
        <v>11737534</v>
      </c>
      <c r="FR64" s="168">
        <v>10968365</v>
      </c>
      <c r="FS64" s="168">
        <v>7312667</v>
      </c>
      <c r="FT64" s="169">
        <v>46119930</v>
      </c>
    </row>
    <row r="65" spans="1:176" s="167" customFormat="1" ht="18" customHeight="1">
      <c r="A65" s="66" t="s">
        <v>74</v>
      </c>
      <c r="B65" s="168">
        <v>0</v>
      </c>
      <c r="C65" s="168">
        <v>412227</v>
      </c>
      <c r="D65" s="168">
        <v>391728</v>
      </c>
      <c r="E65" s="168">
        <v>210948</v>
      </c>
      <c r="F65" s="168">
        <v>0</v>
      </c>
      <c r="G65" s="168">
        <v>206961</v>
      </c>
      <c r="H65" s="169">
        <f t="shared" si="1"/>
        <v>1221864</v>
      </c>
      <c r="I65" s="170">
        <v>0</v>
      </c>
      <c r="J65" s="168">
        <v>382887</v>
      </c>
      <c r="K65" s="168">
        <v>149652</v>
      </c>
      <c r="L65" s="168">
        <v>201168</v>
      </c>
      <c r="M65" s="168">
        <v>0</v>
      </c>
      <c r="N65" s="168">
        <v>197181</v>
      </c>
      <c r="O65" s="172">
        <v>930888</v>
      </c>
      <c r="P65" s="168">
        <v>0</v>
      </c>
      <c r="Q65" s="168">
        <v>0</v>
      </c>
      <c r="R65" s="168">
        <v>9567</v>
      </c>
      <c r="S65" s="168">
        <v>0</v>
      </c>
      <c r="T65" s="168">
        <v>0</v>
      </c>
      <c r="U65" s="168">
        <v>0</v>
      </c>
      <c r="V65" s="171">
        <v>9567</v>
      </c>
      <c r="W65" s="168">
        <v>0</v>
      </c>
      <c r="X65" s="168">
        <v>0</v>
      </c>
      <c r="Y65" s="168">
        <v>0</v>
      </c>
      <c r="Z65" s="168">
        <v>0</v>
      </c>
      <c r="AA65" s="168">
        <v>0</v>
      </c>
      <c r="AB65" s="168">
        <v>0</v>
      </c>
      <c r="AC65" s="171">
        <v>0</v>
      </c>
      <c r="AD65" s="168">
        <v>0</v>
      </c>
      <c r="AE65" s="168">
        <v>0</v>
      </c>
      <c r="AF65" s="168">
        <v>0</v>
      </c>
      <c r="AG65" s="168">
        <v>0</v>
      </c>
      <c r="AH65" s="168">
        <v>0</v>
      </c>
      <c r="AI65" s="168">
        <v>0</v>
      </c>
      <c r="AJ65" s="171">
        <v>0</v>
      </c>
      <c r="AK65" s="168">
        <v>0</v>
      </c>
      <c r="AL65" s="168">
        <v>0</v>
      </c>
      <c r="AM65" s="168">
        <v>0</v>
      </c>
      <c r="AN65" s="168">
        <v>0</v>
      </c>
      <c r="AO65" s="168">
        <v>0</v>
      </c>
      <c r="AP65" s="168">
        <v>0</v>
      </c>
      <c r="AQ65" s="171">
        <v>0</v>
      </c>
      <c r="AR65" s="168">
        <v>0</v>
      </c>
      <c r="AS65" s="168">
        <v>382887</v>
      </c>
      <c r="AT65" s="168">
        <v>140085</v>
      </c>
      <c r="AU65" s="168">
        <v>201168</v>
      </c>
      <c r="AV65" s="168">
        <v>0</v>
      </c>
      <c r="AW65" s="168">
        <v>174681</v>
      </c>
      <c r="AX65" s="171">
        <v>898821</v>
      </c>
      <c r="AY65" s="168">
        <v>0</v>
      </c>
      <c r="AZ65" s="168">
        <v>0</v>
      </c>
      <c r="BA65" s="168">
        <v>0</v>
      </c>
      <c r="BB65" s="168">
        <v>0</v>
      </c>
      <c r="BC65" s="168">
        <v>0</v>
      </c>
      <c r="BD65" s="168">
        <v>0</v>
      </c>
      <c r="BE65" s="178">
        <v>0</v>
      </c>
      <c r="BF65" s="168">
        <v>0</v>
      </c>
      <c r="BG65" s="168">
        <v>0</v>
      </c>
      <c r="BH65" s="168">
        <v>0</v>
      </c>
      <c r="BI65" s="168">
        <v>0</v>
      </c>
      <c r="BJ65" s="168">
        <v>0</v>
      </c>
      <c r="BK65" s="168">
        <v>22500</v>
      </c>
      <c r="BL65" s="169">
        <v>22500</v>
      </c>
      <c r="BM65" s="170">
        <v>0</v>
      </c>
      <c r="BN65" s="168">
        <v>0</v>
      </c>
      <c r="BO65" s="168">
        <v>0</v>
      </c>
      <c r="BP65" s="168">
        <v>0</v>
      </c>
      <c r="BQ65" s="168">
        <v>0</v>
      </c>
      <c r="BR65" s="168">
        <v>0</v>
      </c>
      <c r="BS65" s="172">
        <v>0</v>
      </c>
      <c r="BT65" s="168">
        <v>0</v>
      </c>
      <c r="BU65" s="168">
        <v>0</v>
      </c>
      <c r="BV65" s="168">
        <v>0</v>
      </c>
      <c r="BW65" s="168">
        <v>0</v>
      </c>
      <c r="BX65" s="168">
        <v>0</v>
      </c>
      <c r="BY65" s="168">
        <v>0</v>
      </c>
      <c r="BZ65" s="172">
        <v>0</v>
      </c>
      <c r="CA65" s="168">
        <v>0</v>
      </c>
      <c r="CB65" s="168">
        <v>0</v>
      </c>
      <c r="CC65" s="168">
        <v>0</v>
      </c>
      <c r="CD65" s="168">
        <v>0</v>
      </c>
      <c r="CE65" s="168">
        <v>0</v>
      </c>
      <c r="CF65" s="168">
        <v>0</v>
      </c>
      <c r="CG65" s="172">
        <v>0</v>
      </c>
      <c r="CH65" s="168">
        <v>0</v>
      </c>
      <c r="CI65" s="168">
        <v>0</v>
      </c>
      <c r="CJ65" s="168">
        <v>0</v>
      </c>
      <c r="CK65" s="168">
        <v>0</v>
      </c>
      <c r="CL65" s="168">
        <v>0</v>
      </c>
      <c r="CM65" s="168">
        <v>0</v>
      </c>
      <c r="CN65" s="169">
        <v>0</v>
      </c>
      <c r="CO65" s="170">
        <v>0</v>
      </c>
      <c r="CP65" s="168">
        <v>29340</v>
      </c>
      <c r="CQ65" s="168">
        <v>242076</v>
      </c>
      <c r="CR65" s="168">
        <v>9780</v>
      </c>
      <c r="CS65" s="168">
        <v>0</v>
      </c>
      <c r="CT65" s="168">
        <v>9780</v>
      </c>
      <c r="CU65" s="172">
        <v>290976</v>
      </c>
      <c r="CV65" s="168">
        <v>0</v>
      </c>
      <c r="CW65" s="168">
        <v>0</v>
      </c>
      <c r="CX65" s="168">
        <v>0</v>
      </c>
      <c r="CY65" s="168">
        <v>0</v>
      </c>
      <c r="CZ65" s="168">
        <v>0</v>
      </c>
      <c r="DA65" s="168">
        <v>0</v>
      </c>
      <c r="DB65" s="172">
        <v>0</v>
      </c>
      <c r="DC65" s="168">
        <v>0</v>
      </c>
      <c r="DD65" s="168">
        <v>222516</v>
      </c>
      <c r="DE65" s="168">
        <v>0</v>
      </c>
      <c r="DF65" s="168">
        <v>0</v>
      </c>
      <c r="DG65" s="168">
        <v>0</v>
      </c>
      <c r="DH65" s="172">
        <v>222516</v>
      </c>
      <c r="DI65" s="168">
        <v>0</v>
      </c>
      <c r="DJ65" s="168">
        <v>0</v>
      </c>
      <c r="DK65" s="168">
        <v>0</v>
      </c>
      <c r="DL65" s="168">
        <v>0</v>
      </c>
      <c r="DM65" s="168">
        <v>0</v>
      </c>
      <c r="DN65" s="168">
        <v>0</v>
      </c>
      <c r="DO65" s="172">
        <v>0</v>
      </c>
      <c r="DP65" s="168">
        <v>0</v>
      </c>
      <c r="DQ65" s="168">
        <v>29340</v>
      </c>
      <c r="DR65" s="168">
        <v>19560</v>
      </c>
      <c r="DS65" s="168">
        <v>9780</v>
      </c>
      <c r="DT65" s="168">
        <v>0</v>
      </c>
      <c r="DU65" s="168">
        <v>9780</v>
      </c>
      <c r="DV65" s="169">
        <v>68460</v>
      </c>
      <c r="DW65" s="170">
        <v>0</v>
      </c>
      <c r="DX65" s="168">
        <v>0</v>
      </c>
      <c r="DY65" s="168">
        <v>0</v>
      </c>
      <c r="DZ65" s="168">
        <v>0</v>
      </c>
      <c r="EA65" s="168">
        <v>0</v>
      </c>
      <c r="EB65" s="168">
        <v>0</v>
      </c>
      <c r="EC65" s="169">
        <v>0</v>
      </c>
      <c r="ED65" s="170">
        <v>0</v>
      </c>
      <c r="EE65" s="168">
        <v>0</v>
      </c>
      <c r="EF65" s="168">
        <v>0</v>
      </c>
      <c r="EG65" s="168">
        <v>0</v>
      </c>
      <c r="EH65" s="168">
        <v>0</v>
      </c>
      <c r="EI65" s="168">
        <v>0</v>
      </c>
      <c r="EJ65" s="173">
        <v>0</v>
      </c>
      <c r="EK65" s="170">
        <v>0</v>
      </c>
      <c r="EL65" s="168">
        <v>0</v>
      </c>
      <c r="EM65" s="168">
        <v>0</v>
      </c>
      <c r="EN65" s="168">
        <v>0</v>
      </c>
      <c r="EO65" s="168">
        <v>624694</v>
      </c>
      <c r="EP65" s="168">
        <v>0</v>
      </c>
      <c r="EQ65" s="168">
        <v>246848</v>
      </c>
      <c r="ER65" s="169">
        <v>871542</v>
      </c>
      <c r="ES65" s="170">
        <v>0</v>
      </c>
      <c r="ET65" s="168">
        <v>0</v>
      </c>
      <c r="EU65" s="168">
        <v>0</v>
      </c>
      <c r="EV65" s="168">
        <v>0</v>
      </c>
      <c r="EW65" s="168">
        <v>624694</v>
      </c>
      <c r="EX65" s="168">
        <v>0</v>
      </c>
      <c r="EY65" s="168">
        <v>246848</v>
      </c>
      <c r="EZ65" s="172">
        <v>871542</v>
      </c>
      <c r="FA65" s="168">
        <v>0</v>
      </c>
      <c r="FB65" s="168">
        <v>0</v>
      </c>
      <c r="FC65" s="168">
        <v>0</v>
      </c>
      <c r="FD65" s="168">
        <v>0</v>
      </c>
      <c r="FE65" s="168">
        <v>0</v>
      </c>
      <c r="FF65" s="172">
        <v>0</v>
      </c>
      <c r="FG65" s="168">
        <v>0</v>
      </c>
      <c r="FH65" s="168">
        <v>0</v>
      </c>
      <c r="FI65" s="168">
        <v>0</v>
      </c>
      <c r="FJ65" s="168">
        <v>0</v>
      </c>
      <c r="FK65" s="168">
        <v>0</v>
      </c>
      <c r="FL65" s="173">
        <v>0</v>
      </c>
      <c r="FM65" s="170">
        <v>0</v>
      </c>
      <c r="FN65" s="168">
        <v>0</v>
      </c>
      <c r="FO65" s="168">
        <v>412227</v>
      </c>
      <c r="FP65" s="168">
        <v>391728</v>
      </c>
      <c r="FQ65" s="168">
        <v>835642</v>
      </c>
      <c r="FR65" s="168">
        <v>0</v>
      </c>
      <c r="FS65" s="168">
        <v>453809</v>
      </c>
      <c r="FT65" s="169">
        <v>2093406</v>
      </c>
    </row>
    <row r="66" spans="1:176" s="167" customFormat="1" ht="18" customHeight="1">
      <c r="A66" s="66" t="s">
        <v>75</v>
      </c>
      <c r="B66" s="168">
        <v>335955</v>
      </c>
      <c r="C66" s="168">
        <v>1603650</v>
      </c>
      <c r="D66" s="168">
        <v>1208653</v>
      </c>
      <c r="E66" s="168">
        <v>711189</v>
      </c>
      <c r="F66" s="168">
        <v>678480</v>
      </c>
      <c r="G66" s="168">
        <v>1086818</v>
      </c>
      <c r="H66" s="169">
        <f t="shared" si="1"/>
        <v>5624745</v>
      </c>
      <c r="I66" s="170">
        <v>165618</v>
      </c>
      <c r="J66" s="168">
        <v>866016</v>
      </c>
      <c r="K66" s="168">
        <v>780400</v>
      </c>
      <c r="L66" s="168">
        <v>399717</v>
      </c>
      <c r="M66" s="168">
        <v>325404</v>
      </c>
      <c r="N66" s="168">
        <v>501336</v>
      </c>
      <c r="O66" s="172">
        <v>3038491</v>
      </c>
      <c r="P66" s="168">
        <v>23688</v>
      </c>
      <c r="Q66" s="168">
        <v>158004</v>
      </c>
      <c r="R66" s="168">
        <v>306171</v>
      </c>
      <c r="S66" s="168">
        <v>122490</v>
      </c>
      <c r="T66" s="168">
        <v>103635</v>
      </c>
      <c r="U66" s="168">
        <v>132597</v>
      </c>
      <c r="V66" s="171">
        <v>846585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168">
        <v>0</v>
      </c>
      <c r="AC66" s="171">
        <v>0</v>
      </c>
      <c r="AD66" s="168">
        <v>0</v>
      </c>
      <c r="AE66" s="168">
        <v>0</v>
      </c>
      <c r="AF66" s="168">
        <v>0</v>
      </c>
      <c r="AG66" s="168">
        <v>0</v>
      </c>
      <c r="AH66" s="168">
        <v>0</v>
      </c>
      <c r="AI66" s="168">
        <v>0</v>
      </c>
      <c r="AJ66" s="171">
        <v>0</v>
      </c>
      <c r="AK66" s="168">
        <v>0</v>
      </c>
      <c r="AL66" s="168">
        <v>0</v>
      </c>
      <c r="AM66" s="168">
        <v>0</v>
      </c>
      <c r="AN66" s="168">
        <v>0</v>
      </c>
      <c r="AO66" s="168">
        <v>0</v>
      </c>
      <c r="AP66" s="168">
        <v>0</v>
      </c>
      <c r="AQ66" s="171">
        <v>0</v>
      </c>
      <c r="AR66" s="168">
        <v>141930</v>
      </c>
      <c r="AS66" s="168">
        <v>625113</v>
      </c>
      <c r="AT66" s="168">
        <v>452629</v>
      </c>
      <c r="AU66" s="168">
        <v>277227</v>
      </c>
      <c r="AV66" s="168">
        <v>221769</v>
      </c>
      <c r="AW66" s="168">
        <v>348939</v>
      </c>
      <c r="AX66" s="171">
        <v>2067607</v>
      </c>
      <c r="AY66" s="168">
        <v>0</v>
      </c>
      <c r="AZ66" s="168">
        <v>63027</v>
      </c>
      <c r="BA66" s="168">
        <v>0</v>
      </c>
      <c r="BB66" s="168">
        <v>0</v>
      </c>
      <c r="BC66" s="168">
        <v>0</v>
      </c>
      <c r="BD66" s="168">
        <v>0</v>
      </c>
      <c r="BE66" s="178">
        <v>63027</v>
      </c>
      <c r="BF66" s="168">
        <v>0</v>
      </c>
      <c r="BG66" s="168">
        <v>19872</v>
      </c>
      <c r="BH66" s="168">
        <v>21600</v>
      </c>
      <c r="BI66" s="168">
        <v>0</v>
      </c>
      <c r="BJ66" s="168">
        <v>0</v>
      </c>
      <c r="BK66" s="168">
        <v>19800</v>
      </c>
      <c r="BL66" s="169">
        <v>61272</v>
      </c>
      <c r="BM66" s="170">
        <v>33417</v>
      </c>
      <c r="BN66" s="168">
        <v>244674</v>
      </c>
      <c r="BO66" s="168">
        <v>229896</v>
      </c>
      <c r="BP66" s="168">
        <v>190026</v>
      </c>
      <c r="BQ66" s="168">
        <v>284616</v>
      </c>
      <c r="BR66" s="168">
        <v>475902</v>
      </c>
      <c r="BS66" s="172">
        <v>1458531</v>
      </c>
      <c r="BT66" s="168">
        <v>33417</v>
      </c>
      <c r="BU66" s="168">
        <v>244674</v>
      </c>
      <c r="BV66" s="168">
        <v>229896</v>
      </c>
      <c r="BW66" s="168">
        <v>190026</v>
      </c>
      <c r="BX66" s="168">
        <v>284616</v>
      </c>
      <c r="BY66" s="168">
        <v>475902</v>
      </c>
      <c r="BZ66" s="172">
        <v>1458531</v>
      </c>
      <c r="CA66" s="168">
        <v>0</v>
      </c>
      <c r="CB66" s="168">
        <v>0</v>
      </c>
      <c r="CC66" s="168">
        <v>0</v>
      </c>
      <c r="CD66" s="168">
        <v>0</v>
      </c>
      <c r="CE66" s="168">
        <v>0</v>
      </c>
      <c r="CF66" s="168">
        <v>0</v>
      </c>
      <c r="CG66" s="172">
        <v>0</v>
      </c>
      <c r="CH66" s="168">
        <v>0</v>
      </c>
      <c r="CI66" s="168">
        <v>0</v>
      </c>
      <c r="CJ66" s="168">
        <v>0</v>
      </c>
      <c r="CK66" s="168">
        <v>0</v>
      </c>
      <c r="CL66" s="168">
        <v>0</v>
      </c>
      <c r="CM66" s="168">
        <v>0</v>
      </c>
      <c r="CN66" s="169">
        <v>0</v>
      </c>
      <c r="CO66" s="170">
        <v>136920</v>
      </c>
      <c r="CP66" s="168">
        <v>312960</v>
      </c>
      <c r="CQ66" s="168">
        <v>166133</v>
      </c>
      <c r="CR66" s="168">
        <v>97800</v>
      </c>
      <c r="CS66" s="168">
        <v>68460</v>
      </c>
      <c r="CT66" s="168">
        <v>109580</v>
      </c>
      <c r="CU66" s="172">
        <v>891853</v>
      </c>
      <c r="CV66" s="168">
        <v>0</v>
      </c>
      <c r="CW66" s="168">
        <v>0</v>
      </c>
      <c r="CX66" s="168">
        <v>0</v>
      </c>
      <c r="CY66" s="168">
        <v>0</v>
      </c>
      <c r="CZ66" s="168">
        <v>0</v>
      </c>
      <c r="DA66" s="168">
        <v>0</v>
      </c>
      <c r="DB66" s="172">
        <v>0</v>
      </c>
      <c r="DC66" s="168">
        <v>0</v>
      </c>
      <c r="DD66" s="168">
        <v>0</v>
      </c>
      <c r="DE66" s="168">
        <v>0</v>
      </c>
      <c r="DF66" s="168">
        <v>0</v>
      </c>
      <c r="DG66" s="168">
        <v>0</v>
      </c>
      <c r="DH66" s="172">
        <v>0</v>
      </c>
      <c r="DI66" s="168">
        <v>0</v>
      </c>
      <c r="DJ66" s="168">
        <v>0</v>
      </c>
      <c r="DK66" s="168">
        <v>0</v>
      </c>
      <c r="DL66" s="168">
        <v>0</v>
      </c>
      <c r="DM66" s="168">
        <v>0</v>
      </c>
      <c r="DN66" s="168">
        <v>0</v>
      </c>
      <c r="DO66" s="172">
        <v>0</v>
      </c>
      <c r="DP66" s="168">
        <v>136920</v>
      </c>
      <c r="DQ66" s="168">
        <v>312960</v>
      </c>
      <c r="DR66" s="168">
        <v>166133</v>
      </c>
      <c r="DS66" s="168">
        <v>97800</v>
      </c>
      <c r="DT66" s="168">
        <v>68460</v>
      </c>
      <c r="DU66" s="168">
        <v>109580</v>
      </c>
      <c r="DV66" s="169">
        <v>891853</v>
      </c>
      <c r="DW66" s="170">
        <v>0</v>
      </c>
      <c r="DX66" s="168">
        <v>0</v>
      </c>
      <c r="DY66" s="168">
        <v>0</v>
      </c>
      <c r="DZ66" s="168">
        <v>0</v>
      </c>
      <c r="EA66" s="168">
        <v>0</v>
      </c>
      <c r="EB66" s="168">
        <v>0</v>
      </c>
      <c r="EC66" s="169">
        <v>0</v>
      </c>
      <c r="ED66" s="170">
        <v>0</v>
      </c>
      <c r="EE66" s="168">
        <v>180000</v>
      </c>
      <c r="EF66" s="168">
        <v>32224</v>
      </c>
      <c r="EG66" s="168">
        <v>23646</v>
      </c>
      <c r="EH66" s="168">
        <v>0</v>
      </c>
      <c r="EI66" s="168">
        <v>0</v>
      </c>
      <c r="EJ66" s="173">
        <v>235870</v>
      </c>
      <c r="EK66" s="170">
        <v>0</v>
      </c>
      <c r="EL66" s="168">
        <v>0</v>
      </c>
      <c r="EM66" s="168">
        <v>213444</v>
      </c>
      <c r="EN66" s="168">
        <v>1385418</v>
      </c>
      <c r="EO66" s="168">
        <v>2143525</v>
      </c>
      <c r="EP66" s="168">
        <v>3478448</v>
      </c>
      <c r="EQ66" s="168">
        <v>3331353</v>
      </c>
      <c r="ER66" s="169">
        <v>10552188</v>
      </c>
      <c r="ES66" s="170">
        <v>0</v>
      </c>
      <c r="ET66" s="168">
        <v>0</v>
      </c>
      <c r="EU66" s="168">
        <v>213444</v>
      </c>
      <c r="EV66" s="168">
        <v>943950</v>
      </c>
      <c r="EW66" s="168">
        <v>734580</v>
      </c>
      <c r="EX66" s="168">
        <v>2675260</v>
      </c>
      <c r="EY66" s="168">
        <v>3331353</v>
      </c>
      <c r="EZ66" s="172">
        <v>7898587</v>
      </c>
      <c r="FA66" s="168">
        <v>0</v>
      </c>
      <c r="FB66" s="168">
        <v>441468</v>
      </c>
      <c r="FC66" s="168">
        <v>1061160</v>
      </c>
      <c r="FD66" s="168">
        <v>803188</v>
      </c>
      <c r="FE66" s="168">
        <v>0</v>
      </c>
      <c r="FF66" s="172">
        <v>2305816</v>
      </c>
      <c r="FG66" s="168">
        <v>0</v>
      </c>
      <c r="FH66" s="168">
        <v>0</v>
      </c>
      <c r="FI66" s="168">
        <v>347785</v>
      </c>
      <c r="FJ66" s="168">
        <v>0</v>
      </c>
      <c r="FK66" s="168">
        <v>0</v>
      </c>
      <c r="FL66" s="173">
        <v>347785</v>
      </c>
      <c r="FM66" s="170">
        <v>0</v>
      </c>
      <c r="FN66" s="168">
        <v>335955</v>
      </c>
      <c r="FO66" s="168">
        <v>1817094</v>
      </c>
      <c r="FP66" s="168">
        <v>2594071</v>
      </c>
      <c r="FQ66" s="168">
        <v>2854714</v>
      </c>
      <c r="FR66" s="168">
        <v>4156928</v>
      </c>
      <c r="FS66" s="168">
        <v>4418171</v>
      </c>
      <c r="FT66" s="169">
        <v>16176933</v>
      </c>
    </row>
    <row r="67" spans="1:176" s="167" customFormat="1" ht="18" customHeight="1">
      <c r="A67" s="66" t="s">
        <v>76</v>
      </c>
      <c r="B67" s="168">
        <v>166563</v>
      </c>
      <c r="C67" s="168">
        <v>1990084</v>
      </c>
      <c r="D67" s="168">
        <v>417369</v>
      </c>
      <c r="E67" s="168">
        <v>456012</v>
      </c>
      <c r="F67" s="168">
        <v>748545</v>
      </c>
      <c r="G67" s="168">
        <v>496098</v>
      </c>
      <c r="H67" s="169">
        <f t="shared" si="1"/>
        <v>4274671</v>
      </c>
      <c r="I67" s="170">
        <v>107883</v>
      </c>
      <c r="J67" s="168">
        <v>1353654</v>
      </c>
      <c r="K67" s="168">
        <v>368469</v>
      </c>
      <c r="L67" s="168">
        <v>221724</v>
      </c>
      <c r="M67" s="168">
        <v>182826</v>
      </c>
      <c r="N67" s="168">
        <v>222813</v>
      </c>
      <c r="O67" s="172">
        <v>2457369</v>
      </c>
      <c r="P67" s="168">
        <v>0</v>
      </c>
      <c r="Q67" s="168">
        <v>307008</v>
      </c>
      <c r="R67" s="168">
        <v>43443</v>
      </c>
      <c r="S67" s="168">
        <v>45738</v>
      </c>
      <c r="T67" s="168">
        <v>44235</v>
      </c>
      <c r="U67" s="168">
        <v>0</v>
      </c>
      <c r="V67" s="171">
        <v>440424</v>
      </c>
      <c r="W67" s="168">
        <v>0</v>
      </c>
      <c r="X67" s="168">
        <v>0</v>
      </c>
      <c r="Y67" s="168">
        <v>0</v>
      </c>
      <c r="Z67" s="168">
        <v>0</v>
      </c>
      <c r="AA67" s="168">
        <v>0</v>
      </c>
      <c r="AB67" s="168">
        <v>0</v>
      </c>
      <c r="AC67" s="171">
        <v>0</v>
      </c>
      <c r="AD67" s="168">
        <v>0</v>
      </c>
      <c r="AE67" s="168">
        <v>0</v>
      </c>
      <c r="AF67" s="168">
        <v>0</v>
      </c>
      <c r="AG67" s="168">
        <v>0</v>
      </c>
      <c r="AH67" s="168">
        <v>0</v>
      </c>
      <c r="AI67" s="168">
        <v>0</v>
      </c>
      <c r="AJ67" s="171">
        <v>0</v>
      </c>
      <c r="AK67" s="168">
        <v>0</v>
      </c>
      <c r="AL67" s="168">
        <v>0</v>
      </c>
      <c r="AM67" s="168">
        <v>0</v>
      </c>
      <c r="AN67" s="168">
        <v>0</v>
      </c>
      <c r="AO67" s="168">
        <v>0</v>
      </c>
      <c r="AP67" s="168">
        <v>0</v>
      </c>
      <c r="AQ67" s="171">
        <v>0</v>
      </c>
      <c r="AR67" s="168">
        <v>107883</v>
      </c>
      <c r="AS67" s="168">
        <v>1046646</v>
      </c>
      <c r="AT67" s="168">
        <v>325026</v>
      </c>
      <c r="AU67" s="168">
        <v>175986</v>
      </c>
      <c r="AV67" s="168">
        <v>138591</v>
      </c>
      <c r="AW67" s="168">
        <v>222813</v>
      </c>
      <c r="AX67" s="171">
        <v>2016945</v>
      </c>
      <c r="AY67" s="168">
        <v>0</v>
      </c>
      <c r="AZ67" s="168">
        <v>0</v>
      </c>
      <c r="BA67" s="168">
        <v>0</v>
      </c>
      <c r="BB67" s="168">
        <v>0</v>
      </c>
      <c r="BC67" s="168">
        <v>0</v>
      </c>
      <c r="BD67" s="168">
        <v>0</v>
      </c>
      <c r="BE67" s="178">
        <v>0</v>
      </c>
      <c r="BF67" s="168">
        <v>0</v>
      </c>
      <c r="BG67" s="168">
        <v>0</v>
      </c>
      <c r="BH67" s="168">
        <v>0</v>
      </c>
      <c r="BI67" s="168">
        <v>0</v>
      </c>
      <c r="BJ67" s="168">
        <v>0</v>
      </c>
      <c r="BK67" s="168">
        <v>0</v>
      </c>
      <c r="BL67" s="169">
        <v>0</v>
      </c>
      <c r="BM67" s="170">
        <v>0</v>
      </c>
      <c r="BN67" s="168">
        <v>176310</v>
      </c>
      <c r="BO67" s="168">
        <v>0</v>
      </c>
      <c r="BP67" s="168">
        <v>204948</v>
      </c>
      <c r="BQ67" s="168">
        <v>526599</v>
      </c>
      <c r="BR67" s="168">
        <v>239985</v>
      </c>
      <c r="BS67" s="172">
        <v>1147842</v>
      </c>
      <c r="BT67" s="168">
        <v>0</v>
      </c>
      <c r="BU67" s="168">
        <v>176310</v>
      </c>
      <c r="BV67" s="168">
        <v>0</v>
      </c>
      <c r="BW67" s="168">
        <v>204948</v>
      </c>
      <c r="BX67" s="168">
        <v>526599</v>
      </c>
      <c r="BY67" s="168">
        <v>239985</v>
      </c>
      <c r="BZ67" s="172">
        <v>1147842</v>
      </c>
      <c r="CA67" s="168">
        <v>0</v>
      </c>
      <c r="CB67" s="168">
        <v>0</v>
      </c>
      <c r="CC67" s="168">
        <v>0</v>
      </c>
      <c r="CD67" s="168">
        <v>0</v>
      </c>
      <c r="CE67" s="168">
        <v>0</v>
      </c>
      <c r="CF67" s="168">
        <v>0</v>
      </c>
      <c r="CG67" s="172">
        <v>0</v>
      </c>
      <c r="CH67" s="168">
        <v>0</v>
      </c>
      <c r="CI67" s="168">
        <v>0</v>
      </c>
      <c r="CJ67" s="168">
        <v>0</v>
      </c>
      <c r="CK67" s="168">
        <v>0</v>
      </c>
      <c r="CL67" s="168">
        <v>0</v>
      </c>
      <c r="CM67" s="168">
        <v>0</v>
      </c>
      <c r="CN67" s="169">
        <v>0</v>
      </c>
      <c r="CO67" s="170">
        <v>58680</v>
      </c>
      <c r="CP67" s="168">
        <v>331240</v>
      </c>
      <c r="CQ67" s="168">
        <v>48900</v>
      </c>
      <c r="CR67" s="168">
        <v>29340</v>
      </c>
      <c r="CS67" s="168">
        <v>39120</v>
      </c>
      <c r="CT67" s="168">
        <v>29340</v>
      </c>
      <c r="CU67" s="172">
        <v>536620</v>
      </c>
      <c r="CV67" s="168">
        <v>0</v>
      </c>
      <c r="CW67" s="168">
        <v>0</v>
      </c>
      <c r="CX67" s="168">
        <v>0</v>
      </c>
      <c r="CY67" s="168">
        <v>0</v>
      </c>
      <c r="CZ67" s="168">
        <v>0</v>
      </c>
      <c r="DA67" s="168">
        <v>0</v>
      </c>
      <c r="DB67" s="172">
        <v>0</v>
      </c>
      <c r="DC67" s="168">
        <v>0</v>
      </c>
      <c r="DD67" s="168">
        <v>0</v>
      </c>
      <c r="DE67" s="168">
        <v>0</v>
      </c>
      <c r="DF67" s="168">
        <v>0</v>
      </c>
      <c r="DG67" s="168">
        <v>0</v>
      </c>
      <c r="DH67" s="172">
        <v>0</v>
      </c>
      <c r="DI67" s="168">
        <v>0</v>
      </c>
      <c r="DJ67" s="168">
        <v>0</v>
      </c>
      <c r="DK67" s="168">
        <v>0</v>
      </c>
      <c r="DL67" s="168">
        <v>0</v>
      </c>
      <c r="DM67" s="168">
        <v>0</v>
      </c>
      <c r="DN67" s="168">
        <v>0</v>
      </c>
      <c r="DO67" s="172">
        <v>0</v>
      </c>
      <c r="DP67" s="168">
        <v>58680</v>
      </c>
      <c r="DQ67" s="168">
        <v>331240</v>
      </c>
      <c r="DR67" s="168">
        <v>48900</v>
      </c>
      <c r="DS67" s="168">
        <v>29340</v>
      </c>
      <c r="DT67" s="168">
        <v>39120</v>
      </c>
      <c r="DU67" s="168">
        <v>29340</v>
      </c>
      <c r="DV67" s="169">
        <v>536620</v>
      </c>
      <c r="DW67" s="170">
        <v>0</v>
      </c>
      <c r="DX67" s="168">
        <v>16920</v>
      </c>
      <c r="DY67" s="168">
        <v>0</v>
      </c>
      <c r="DZ67" s="168">
        <v>0</v>
      </c>
      <c r="EA67" s="168">
        <v>0</v>
      </c>
      <c r="EB67" s="168">
        <v>0</v>
      </c>
      <c r="EC67" s="169">
        <v>16920</v>
      </c>
      <c r="ED67" s="170">
        <v>0</v>
      </c>
      <c r="EE67" s="168">
        <v>111960</v>
      </c>
      <c r="EF67" s="168">
        <v>0</v>
      </c>
      <c r="EG67" s="168">
        <v>0</v>
      </c>
      <c r="EH67" s="168">
        <v>0</v>
      </c>
      <c r="EI67" s="168">
        <v>3960</v>
      </c>
      <c r="EJ67" s="173">
        <v>115920</v>
      </c>
      <c r="EK67" s="170">
        <v>0</v>
      </c>
      <c r="EL67" s="168">
        <v>0</v>
      </c>
      <c r="EM67" s="168">
        <v>352758</v>
      </c>
      <c r="EN67" s="168">
        <v>758016</v>
      </c>
      <c r="EO67" s="168">
        <v>2248974</v>
      </c>
      <c r="EP67" s="168">
        <v>2706773</v>
      </c>
      <c r="EQ67" s="168">
        <v>1604987</v>
      </c>
      <c r="ER67" s="169">
        <v>7671508</v>
      </c>
      <c r="ES67" s="170">
        <v>0</v>
      </c>
      <c r="ET67" s="168">
        <v>0</v>
      </c>
      <c r="EU67" s="168">
        <v>352758</v>
      </c>
      <c r="EV67" s="168">
        <v>758016</v>
      </c>
      <c r="EW67" s="168">
        <v>2248974</v>
      </c>
      <c r="EX67" s="168">
        <v>2706773</v>
      </c>
      <c r="EY67" s="168">
        <v>1205108</v>
      </c>
      <c r="EZ67" s="172">
        <v>7271629</v>
      </c>
      <c r="FA67" s="168">
        <v>0</v>
      </c>
      <c r="FB67" s="168">
        <v>0</v>
      </c>
      <c r="FC67" s="168">
        <v>0</v>
      </c>
      <c r="FD67" s="168">
        <v>0</v>
      </c>
      <c r="FE67" s="168">
        <v>0</v>
      </c>
      <c r="FF67" s="172">
        <v>0</v>
      </c>
      <c r="FG67" s="168">
        <v>0</v>
      </c>
      <c r="FH67" s="168">
        <v>0</v>
      </c>
      <c r="FI67" s="168">
        <v>0</v>
      </c>
      <c r="FJ67" s="168">
        <v>0</v>
      </c>
      <c r="FK67" s="168">
        <v>399879</v>
      </c>
      <c r="FL67" s="173">
        <v>399879</v>
      </c>
      <c r="FM67" s="170">
        <v>0</v>
      </c>
      <c r="FN67" s="168">
        <v>166563</v>
      </c>
      <c r="FO67" s="168">
        <v>2342842</v>
      </c>
      <c r="FP67" s="168">
        <v>1175385</v>
      </c>
      <c r="FQ67" s="168">
        <v>2704986</v>
      </c>
      <c r="FR67" s="168">
        <v>3455318</v>
      </c>
      <c r="FS67" s="168">
        <v>2101085</v>
      </c>
      <c r="FT67" s="169">
        <v>11946179</v>
      </c>
    </row>
    <row r="68" spans="1:176" s="167" customFormat="1" ht="18" customHeight="1">
      <c r="A68" s="66" t="s">
        <v>77</v>
      </c>
      <c r="B68" s="168">
        <v>220426</v>
      </c>
      <c r="C68" s="168">
        <v>2884433</v>
      </c>
      <c r="D68" s="168">
        <v>2193715</v>
      </c>
      <c r="E68" s="168">
        <v>2392221</v>
      </c>
      <c r="F68" s="168">
        <v>421568</v>
      </c>
      <c r="G68" s="168">
        <v>672116</v>
      </c>
      <c r="H68" s="169">
        <f t="shared" si="1"/>
        <v>8784479</v>
      </c>
      <c r="I68" s="170">
        <v>176034</v>
      </c>
      <c r="J68" s="168">
        <v>1901147</v>
      </c>
      <c r="K68" s="168">
        <v>1390450</v>
      </c>
      <c r="L68" s="168">
        <v>1389186</v>
      </c>
      <c r="M68" s="168">
        <v>180963</v>
      </c>
      <c r="N68" s="168">
        <v>198917</v>
      </c>
      <c r="O68" s="172">
        <v>5236697</v>
      </c>
      <c r="P68" s="168">
        <v>67948</v>
      </c>
      <c r="Q68" s="168">
        <v>631168</v>
      </c>
      <c r="R68" s="168">
        <v>557612</v>
      </c>
      <c r="S68" s="168">
        <v>443671</v>
      </c>
      <c r="T68" s="168">
        <v>58248</v>
      </c>
      <c r="U68" s="168">
        <v>95832</v>
      </c>
      <c r="V68" s="171">
        <v>1854479</v>
      </c>
      <c r="W68" s="168">
        <v>0</v>
      </c>
      <c r="X68" s="168">
        <v>0</v>
      </c>
      <c r="Y68" s="168">
        <v>0</v>
      </c>
      <c r="Z68" s="168">
        <v>47700</v>
      </c>
      <c r="AA68" s="168">
        <v>0</v>
      </c>
      <c r="AB68" s="168">
        <v>0</v>
      </c>
      <c r="AC68" s="171">
        <v>47700</v>
      </c>
      <c r="AD68" s="168">
        <v>0</v>
      </c>
      <c r="AE68" s="168">
        <v>0</v>
      </c>
      <c r="AF68" s="168">
        <v>7828</v>
      </c>
      <c r="AG68" s="168">
        <v>62150</v>
      </c>
      <c r="AH68" s="168">
        <v>0</v>
      </c>
      <c r="AI68" s="168">
        <v>15656</v>
      </c>
      <c r="AJ68" s="171">
        <v>85634</v>
      </c>
      <c r="AK68" s="168">
        <v>0</v>
      </c>
      <c r="AL68" s="168">
        <v>0</v>
      </c>
      <c r="AM68" s="168">
        <v>0</v>
      </c>
      <c r="AN68" s="168">
        <v>0</v>
      </c>
      <c r="AO68" s="168">
        <v>0</v>
      </c>
      <c r="AP68" s="168">
        <v>0</v>
      </c>
      <c r="AQ68" s="171">
        <v>0</v>
      </c>
      <c r="AR68" s="168">
        <v>108086</v>
      </c>
      <c r="AS68" s="168">
        <v>1108762</v>
      </c>
      <c r="AT68" s="168">
        <v>726540</v>
      </c>
      <c r="AU68" s="168">
        <v>803265</v>
      </c>
      <c r="AV68" s="168">
        <v>122715</v>
      </c>
      <c r="AW68" s="168">
        <v>87429</v>
      </c>
      <c r="AX68" s="171">
        <v>2956797</v>
      </c>
      <c r="AY68" s="168">
        <v>0</v>
      </c>
      <c r="AZ68" s="168">
        <v>106417</v>
      </c>
      <c r="BA68" s="168">
        <v>0</v>
      </c>
      <c r="BB68" s="168">
        <v>0</v>
      </c>
      <c r="BC68" s="168">
        <v>0</v>
      </c>
      <c r="BD68" s="168">
        <v>0</v>
      </c>
      <c r="BE68" s="178">
        <v>106417</v>
      </c>
      <c r="BF68" s="168">
        <v>0</v>
      </c>
      <c r="BG68" s="168">
        <v>54800</v>
      </c>
      <c r="BH68" s="168">
        <v>98470</v>
      </c>
      <c r="BI68" s="168">
        <v>32400</v>
      </c>
      <c r="BJ68" s="168">
        <v>0</v>
      </c>
      <c r="BK68" s="168">
        <v>0</v>
      </c>
      <c r="BL68" s="169">
        <v>185670</v>
      </c>
      <c r="BM68" s="170">
        <v>0</v>
      </c>
      <c r="BN68" s="168">
        <v>510791</v>
      </c>
      <c r="BO68" s="168">
        <v>436481</v>
      </c>
      <c r="BP68" s="168">
        <v>611740</v>
      </c>
      <c r="BQ68" s="168">
        <v>223605</v>
      </c>
      <c r="BR68" s="168">
        <v>0</v>
      </c>
      <c r="BS68" s="172">
        <v>1782617</v>
      </c>
      <c r="BT68" s="168">
        <v>0</v>
      </c>
      <c r="BU68" s="168">
        <v>510791</v>
      </c>
      <c r="BV68" s="168">
        <v>436481</v>
      </c>
      <c r="BW68" s="168">
        <v>611740</v>
      </c>
      <c r="BX68" s="168">
        <v>223605</v>
      </c>
      <c r="BY68" s="168">
        <v>0</v>
      </c>
      <c r="BZ68" s="172">
        <v>1782617</v>
      </c>
      <c r="CA68" s="168">
        <v>0</v>
      </c>
      <c r="CB68" s="168">
        <v>0</v>
      </c>
      <c r="CC68" s="168">
        <v>0</v>
      </c>
      <c r="CD68" s="168">
        <v>0</v>
      </c>
      <c r="CE68" s="168">
        <v>0</v>
      </c>
      <c r="CF68" s="168">
        <v>0</v>
      </c>
      <c r="CG68" s="172">
        <v>0</v>
      </c>
      <c r="CH68" s="168">
        <v>0</v>
      </c>
      <c r="CI68" s="168">
        <v>0</v>
      </c>
      <c r="CJ68" s="168">
        <v>0</v>
      </c>
      <c r="CK68" s="168">
        <v>0</v>
      </c>
      <c r="CL68" s="168">
        <v>0</v>
      </c>
      <c r="CM68" s="168">
        <v>0</v>
      </c>
      <c r="CN68" s="169">
        <v>0</v>
      </c>
      <c r="CO68" s="170">
        <v>44392</v>
      </c>
      <c r="CP68" s="168">
        <v>472495</v>
      </c>
      <c r="CQ68" s="168">
        <v>366784</v>
      </c>
      <c r="CR68" s="168">
        <v>391295</v>
      </c>
      <c r="CS68" s="168">
        <v>17000</v>
      </c>
      <c r="CT68" s="168">
        <v>473199</v>
      </c>
      <c r="CU68" s="172">
        <v>1765165</v>
      </c>
      <c r="CV68" s="168">
        <v>0</v>
      </c>
      <c r="CW68" s="168">
        <v>9720</v>
      </c>
      <c r="CX68" s="168">
        <v>4500</v>
      </c>
      <c r="CY68" s="168">
        <v>22050</v>
      </c>
      <c r="CZ68" s="168">
        <v>0</v>
      </c>
      <c r="DA68" s="168">
        <v>17820</v>
      </c>
      <c r="DB68" s="172">
        <v>54090</v>
      </c>
      <c r="DC68" s="168">
        <v>0</v>
      </c>
      <c r="DD68" s="168">
        <v>0</v>
      </c>
      <c r="DE68" s="168">
        <v>226548</v>
      </c>
      <c r="DF68" s="168">
        <v>0</v>
      </c>
      <c r="DG68" s="168">
        <v>0</v>
      </c>
      <c r="DH68" s="172">
        <v>226548</v>
      </c>
      <c r="DI68" s="168">
        <v>0</v>
      </c>
      <c r="DJ68" s="168">
        <v>0</v>
      </c>
      <c r="DK68" s="168">
        <v>155232</v>
      </c>
      <c r="DL68" s="168">
        <v>0</v>
      </c>
      <c r="DM68" s="168">
        <v>0</v>
      </c>
      <c r="DN68" s="168">
        <v>445195</v>
      </c>
      <c r="DO68" s="172">
        <v>600427</v>
      </c>
      <c r="DP68" s="168">
        <v>44392</v>
      </c>
      <c r="DQ68" s="168">
        <v>462775</v>
      </c>
      <c r="DR68" s="168">
        <v>207052</v>
      </c>
      <c r="DS68" s="168">
        <v>142697</v>
      </c>
      <c r="DT68" s="168">
        <v>17000</v>
      </c>
      <c r="DU68" s="168">
        <v>10184</v>
      </c>
      <c r="DV68" s="169">
        <v>884100</v>
      </c>
      <c r="DW68" s="170">
        <v>0</v>
      </c>
      <c r="DX68" s="168">
        <v>0</v>
      </c>
      <c r="DY68" s="168">
        <v>0</v>
      </c>
      <c r="DZ68" s="168">
        <v>0</v>
      </c>
      <c r="EA68" s="168">
        <v>0</v>
      </c>
      <c r="EB68" s="168">
        <v>0</v>
      </c>
      <c r="EC68" s="169">
        <v>0</v>
      </c>
      <c r="ED68" s="170">
        <v>0</v>
      </c>
      <c r="EE68" s="168">
        <v>0</v>
      </c>
      <c r="EF68" s="168">
        <v>0</v>
      </c>
      <c r="EG68" s="168">
        <v>0</v>
      </c>
      <c r="EH68" s="168">
        <v>0</v>
      </c>
      <c r="EI68" s="168">
        <v>0</v>
      </c>
      <c r="EJ68" s="173">
        <v>0</v>
      </c>
      <c r="EK68" s="170">
        <v>0</v>
      </c>
      <c r="EL68" s="168">
        <v>0</v>
      </c>
      <c r="EM68" s="168">
        <v>966936</v>
      </c>
      <c r="EN68" s="168">
        <v>2745467</v>
      </c>
      <c r="EO68" s="168">
        <v>1362710</v>
      </c>
      <c r="EP68" s="168">
        <v>4898497</v>
      </c>
      <c r="EQ68" s="168">
        <v>3242017</v>
      </c>
      <c r="ER68" s="169">
        <v>13215627</v>
      </c>
      <c r="ES68" s="170">
        <v>0</v>
      </c>
      <c r="ET68" s="168">
        <v>0</v>
      </c>
      <c r="EU68" s="168">
        <v>966936</v>
      </c>
      <c r="EV68" s="168">
        <v>1774164</v>
      </c>
      <c r="EW68" s="168">
        <v>873760</v>
      </c>
      <c r="EX68" s="168">
        <v>4008862</v>
      </c>
      <c r="EY68" s="168">
        <v>2175632</v>
      </c>
      <c r="EZ68" s="172">
        <v>9799354</v>
      </c>
      <c r="FA68" s="168">
        <v>0</v>
      </c>
      <c r="FB68" s="168">
        <v>971303</v>
      </c>
      <c r="FC68" s="168">
        <v>488950</v>
      </c>
      <c r="FD68" s="168">
        <v>889635</v>
      </c>
      <c r="FE68" s="168">
        <v>0</v>
      </c>
      <c r="FF68" s="172">
        <v>2349888</v>
      </c>
      <c r="FG68" s="168">
        <v>0</v>
      </c>
      <c r="FH68" s="168">
        <v>0</v>
      </c>
      <c r="FI68" s="168">
        <v>0</v>
      </c>
      <c r="FJ68" s="168">
        <v>0</v>
      </c>
      <c r="FK68" s="168">
        <v>1066385</v>
      </c>
      <c r="FL68" s="173">
        <v>1066385</v>
      </c>
      <c r="FM68" s="170">
        <v>0</v>
      </c>
      <c r="FN68" s="168">
        <v>220426</v>
      </c>
      <c r="FO68" s="168">
        <v>3851369</v>
      </c>
      <c r="FP68" s="168">
        <v>4939182</v>
      </c>
      <c r="FQ68" s="168">
        <v>3754931</v>
      </c>
      <c r="FR68" s="168">
        <v>5320065</v>
      </c>
      <c r="FS68" s="168">
        <v>3914133</v>
      </c>
      <c r="FT68" s="169">
        <v>22000106</v>
      </c>
    </row>
    <row r="69" spans="1:176" s="167" customFormat="1" ht="18" customHeight="1">
      <c r="A69" s="66" t="s">
        <v>78</v>
      </c>
      <c r="B69" s="168">
        <v>0</v>
      </c>
      <c r="C69" s="168">
        <v>0</v>
      </c>
      <c r="D69" s="168">
        <v>0</v>
      </c>
      <c r="E69" s="168">
        <v>0</v>
      </c>
      <c r="F69" s="168">
        <v>0</v>
      </c>
      <c r="G69" s="168">
        <v>0</v>
      </c>
      <c r="H69" s="169">
        <f t="shared" si="1"/>
        <v>0</v>
      </c>
      <c r="I69" s="170">
        <v>0</v>
      </c>
      <c r="J69" s="168">
        <v>0</v>
      </c>
      <c r="K69" s="168">
        <v>0</v>
      </c>
      <c r="L69" s="168">
        <v>0</v>
      </c>
      <c r="M69" s="168">
        <v>0</v>
      </c>
      <c r="N69" s="168">
        <v>0</v>
      </c>
      <c r="O69" s="172">
        <v>0</v>
      </c>
      <c r="P69" s="168">
        <v>0</v>
      </c>
      <c r="Q69" s="168">
        <v>0</v>
      </c>
      <c r="R69" s="168">
        <v>0</v>
      </c>
      <c r="S69" s="168">
        <v>0</v>
      </c>
      <c r="T69" s="168">
        <v>0</v>
      </c>
      <c r="U69" s="168">
        <v>0</v>
      </c>
      <c r="V69" s="171">
        <v>0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71">
        <v>0</v>
      </c>
      <c r="AD69" s="168">
        <v>0</v>
      </c>
      <c r="AE69" s="168">
        <v>0</v>
      </c>
      <c r="AF69" s="168">
        <v>0</v>
      </c>
      <c r="AG69" s="168">
        <v>0</v>
      </c>
      <c r="AH69" s="168">
        <v>0</v>
      </c>
      <c r="AI69" s="168">
        <v>0</v>
      </c>
      <c r="AJ69" s="171">
        <v>0</v>
      </c>
      <c r="AK69" s="168">
        <v>0</v>
      </c>
      <c r="AL69" s="168">
        <v>0</v>
      </c>
      <c r="AM69" s="168">
        <v>0</v>
      </c>
      <c r="AN69" s="168">
        <v>0</v>
      </c>
      <c r="AO69" s="168">
        <v>0</v>
      </c>
      <c r="AP69" s="168">
        <v>0</v>
      </c>
      <c r="AQ69" s="171">
        <v>0</v>
      </c>
      <c r="AR69" s="168">
        <v>0</v>
      </c>
      <c r="AS69" s="168">
        <v>0</v>
      </c>
      <c r="AT69" s="168">
        <v>0</v>
      </c>
      <c r="AU69" s="168">
        <v>0</v>
      </c>
      <c r="AV69" s="168">
        <v>0</v>
      </c>
      <c r="AW69" s="168">
        <v>0</v>
      </c>
      <c r="AX69" s="171">
        <v>0</v>
      </c>
      <c r="AY69" s="168">
        <v>0</v>
      </c>
      <c r="AZ69" s="168">
        <v>0</v>
      </c>
      <c r="BA69" s="168">
        <v>0</v>
      </c>
      <c r="BB69" s="168">
        <v>0</v>
      </c>
      <c r="BC69" s="168">
        <v>0</v>
      </c>
      <c r="BD69" s="168">
        <v>0</v>
      </c>
      <c r="BE69" s="178">
        <v>0</v>
      </c>
      <c r="BF69" s="168">
        <v>0</v>
      </c>
      <c r="BG69" s="168">
        <v>0</v>
      </c>
      <c r="BH69" s="168">
        <v>0</v>
      </c>
      <c r="BI69" s="168">
        <v>0</v>
      </c>
      <c r="BJ69" s="168">
        <v>0</v>
      </c>
      <c r="BK69" s="168">
        <v>0</v>
      </c>
      <c r="BL69" s="169">
        <v>0</v>
      </c>
      <c r="BM69" s="170">
        <v>0</v>
      </c>
      <c r="BN69" s="168">
        <v>0</v>
      </c>
      <c r="BO69" s="168">
        <v>0</v>
      </c>
      <c r="BP69" s="168">
        <v>0</v>
      </c>
      <c r="BQ69" s="168">
        <v>0</v>
      </c>
      <c r="BR69" s="168">
        <v>0</v>
      </c>
      <c r="BS69" s="172">
        <v>0</v>
      </c>
      <c r="BT69" s="168">
        <v>0</v>
      </c>
      <c r="BU69" s="168">
        <v>0</v>
      </c>
      <c r="BV69" s="168">
        <v>0</v>
      </c>
      <c r="BW69" s="168">
        <v>0</v>
      </c>
      <c r="BX69" s="168">
        <v>0</v>
      </c>
      <c r="BY69" s="168">
        <v>0</v>
      </c>
      <c r="BZ69" s="172">
        <v>0</v>
      </c>
      <c r="CA69" s="168">
        <v>0</v>
      </c>
      <c r="CB69" s="168">
        <v>0</v>
      </c>
      <c r="CC69" s="168">
        <v>0</v>
      </c>
      <c r="CD69" s="168">
        <v>0</v>
      </c>
      <c r="CE69" s="168">
        <v>0</v>
      </c>
      <c r="CF69" s="168">
        <v>0</v>
      </c>
      <c r="CG69" s="172">
        <v>0</v>
      </c>
      <c r="CH69" s="168">
        <v>0</v>
      </c>
      <c r="CI69" s="168">
        <v>0</v>
      </c>
      <c r="CJ69" s="168">
        <v>0</v>
      </c>
      <c r="CK69" s="168">
        <v>0</v>
      </c>
      <c r="CL69" s="168">
        <v>0</v>
      </c>
      <c r="CM69" s="168">
        <v>0</v>
      </c>
      <c r="CN69" s="169">
        <v>0</v>
      </c>
      <c r="CO69" s="170">
        <v>0</v>
      </c>
      <c r="CP69" s="168">
        <v>0</v>
      </c>
      <c r="CQ69" s="168">
        <v>0</v>
      </c>
      <c r="CR69" s="168">
        <v>0</v>
      </c>
      <c r="CS69" s="168">
        <v>0</v>
      </c>
      <c r="CT69" s="168">
        <v>0</v>
      </c>
      <c r="CU69" s="172">
        <v>0</v>
      </c>
      <c r="CV69" s="168">
        <v>0</v>
      </c>
      <c r="CW69" s="168">
        <v>0</v>
      </c>
      <c r="CX69" s="168">
        <v>0</v>
      </c>
      <c r="CY69" s="168">
        <v>0</v>
      </c>
      <c r="CZ69" s="168">
        <v>0</v>
      </c>
      <c r="DA69" s="168">
        <v>0</v>
      </c>
      <c r="DB69" s="168">
        <v>0</v>
      </c>
      <c r="DC69" s="168">
        <v>0</v>
      </c>
      <c r="DD69" s="168">
        <v>0</v>
      </c>
      <c r="DE69" s="168">
        <v>0</v>
      </c>
      <c r="DF69" s="168">
        <v>0</v>
      </c>
      <c r="DG69" s="168">
        <v>0</v>
      </c>
      <c r="DH69" s="172">
        <v>0</v>
      </c>
      <c r="DI69" s="168">
        <v>0</v>
      </c>
      <c r="DJ69" s="168">
        <v>0</v>
      </c>
      <c r="DK69" s="168">
        <v>0</v>
      </c>
      <c r="DL69" s="168">
        <v>0</v>
      </c>
      <c r="DM69" s="168">
        <v>0</v>
      </c>
      <c r="DN69" s="168">
        <v>0</v>
      </c>
      <c r="DO69" s="172">
        <v>0</v>
      </c>
      <c r="DP69" s="168">
        <v>0</v>
      </c>
      <c r="DQ69" s="168">
        <v>0</v>
      </c>
      <c r="DR69" s="168">
        <v>0</v>
      </c>
      <c r="DS69" s="168">
        <v>0</v>
      </c>
      <c r="DT69" s="168">
        <v>0</v>
      </c>
      <c r="DU69" s="168">
        <v>0</v>
      </c>
      <c r="DV69" s="169">
        <v>0</v>
      </c>
      <c r="DW69" s="170">
        <v>0</v>
      </c>
      <c r="DX69" s="168">
        <v>0</v>
      </c>
      <c r="DY69" s="168">
        <v>0</v>
      </c>
      <c r="DZ69" s="168">
        <v>0</v>
      </c>
      <c r="EA69" s="168">
        <v>0</v>
      </c>
      <c r="EB69" s="168">
        <v>0</v>
      </c>
      <c r="EC69" s="169">
        <v>0</v>
      </c>
      <c r="ED69" s="170">
        <v>0</v>
      </c>
      <c r="EE69" s="168">
        <v>0</v>
      </c>
      <c r="EF69" s="168">
        <v>0</v>
      </c>
      <c r="EG69" s="168">
        <v>0</v>
      </c>
      <c r="EH69" s="168">
        <v>0</v>
      </c>
      <c r="EI69" s="168">
        <v>0</v>
      </c>
      <c r="EJ69" s="173">
        <v>0</v>
      </c>
      <c r="EK69" s="170">
        <v>0</v>
      </c>
      <c r="EL69" s="168">
        <v>0</v>
      </c>
      <c r="EM69" s="168">
        <v>0</v>
      </c>
      <c r="EN69" s="168">
        <v>0</v>
      </c>
      <c r="EO69" s="168">
        <v>510831</v>
      </c>
      <c r="EP69" s="168">
        <v>0</v>
      </c>
      <c r="EQ69" s="168">
        <v>292140</v>
      </c>
      <c r="ER69" s="169">
        <v>802971</v>
      </c>
      <c r="ES69" s="170">
        <v>0</v>
      </c>
      <c r="ET69" s="168">
        <v>0</v>
      </c>
      <c r="EU69" s="168">
        <v>0</v>
      </c>
      <c r="EV69" s="168">
        <v>0</v>
      </c>
      <c r="EW69" s="168">
        <v>510831</v>
      </c>
      <c r="EX69" s="168">
        <v>0</v>
      </c>
      <c r="EY69" s="168">
        <v>292140</v>
      </c>
      <c r="EZ69" s="172">
        <v>802971</v>
      </c>
      <c r="FA69" s="168">
        <v>0</v>
      </c>
      <c r="FB69" s="168">
        <v>0</v>
      </c>
      <c r="FC69" s="168">
        <v>0</v>
      </c>
      <c r="FD69" s="168">
        <v>0</v>
      </c>
      <c r="FE69" s="168">
        <v>0</v>
      </c>
      <c r="FF69" s="172">
        <v>0</v>
      </c>
      <c r="FG69" s="168">
        <v>0</v>
      </c>
      <c r="FH69" s="168">
        <v>0</v>
      </c>
      <c r="FI69" s="168">
        <v>0</v>
      </c>
      <c r="FJ69" s="168">
        <v>0</v>
      </c>
      <c r="FK69" s="168">
        <v>0</v>
      </c>
      <c r="FL69" s="173">
        <v>0</v>
      </c>
      <c r="FM69" s="170">
        <v>0</v>
      </c>
      <c r="FN69" s="168">
        <v>0</v>
      </c>
      <c r="FO69" s="168">
        <v>0</v>
      </c>
      <c r="FP69" s="168">
        <v>0</v>
      </c>
      <c r="FQ69" s="168">
        <v>510831</v>
      </c>
      <c r="FR69" s="168">
        <v>0</v>
      </c>
      <c r="FS69" s="168">
        <v>292140</v>
      </c>
      <c r="FT69" s="169">
        <v>802971</v>
      </c>
    </row>
    <row r="70" spans="1:176" s="167" customFormat="1" ht="18" customHeight="1">
      <c r="A70" s="66" t="s">
        <v>79</v>
      </c>
      <c r="B70" s="168">
        <v>1904062</v>
      </c>
      <c r="C70" s="168">
        <v>2585097</v>
      </c>
      <c r="D70" s="168">
        <v>2974056</v>
      </c>
      <c r="E70" s="168">
        <v>3083427</v>
      </c>
      <c r="F70" s="168">
        <v>2934255</v>
      </c>
      <c r="G70" s="168">
        <v>2293875</v>
      </c>
      <c r="H70" s="169">
        <f t="shared" si="1"/>
        <v>15774772</v>
      </c>
      <c r="I70" s="170">
        <v>1087128</v>
      </c>
      <c r="J70" s="168">
        <v>1714354</v>
      </c>
      <c r="K70" s="168">
        <v>1696356</v>
      </c>
      <c r="L70" s="168">
        <v>1789128</v>
      </c>
      <c r="M70" s="168">
        <v>1813545</v>
      </c>
      <c r="N70" s="168">
        <v>1947600</v>
      </c>
      <c r="O70" s="172">
        <v>10048111</v>
      </c>
      <c r="P70" s="168">
        <v>374409</v>
      </c>
      <c r="Q70" s="168">
        <v>383758</v>
      </c>
      <c r="R70" s="168">
        <v>290313</v>
      </c>
      <c r="S70" s="168">
        <v>529542</v>
      </c>
      <c r="T70" s="168">
        <v>759078</v>
      </c>
      <c r="U70" s="168">
        <v>1129950</v>
      </c>
      <c r="V70" s="171">
        <v>3467050</v>
      </c>
      <c r="W70" s="168">
        <v>0</v>
      </c>
      <c r="X70" s="168">
        <v>0</v>
      </c>
      <c r="Y70" s="168">
        <v>0</v>
      </c>
      <c r="Z70" s="168">
        <v>129375</v>
      </c>
      <c r="AA70" s="168">
        <v>12942</v>
      </c>
      <c r="AB70" s="168">
        <v>439245</v>
      </c>
      <c r="AC70" s="171">
        <v>581562</v>
      </c>
      <c r="AD70" s="168">
        <v>0</v>
      </c>
      <c r="AE70" s="168">
        <v>0</v>
      </c>
      <c r="AF70" s="168">
        <v>0</v>
      </c>
      <c r="AG70" s="168">
        <v>0</v>
      </c>
      <c r="AH70" s="168">
        <v>0</v>
      </c>
      <c r="AI70" s="168">
        <v>0</v>
      </c>
      <c r="AJ70" s="171">
        <v>0</v>
      </c>
      <c r="AK70" s="168">
        <v>0</v>
      </c>
      <c r="AL70" s="168">
        <v>0</v>
      </c>
      <c r="AM70" s="168">
        <v>0</v>
      </c>
      <c r="AN70" s="168">
        <v>0</v>
      </c>
      <c r="AO70" s="168">
        <v>0</v>
      </c>
      <c r="AP70" s="168">
        <v>0</v>
      </c>
      <c r="AQ70" s="171">
        <v>0</v>
      </c>
      <c r="AR70" s="168">
        <v>710199</v>
      </c>
      <c r="AS70" s="168">
        <v>1173276</v>
      </c>
      <c r="AT70" s="168">
        <v>1097343</v>
      </c>
      <c r="AU70" s="168">
        <v>843876</v>
      </c>
      <c r="AV70" s="168">
        <v>717750</v>
      </c>
      <c r="AW70" s="168">
        <v>158355</v>
      </c>
      <c r="AX70" s="171">
        <v>4700799</v>
      </c>
      <c r="AY70" s="168">
        <v>0</v>
      </c>
      <c r="AZ70" s="168">
        <v>0</v>
      </c>
      <c r="BA70" s="168">
        <v>0</v>
      </c>
      <c r="BB70" s="168">
        <v>83385</v>
      </c>
      <c r="BC70" s="168">
        <v>0</v>
      </c>
      <c r="BD70" s="168">
        <v>0</v>
      </c>
      <c r="BE70" s="178">
        <v>83385</v>
      </c>
      <c r="BF70" s="168">
        <v>2520</v>
      </c>
      <c r="BG70" s="168">
        <v>157320</v>
      </c>
      <c r="BH70" s="168">
        <v>308700</v>
      </c>
      <c r="BI70" s="168">
        <v>202950</v>
      </c>
      <c r="BJ70" s="168">
        <v>323775</v>
      </c>
      <c r="BK70" s="168">
        <v>220050</v>
      </c>
      <c r="BL70" s="169">
        <v>1215315</v>
      </c>
      <c r="BM70" s="170">
        <v>55350</v>
      </c>
      <c r="BN70" s="168">
        <v>449190</v>
      </c>
      <c r="BO70" s="168">
        <v>882000</v>
      </c>
      <c r="BP70" s="168">
        <v>1035823</v>
      </c>
      <c r="BQ70" s="168">
        <v>849150</v>
      </c>
      <c r="BR70" s="168">
        <v>62685</v>
      </c>
      <c r="BS70" s="172">
        <v>3334198</v>
      </c>
      <c r="BT70" s="168">
        <v>55350</v>
      </c>
      <c r="BU70" s="168">
        <v>449190</v>
      </c>
      <c r="BV70" s="168">
        <v>882000</v>
      </c>
      <c r="BW70" s="168">
        <v>1035823</v>
      </c>
      <c r="BX70" s="168">
        <v>849150</v>
      </c>
      <c r="BY70" s="168">
        <v>62685</v>
      </c>
      <c r="BZ70" s="172">
        <v>3334198</v>
      </c>
      <c r="CA70" s="168">
        <v>0</v>
      </c>
      <c r="CB70" s="168">
        <v>0</v>
      </c>
      <c r="CC70" s="168">
        <v>0</v>
      </c>
      <c r="CD70" s="168">
        <v>0</v>
      </c>
      <c r="CE70" s="168">
        <v>0</v>
      </c>
      <c r="CF70" s="168">
        <v>0</v>
      </c>
      <c r="CG70" s="172">
        <v>0</v>
      </c>
      <c r="CH70" s="168">
        <v>0</v>
      </c>
      <c r="CI70" s="168">
        <v>0</v>
      </c>
      <c r="CJ70" s="168">
        <v>0</v>
      </c>
      <c r="CK70" s="168">
        <v>0</v>
      </c>
      <c r="CL70" s="168">
        <v>0</v>
      </c>
      <c r="CM70" s="168">
        <v>0</v>
      </c>
      <c r="CN70" s="169">
        <v>0</v>
      </c>
      <c r="CO70" s="170">
        <v>581584</v>
      </c>
      <c r="CP70" s="168">
        <v>601553</v>
      </c>
      <c r="CQ70" s="168">
        <v>395700</v>
      </c>
      <c r="CR70" s="168">
        <v>258476</v>
      </c>
      <c r="CS70" s="168">
        <v>271560</v>
      </c>
      <c r="CT70" s="168">
        <v>283590</v>
      </c>
      <c r="CU70" s="172">
        <v>2392463</v>
      </c>
      <c r="CV70" s="168">
        <v>9450</v>
      </c>
      <c r="CW70" s="168">
        <v>16650</v>
      </c>
      <c r="CX70" s="168">
        <v>4500</v>
      </c>
      <c r="CY70" s="168">
        <v>13950</v>
      </c>
      <c r="CZ70" s="168">
        <v>4500</v>
      </c>
      <c r="DA70" s="168">
        <v>107550</v>
      </c>
      <c r="DB70" s="172">
        <v>156600</v>
      </c>
      <c r="DC70" s="168">
        <v>0</v>
      </c>
      <c r="DD70" s="168">
        <v>0</v>
      </c>
      <c r="DE70" s="168">
        <v>0</v>
      </c>
      <c r="DF70" s="168">
        <v>0</v>
      </c>
      <c r="DG70" s="168">
        <v>0</v>
      </c>
      <c r="DH70" s="172">
        <v>0</v>
      </c>
      <c r="DI70" s="168">
        <v>63574</v>
      </c>
      <c r="DJ70" s="168">
        <v>0</v>
      </c>
      <c r="DK70" s="168">
        <v>0</v>
      </c>
      <c r="DL70" s="168">
        <v>0</v>
      </c>
      <c r="DM70" s="168">
        <v>0</v>
      </c>
      <c r="DN70" s="168">
        <v>0</v>
      </c>
      <c r="DO70" s="172">
        <v>63574</v>
      </c>
      <c r="DP70" s="168">
        <v>508560</v>
      </c>
      <c r="DQ70" s="168">
        <v>584903</v>
      </c>
      <c r="DR70" s="168">
        <v>391200</v>
      </c>
      <c r="DS70" s="168">
        <v>244526</v>
      </c>
      <c r="DT70" s="168">
        <v>267060</v>
      </c>
      <c r="DU70" s="168">
        <v>176040</v>
      </c>
      <c r="DV70" s="169">
        <v>2172289</v>
      </c>
      <c r="DW70" s="170">
        <v>0</v>
      </c>
      <c r="DX70" s="168">
        <v>0</v>
      </c>
      <c r="DY70" s="168">
        <v>0</v>
      </c>
      <c r="DZ70" s="168">
        <v>0</v>
      </c>
      <c r="EA70" s="168">
        <v>0</v>
      </c>
      <c r="EB70" s="168">
        <v>0</v>
      </c>
      <c r="EC70" s="169">
        <v>0</v>
      </c>
      <c r="ED70" s="170">
        <v>180000</v>
      </c>
      <c r="EE70" s="168">
        <v>-180000</v>
      </c>
      <c r="EF70" s="168">
        <v>0</v>
      </c>
      <c r="EG70" s="168">
        <v>0</v>
      </c>
      <c r="EH70" s="168">
        <v>0</v>
      </c>
      <c r="EI70" s="168">
        <v>0</v>
      </c>
      <c r="EJ70" s="173">
        <v>0</v>
      </c>
      <c r="EK70" s="170">
        <v>0</v>
      </c>
      <c r="EL70" s="168">
        <v>0</v>
      </c>
      <c r="EM70" s="168">
        <v>1149851</v>
      </c>
      <c r="EN70" s="168">
        <v>2190442</v>
      </c>
      <c r="EO70" s="168">
        <v>4629548</v>
      </c>
      <c r="EP70" s="168">
        <v>9201692</v>
      </c>
      <c r="EQ70" s="168">
        <v>6026370</v>
      </c>
      <c r="ER70" s="169">
        <v>23197903</v>
      </c>
      <c r="ES70" s="170">
        <v>0</v>
      </c>
      <c r="ET70" s="168">
        <v>0</v>
      </c>
      <c r="EU70" s="168">
        <v>914967</v>
      </c>
      <c r="EV70" s="168">
        <v>1758386</v>
      </c>
      <c r="EW70" s="168">
        <v>4629548</v>
      </c>
      <c r="EX70" s="168">
        <v>8942615</v>
      </c>
      <c r="EY70" s="168">
        <v>4172196</v>
      </c>
      <c r="EZ70" s="172">
        <v>20417712</v>
      </c>
      <c r="FA70" s="168">
        <v>0</v>
      </c>
      <c r="FB70" s="168">
        <v>432056</v>
      </c>
      <c r="FC70" s="168">
        <v>0</v>
      </c>
      <c r="FD70" s="168">
        <v>259077</v>
      </c>
      <c r="FE70" s="168">
        <v>267624</v>
      </c>
      <c r="FF70" s="172">
        <v>958757</v>
      </c>
      <c r="FG70" s="168">
        <v>234884</v>
      </c>
      <c r="FH70" s="168">
        <v>0</v>
      </c>
      <c r="FI70" s="168">
        <v>0</v>
      </c>
      <c r="FJ70" s="168">
        <v>0</v>
      </c>
      <c r="FK70" s="168">
        <v>1586550</v>
      </c>
      <c r="FL70" s="173">
        <v>1821434</v>
      </c>
      <c r="FM70" s="170">
        <v>0</v>
      </c>
      <c r="FN70" s="168">
        <v>1904062</v>
      </c>
      <c r="FO70" s="168">
        <v>3734948</v>
      </c>
      <c r="FP70" s="168">
        <v>5164498</v>
      </c>
      <c r="FQ70" s="168">
        <v>7712975</v>
      </c>
      <c r="FR70" s="168">
        <v>12135947</v>
      </c>
      <c r="FS70" s="168">
        <v>8320245</v>
      </c>
      <c r="FT70" s="169">
        <v>38972675</v>
      </c>
    </row>
    <row r="71" spans="1:176" s="167" customFormat="1" ht="18" customHeight="1">
      <c r="A71" s="66" t="s">
        <v>80</v>
      </c>
      <c r="B71" s="168">
        <v>41040</v>
      </c>
      <c r="C71" s="168">
        <v>0</v>
      </c>
      <c r="D71" s="168">
        <v>39852</v>
      </c>
      <c r="E71" s="168">
        <v>0</v>
      </c>
      <c r="F71" s="168">
        <v>0</v>
      </c>
      <c r="G71" s="168">
        <v>0</v>
      </c>
      <c r="H71" s="169">
        <f>SUM(B71:G71)</f>
        <v>80892</v>
      </c>
      <c r="I71" s="170">
        <v>41040</v>
      </c>
      <c r="J71" s="168">
        <v>0</v>
      </c>
      <c r="K71" s="168">
        <v>39852</v>
      </c>
      <c r="L71" s="168">
        <v>0</v>
      </c>
      <c r="M71" s="168">
        <v>0</v>
      </c>
      <c r="N71" s="168">
        <v>0</v>
      </c>
      <c r="O71" s="172">
        <v>80892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71">
        <v>0</v>
      </c>
      <c r="W71" s="168">
        <v>0</v>
      </c>
      <c r="X71" s="168">
        <v>0</v>
      </c>
      <c r="Y71" s="168">
        <v>0</v>
      </c>
      <c r="Z71" s="168">
        <v>0</v>
      </c>
      <c r="AA71" s="168">
        <v>0</v>
      </c>
      <c r="AB71" s="168">
        <v>0</v>
      </c>
      <c r="AC71" s="171">
        <v>0</v>
      </c>
      <c r="AD71" s="168">
        <v>0</v>
      </c>
      <c r="AE71" s="168">
        <v>0</v>
      </c>
      <c r="AF71" s="168">
        <v>0</v>
      </c>
      <c r="AG71" s="168">
        <v>0</v>
      </c>
      <c r="AH71" s="168">
        <v>0</v>
      </c>
      <c r="AI71" s="168">
        <v>0</v>
      </c>
      <c r="AJ71" s="171">
        <v>0</v>
      </c>
      <c r="AK71" s="168">
        <v>0</v>
      </c>
      <c r="AL71" s="168">
        <v>0</v>
      </c>
      <c r="AM71" s="168">
        <v>0</v>
      </c>
      <c r="AN71" s="168">
        <v>0</v>
      </c>
      <c r="AO71" s="168">
        <v>0</v>
      </c>
      <c r="AP71" s="168">
        <v>0</v>
      </c>
      <c r="AQ71" s="171">
        <v>0</v>
      </c>
      <c r="AR71" s="168">
        <v>41040</v>
      </c>
      <c r="AS71" s="168">
        <v>0</v>
      </c>
      <c r="AT71" s="168">
        <v>39852</v>
      </c>
      <c r="AU71" s="168">
        <v>0</v>
      </c>
      <c r="AV71" s="168">
        <v>0</v>
      </c>
      <c r="AW71" s="168">
        <v>0</v>
      </c>
      <c r="AX71" s="171">
        <v>80892</v>
      </c>
      <c r="AY71" s="168">
        <v>0</v>
      </c>
      <c r="AZ71" s="168">
        <v>0</v>
      </c>
      <c r="BA71" s="168">
        <v>0</v>
      </c>
      <c r="BB71" s="168">
        <v>0</v>
      </c>
      <c r="BC71" s="168">
        <v>0</v>
      </c>
      <c r="BD71" s="168">
        <v>0</v>
      </c>
      <c r="BE71" s="178">
        <v>0</v>
      </c>
      <c r="BF71" s="168">
        <v>0</v>
      </c>
      <c r="BG71" s="168">
        <v>0</v>
      </c>
      <c r="BH71" s="168">
        <v>0</v>
      </c>
      <c r="BI71" s="168">
        <v>0</v>
      </c>
      <c r="BJ71" s="168">
        <v>0</v>
      </c>
      <c r="BK71" s="168">
        <v>0</v>
      </c>
      <c r="BL71" s="169">
        <v>0</v>
      </c>
      <c r="BM71" s="170">
        <v>0</v>
      </c>
      <c r="BN71" s="168">
        <v>0</v>
      </c>
      <c r="BO71" s="168">
        <v>0</v>
      </c>
      <c r="BP71" s="168">
        <v>0</v>
      </c>
      <c r="BQ71" s="168">
        <v>0</v>
      </c>
      <c r="BR71" s="168">
        <v>0</v>
      </c>
      <c r="BS71" s="172">
        <v>0</v>
      </c>
      <c r="BT71" s="168">
        <v>0</v>
      </c>
      <c r="BU71" s="168">
        <v>0</v>
      </c>
      <c r="BV71" s="168">
        <v>0</v>
      </c>
      <c r="BW71" s="168">
        <v>0</v>
      </c>
      <c r="BX71" s="168">
        <v>0</v>
      </c>
      <c r="BY71" s="168">
        <v>0</v>
      </c>
      <c r="BZ71" s="172">
        <v>0</v>
      </c>
      <c r="CA71" s="168">
        <v>0</v>
      </c>
      <c r="CB71" s="168">
        <v>0</v>
      </c>
      <c r="CC71" s="168">
        <v>0</v>
      </c>
      <c r="CD71" s="168">
        <v>0</v>
      </c>
      <c r="CE71" s="168">
        <v>0</v>
      </c>
      <c r="CF71" s="168">
        <v>0</v>
      </c>
      <c r="CG71" s="172">
        <v>0</v>
      </c>
      <c r="CH71" s="168">
        <v>0</v>
      </c>
      <c r="CI71" s="168">
        <v>0</v>
      </c>
      <c r="CJ71" s="168">
        <v>0</v>
      </c>
      <c r="CK71" s="168">
        <v>0</v>
      </c>
      <c r="CL71" s="168">
        <v>0</v>
      </c>
      <c r="CM71" s="168">
        <v>0</v>
      </c>
      <c r="CN71" s="169">
        <v>0</v>
      </c>
      <c r="CO71" s="170">
        <v>0</v>
      </c>
      <c r="CP71" s="168">
        <v>0</v>
      </c>
      <c r="CQ71" s="168">
        <v>0</v>
      </c>
      <c r="CR71" s="168">
        <v>0</v>
      </c>
      <c r="CS71" s="168">
        <v>0</v>
      </c>
      <c r="CT71" s="168">
        <v>0</v>
      </c>
      <c r="CU71" s="172">
        <v>0</v>
      </c>
      <c r="CV71" s="168">
        <v>0</v>
      </c>
      <c r="CW71" s="168">
        <v>0</v>
      </c>
      <c r="CX71" s="168">
        <v>0</v>
      </c>
      <c r="CY71" s="168">
        <v>0</v>
      </c>
      <c r="CZ71" s="168">
        <v>0</v>
      </c>
      <c r="DA71" s="168">
        <v>0</v>
      </c>
      <c r="DB71" s="172">
        <v>0</v>
      </c>
      <c r="DC71" s="168">
        <v>0</v>
      </c>
      <c r="DD71" s="168">
        <v>0</v>
      </c>
      <c r="DE71" s="168">
        <v>0</v>
      </c>
      <c r="DF71" s="168">
        <v>0</v>
      </c>
      <c r="DG71" s="168">
        <v>0</v>
      </c>
      <c r="DH71" s="172">
        <v>0</v>
      </c>
      <c r="DI71" s="168">
        <v>0</v>
      </c>
      <c r="DJ71" s="168">
        <v>0</v>
      </c>
      <c r="DK71" s="168">
        <v>0</v>
      </c>
      <c r="DL71" s="168">
        <v>0</v>
      </c>
      <c r="DM71" s="168">
        <v>0</v>
      </c>
      <c r="DN71" s="168">
        <v>0</v>
      </c>
      <c r="DO71" s="172">
        <v>0</v>
      </c>
      <c r="DP71" s="168">
        <v>0</v>
      </c>
      <c r="DQ71" s="168">
        <v>0</v>
      </c>
      <c r="DR71" s="168">
        <v>0</v>
      </c>
      <c r="DS71" s="168">
        <v>0</v>
      </c>
      <c r="DT71" s="168">
        <v>0</v>
      </c>
      <c r="DU71" s="168">
        <v>0</v>
      </c>
      <c r="DV71" s="169">
        <v>0</v>
      </c>
      <c r="DW71" s="170">
        <v>0</v>
      </c>
      <c r="DX71" s="168">
        <v>0</v>
      </c>
      <c r="DY71" s="168">
        <v>0</v>
      </c>
      <c r="DZ71" s="168">
        <v>0</v>
      </c>
      <c r="EA71" s="168">
        <v>0</v>
      </c>
      <c r="EB71" s="168">
        <v>0</v>
      </c>
      <c r="EC71" s="169">
        <v>0</v>
      </c>
      <c r="ED71" s="170">
        <v>0</v>
      </c>
      <c r="EE71" s="168">
        <v>0</v>
      </c>
      <c r="EF71" s="168">
        <v>0</v>
      </c>
      <c r="EG71" s="168">
        <v>0</v>
      </c>
      <c r="EH71" s="168">
        <v>0</v>
      </c>
      <c r="EI71" s="168">
        <v>0</v>
      </c>
      <c r="EJ71" s="173">
        <v>0</v>
      </c>
      <c r="EK71" s="170">
        <v>0</v>
      </c>
      <c r="EL71" s="168">
        <v>0</v>
      </c>
      <c r="EM71" s="168">
        <v>175140</v>
      </c>
      <c r="EN71" s="168">
        <v>228795</v>
      </c>
      <c r="EO71" s="168">
        <v>0</v>
      </c>
      <c r="EP71" s="168">
        <v>0</v>
      </c>
      <c r="EQ71" s="168">
        <v>347112</v>
      </c>
      <c r="ER71" s="169">
        <v>751047</v>
      </c>
      <c r="ES71" s="170">
        <v>0</v>
      </c>
      <c r="ET71" s="168">
        <v>0</v>
      </c>
      <c r="EU71" s="168">
        <v>175140</v>
      </c>
      <c r="EV71" s="168">
        <v>228795</v>
      </c>
      <c r="EW71" s="168">
        <v>0</v>
      </c>
      <c r="EX71" s="168">
        <v>0</v>
      </c>
      <c r="EY71" s="168">
        <v>0</v>
      </c>
      <c r="EZ71" s="172">
        <v>403935</v>
      </c>
      <c r="FA71" s="168">
        <v>0</v>
      </c>
      <c r="FB71" s="168">
        <v>0</v>
      </c>
      <c r="FC71" s="168">
        <v>0</v>
      </c>
      <c r="FD71" s="168">
        <v>0</v>
      </c>
      <c r="FE71" s="168">
        <v>0</v>
      </c>
      <c r="FF71" s="172">
        <v>0</v>
      </c>
      <c r="FG71" s="168">
        <v>0</v>
      </c>
      <c r="FH71" s="168">
        <v>0</v>
      </c>
      <c r="FI71" s="168">
        <v>0</v>
      </c>
      <c r="FJ71" s="168">
        <v>0</v>
      </c>
      <c r="FK71" s="168">
        <v>347112</v>
      </c>
      <c r="FL71" s="173">
        <v>347112</v>
      </c>
      <c r="FM71" s="170">
        <v>0</v>
      </c>
      <c r="FN71" s="168">
        <v>41040</v>
      </c>
      <c r="FO71" s="168">
        <v>175140</v>
      </c>
      <c r="FP71" s="168">
        <v>268647</v>
      </c>
      <c r="FQ71" s="168">
        <v>0</v>
      </c>
      <c r="FR71" s="168">
        <v>0</v>
      </c>
      <c r="FS71" s="168">
        <v>347112</v>
      </c>
      <c r="FT71" s="169">
        <v>831939</v>
      </c>
    </row>
    <row r="72" spans="1:176" s="167" customFormat="1" ht="18" customHeight="1">
      <c r="A72" s="66" t="s">
        <v>81</v>
      </c>
      <c r="B72" s="168">
        <v>192373</v>
      </c>
      <c r="C72" s="168">
        <v>975591</v>
      </c>
      <c r="D72" s="168">
        <v>500277</v>
      </c>
      <c r="E72" s="168">
        <v>902558</v>
      </c>
      <c r="F72" s="168">
        <v>234729</v>
      </c>
      <c r="G72" s="168">
        <v>445986</v>
      </c>
      <c r="H72" s="169">
        <f>SUM(B72:G72)</f>
        <v>3251514</v>
      </c>
      <c r="I72" s="170">
        <v>134463</v>
      </c>
      <c r="J72" s="168">
        <v>699381</v>
      </c>
      <c r="K72" s="168">
        <v>451377</v>
      </c>
      <c r="L72" s="168">
        <v>614214</v>
      </c>
      <c r="M72" s="168">
        <v>0</v>
      </c>
      <c r="N72" s="168">
        <v>416646</v>
      </c>
      <c r="O72" s="172">
        <v>2316081</v>
      </c>
      <c r="P72" s="168">
        <v>84711</v>
      </c>
      <c r="Q72" s="168">
        <v>395721</v>
      </c>
      <c r="R72" s="168">
        <v>160065</v>
      </c>
      <c r="S72" s="168">
        <v>401400</v>
      </c>
      <c r="T72" s="168">
        <v>0</v>
      </c>
      <c r="U72" s="168">
        <v>346284</v>
      </c>
      <c r="V72" s="171">
        <v>1388181</v>
      </c>
      <c r="W72" s="168">
        <v>0</v>
      </c>
      <c r="X72" s="168">
        <v>0</v>
      </c>
      <c r="Y72" s="168">
        <v>0</v>
      </c>
      <c r="Z72" s="168">
        <v>0</v>
      </c>
      <c r="AA72" s="168">
        <v>0</v>
      </c>
      <c r="AB72" s="168">
        <v>0</v>
      </c>
      <c r="AC72" s="171">
        <v>0</v>
      </c>
      <c r="AD72" s="168">
        <v>0</v>
      </c>
      <c r="AE72" s="168">
        <v>0</v>
      </c>
      <c r="AF72" s="168">
        <v>0</v>
      </c>
      <c r="AG72" s="168">
        <v>0</v>
      </c>
      <c r="AH72" s="168">
        <v>0</v>
      </c>
      <c r="AI72" s="168">
        <v>0</v>
      </c>
      <c r="AJ72" s="171">
        <v>0</v>
      </c>
      <c r="AK72" s="168">
        <v>0</v>
      </c>
      <c r="AL72" s="168">
        <v>0</v>
      </c>
      <c r="AM72" s="168">
        <v>0</v>
      </c>
      <c r="AN72" s="168">
        <v>0</v>
      </c>
      <c r="AO72" s="168">
        <v>0</v>
      </c>
      <c r="AP72" s="168">
        <v>0</v>
      </c>
      <c r="AQ72" s="171">
        <v>0</v>
      </c>
      <c r="AR72" s="168">
        <v>41256</v>
      </c>
      <c r="AS72" s="168">
        <v>241137</v>
      </c>
      <c r="AT72" s="168">
        <v>264447</v>
      </c>
      <c r="AU72" s="168">
        <v>190332</v>
      </c>
      <c r="AV72" s="168">
        <v>0</v>
      </c>
      <c r="AW72" s="168">
        <v>19368</v>
      </c>
      <c r="AX72" s="171">
        <v>756540</v>
      </c>
      <c r="AY72" s="168">
        <v>0</v>
      </c>
      <c r="AZ72" s="168">
        <v>0</v>
      </c>
      <c r="BA72" s="168">
        <v>0</v>
      </c>
      <c r="BB72" s="168">
        <v>0</v>
      </c>
      <c r="BC72" s="168">
        <v>0</v>
      </c>
      <c r="BD72" s="168">
        <v>0</v>
      </c>
      <c r="BE72" s="178">
        <v>0</v>
      </c>
      <c r="BF72" s="168">
        <v>8496</v>
      </c>
      <c r="BG72" s="168">
        <v>62523</v>
      </c>
      <c r="BH72" s="168">
        <v>26865</v>
      </c>
      <c r="BI72" s="168">
        <v>22482</v>
      </c>
      <c r="BJ72" s="168">
        <v>0</v>
      </c>
      <c r="BK72" s="168">
        <v>50994</v>
      </c>
      <c r="BL72" s="169">
        <v>171360</v>
      </c>
      <c r="BM72" s="170">
        <v>0</v>
      </c>
      <c r="BN72" s="168">
        <v>0</v>
      </c>
      <c r="BO72" s="168">
        <v>0</v>
      </c>
      <c r="BP72" s="168">
        <v>18864</v>
      </c>
      <c r="BQ72" s="168">
        <v>0</v>
      </c>
      <c r="BR72" s="168">
        <v>0</v>
      </c>
      <c r="BS72" s="172">
        <v>18864</v>
      </c>
      <c r="BT72" s="168">
        <v>0</v>
      </c>
      <c r="BU72" s="168">
        <v>0</v>
      </c>
      <c r="BV72" s="168">
        <v>0</v>
      </c>
      <c r="BW72" s="168">
        <v>18864</v>
      </c>
      <c r="BX72" s="168">
        <v>0</v>
      </c>
      <c r="BY72" s="168">
        <v>0</v>
      </c>
      <c r="BZ72" s="172">
        <v>18864</v>
      </c>
      <c r="CA72" s="168">
        <v>0</v>
      </c>
      <c r="CB72" s="168">
        <v>0</v>
      </c>
      <c r="CC72" s="168">
        <v>0</v>
      </c>
      <c r="CD72" s="168">
        <v>0</v>
      </c>
      <c r="CE72" s="168">
        <v>0</v>
      </c>
      <c r="CF72" s="168">
        <v>0</v>
      </c>
      <c r="CG72" s="172">
        <v>0</v>
      </c>
      <c r="CH72" s="168">
        <v>0</v>
      </c>
      <c r="CI72" s="168">
        <v>0</v>
      </c>
      <c r="CJ72" s="168">
        <v>0</v>
      </c>
      <c r="CK72" s="168">
        <v>0</v>
      </c>
      <c r="CL72" s="168">
        <v>0</v>
      </c>
      <c r="CM72" s="168">
        <v>0</v>
      </c>
      <c r="CN72" s="169">
        <v>0</v>
      </c>
      <c r="CO72" s="170">
        <v>57910</v>
      </c>
      <c r="CP72" s="168">
        <v>176040</v>
      </c>
      <c r="CQ72" s="168">
        <v>48900</v>
      </c>
      <c r="CR72" s="168">
        <v>269480</v>
      </c>
      <c r="CS72" s="168">
        <v>234729</v>
      </c>
      <c r="CT72" s="168">
        <v>29340</v>
      </c>
      <c r="CU72" s="172">
        <v>816399</v>
      </c>
      <c r="CV72" s="168">
        <v>0</v>
      </c>
      <c r="CW72" s="168">
        <v>0</v>
      </c>
      <c r="CX72" s="168">
        <v>0</v>
      </c>
      <c r="CY72" s="168">
        <v>0</v>
      </c>
      <c r="CZ72" s="168">
        <v>0</v>
      </c>
      <c r="DA72" s="168">
        <v>0</v>
      </c>
      <c r="DB72" s="172">
        <v>0</v>
      </c>
      <c r="DC72" s="168">
        <v>0</v>
      </c>
      <c r="DD72" s="168">
        <v>0</v>
      </c>
      <c r="DE72" s="168">
        <v>240140</v>
      </c>
      <c r="DF72" s="168">
        <v>234729</v>
      </c>
      <c r="DG72" s="168">
        <v>0</v>
      </c>
      <c r="DH72" s="172">
        <v>474869</v>
      </c>
      <c r="DI72" s="168">
        <v>0</v>
      </c>
      <c r="DJ72" s="168">
        <v>0</v>
      </c>
      <c r="DK72" s="168">
        <v>0</v>
      </c>
      <c r="DL72" s="168">
        <v>0</v>
      </c>
      <c r="DM72" s="168">
        <v>0</v>
      </c>
      <c r="DN72" s="168">
        <v>0</v>
      </c>
      <c r="DO72" s="172">
        <v>0</v>
      </c>
      <c r="DP72" s="168">
        <v>57910</v>
      </c>
      <c r="DQ72" s="168">
        <v>176040</v>
      </c>
      <c r="DR72" s="168">
        <v>48900</v>
      </c>
      <c r="DS72" s="168">
        <v>29340</v>
      </c>
      <c r="DT72" s="168">
        <v>0</v>
      </c>
      <c r="DU72" s="168">
        <v>29340</v>
      </c>
      <c r="DV72" s="169">
        <v>341530</v>
      </c>
      <c r="DW72" s="170">
        <v>0</v>
      </c>
      <c r="DX72" s="168">
        <v>0</v>
      </c>
      <c r="DY72" s="168">
        <v>0</v>
      </c>
      <c r="DZ72" s="168">
        <v>0</v>
      </c>
      <c r="EA72" s="168">
        <v>0</v>
      </c>
      <c r="EB72" s="168">
        <v>0</v>
      </c>
      <c r="EC72" s="169">
        <v>0</v>
      </c>
      <c r="ED72" s="170">
        <v>0</v>
      </c>
      <c r="EE72" s="168">
        <v>100170</v>
      </c>
      <c r="EF72" s="168">
        <v>0</v>
      </c>
      <c r="EG72" s="168">
        <v>0</v>
      </c>
      <c r="EH72" s="168">
        <v>0</v>
      </c>
      <c r="EI72" s="168">
        <v>0</v>
      </c>
      <c r="EJ72" s="173">
        <v>100170</v>
      </c>
      <c r="EK72" s="170">
        <v>0</v>
      </c>
      <c r="EL72" s="168">
        <v>0</v>
      </c>
      <c r="EM72" s="168">
        <v>0</v>
      </c>
      <c r="EN72" s="168">
        <v>236919</v>
      </c>
      <c r="EO72" s="168">
        <v>421344</v>
      </c>
      <c r="EP72" s="168">
        <v>685692</v>
      </c>
      <c r="EQ72" s="168">
        <v>68135</v>
      </c>
      <c r="ER72" s="169">
        <v>1412090</v>
      </c>
      <c r="ES72" s="170">
        <v>0</v>
      </c>
      <c r="ET72" s="168">
        <v>0</v>
      </c>
      <c r="EU72" s="168">
        <v>0</v>
      </c>
      <c r="EV72" s="168">
        <v>0</v>
      </c>
      <c r="EW72" s="168">
        <v>421344</v>
      </c>
      <c r="EX72" s="168">
        <v>685692</v>
      </c>
      <c r="EY72" s="168">
        <v>0</v>
      </c>
      <c r="EZ72" s="172">
        <v>1107036</v>
      </c>
      <c r="FA72" s="168">
        <v>0</v>
      </c>
      <c r="FB72" s="168">
        <v>236919</v>
      </c>
      <c r="FC72" s="168">
        <v>0</v>
      </c>
      <c r="FD72" s="168">
        <v>0</v>
      </c>
      <c r="FE72" s="168">
        <v>0</v>
      </c>
      <c r="FF72" s="172">
        <v>236919</v>
      </c>
      <c r="FG72" s="168">
        <v>0</v>
      </c>
      <c r="FH72" s="168">
        <v>0</v>
      </c>
      <c r="FI72" s="168">
        <v>0</v>
      </c>
      <c r="FJ72" s="168">
        <v>0</v>
      </c>
      <c r="FK72" s="168">
        <v>68135</v>
      </c>
      <c r="FL72" s="173">
        <v>68135</v>
      </c>
      <c r="FM72" s="170">
        <v>0</v>
      </c>
      <c r="FN72" s="168">
        <v>192373</v>
      </c>
      <c r="FO72" s="168">
        <v>975591</v>
      </c>
      <c r="FP72" s="168">
        <v>737196</v>
      </c>
      <c r="FQ72" s="168">
        <v>1323902</v>
      </c>
      <c r="FR72" s="168">
        <v>920421</v>
      </c>
      <c r="FS72" s="168">
        <v>514121</v>
      </c>
      <c r="FT72" s="169">
        <v>4663604</v>
      </c>
    </row>
    <row r="73" spans="1:176" s="167" customFormat="1" ht="18" customHeight="1" thickBot="1">
      <c r="A73" s="69" t="s">
        <v>82</v>
      </c>
      <c r="B73" s="179">
        <f aca="true" t="shared" si="76" ref="B73:G73">SUM(B64:B72)</f>
        <v>3692444</v>
      </c>
      <c r="C73" s="179">
        <f t="shared" si="76"/>
        <v>16791963</v>
      </c>
      <c r="D73" s="179">
        <f t="shared" si="76"/>
        <v>11778106</v>
      </c>
      <c r="E73" s="179">
        <f t="shared" si="76"/>
        <v>12353937</v>
      </c>
      <c r="F73" s="179">
        <f t="shared" si="76"/>
        <v>7991620</v>
      </c>
      <c r="G73" s="179">
        <f t="shared" si="76"/>
        <v>7778258</v>
      </c>
      <c r="H73" s="180">
        <f>SUM(B73:G73)</f>
        <v>60386328</v>
      </c>
      <c r="I73" s="181">
        <f aca="true" t="shared" si="77" ref="I73:N73">SUM(I64:I72)</f>
        <v>2331691</v>
      </c>
      <c r="J73" s="179">
        <f t="shared" si="77"/>
        <v>11351971</v>
      </c>
      <c r="K73" s="179">
        <f t="shared" si="77"/>
        <v>6755481</v>
      </c>
      <c r="L73" s="179">
        <f t="shared" si="77"/>
        <v>7185856</v>
      </c>
      <c r="M73" s="179">
        <f t="shared" si="77"/>
        <v>4195291</v>
      </c>
      <c r="N73" s="179">
        <f t="shared" si="77"/>
        <v>5113790</v>
      </c>
      <c r="O73" s="179">
        <f>SUM(I73:N73)</f>
        <v>36934080</v>
      </c>
      <c r="P73" s="179">
        <f aca="true" t="shared" si="78" ref="P73:U73">SUM(P64:P72)</f>
        <v>740251</v>
      </c>
      <c r="Q73" s="179">
        <f t="shared" si="78"/>
        <v>3141581</v>
      </c>
      <c r="R73" s="179">
        <f t="shared" si="78"/>
        <v>2195063</v>
      </c>
      <c r="S73" s="179">
        <f t="shared" si="78"/>
        <v>2677530</v>
      </c>
      <c r="T73" s="179">
        <f t="shared" si="78"/>
        <v>1379439</v>
      </c>
      <c r="U73" s="179">
        <f t="shared" si="78"/>
        <v>2297185</v>
      </c>
      <c r="V73" s="179">
        <f>SUM(P73:U73)</f>
        <v>12431049</v>
      </c>
      <c r="W73" s="179">
        <f aca="true" t="shared" si="79" ref="W73:AB73">SUM(W64:W72)</f>
        <v>0</v>
      </c>
      <c r="X73" s="179">
        <f t="shared" si="79"/>
        <v>0</v>
      </c>
      <c r="Y73" s="179">
        <f t="shared" si="79"/>
        <v>38817</v>
      </c>
      <c r="Z73" s="179">
        <f t="shared" si="79"/>
        <v>280575</v>
      </c>
      <c r="AA73" s="179">
        <f t="shared" si="79"/>
        <v>371151</v>
      </c>
      <c r="AB73" s="179">
        <f t="shared" si="79"/>
        <v>879129</v>
      </c>
      <c r="AC73" s="179">
        <f>SUM(W73:AB73)</f>
        <v>1569672</v>
      </c>
      <c r="AD73" s="179">
        <f aca="true" t="shared" si="80" ref="AD73:AI73">SUM(AD64:AD72)</f>
        <v>7768</v>
      </c>
      <c r="AE73" s="179">
        <f t="shared" si="80"/>
        <v>23305</v>
      </c>
      <c r="AF73" s="179">
        <f t="shared" si="80"/>
        <v>38900</v>
      </c>
      <c r="AG73" s="179">
        <f t="shared" si="80"/>
        <v>92526</v>
      </c>
      <c r="AH73" s="179">
        <f t="shared" si="80"/>
        <v>85306</v>
      </c>
      <c r="AI73" s="179">
        <f t="shared" si="80"/>
        <v>88920</v>
      </c>
      <c r="AJ73" s="179">
        <f>SUM(AD73:AI73)</f>
        <v>336725</v>
      </c>
      <c r="AK73" s="179">
        <f aca="true" t="shared" si="81" ref="AK73:AP73">SUM(AK64:AK72)</f>
        <v>0</v>
      </c>
      <c r="AL73" s="179">
        <f t="shared" si="81"/>
        <v>0</v>
      </c>
      <c r="AM73" s="179">
        <f t="shared" si="81"/>
        <v>0</v>
      </c>
      <c r="AN73" s="179">
        <f t="shared" si="81"/>
        <v>0</v>
      </c>
      <c r="AO73" s="179">
        <f t="shared" si="81"/>
        <v>0</v>
      </c>
      <c r="AP73" s="179">
        <f t="shared" si="81"/>
        <v>0</v>
      </c>
      <c r="AQ73" s="179">
        <f>SUM(AK73:AP73)</f>
        <v>0</v>
      </c>
      <c r="AR73" s="179">
        <f aca="true" t="shared" si="82" ref="AR73:AW73">SUM(AR64:AR72)</f>
        <v>1556456</v>
      </c>
      <c r="AS73" s="179">
        <f t="shared" si="82"/>
        <v>7408576</v>
      </c>
      <c r="AT73" s="179">
        <f t="shared" si="82"/>
        <v>3841666</v>
      </c>
      <c r="AU73" s="179">
        <f t="shared" si="82"/>
        <v>3472419</v>
      </c>
      <c r="AV73" s="179">
        <f t="shared" si="82"/>
        <v>1781820</v>
      </c>
      <c r="AW73" s="179">
        <f t="shared" si="82"/>
        <v>1274970</v>
      </c>
      <c r="AX73" s="179">
        <f>SUM(AR73:AW73)</f>
        <v>19335907</v>
      </c>
      <c r="AY73" s="179">
        <f aca="true" t="shared" si="83" ref="AY73:BD73">SUM(AY64:AY72)</f>
        <v>0</v>
      </c>
      <c r="AZ73" s="179">
        <f t="shared" si="83"/>
        <v>169444</v>
      </c>
      <c r="BA73" s="179">
        <f t="shared" si="83"/>
        <v>0</v>
      </c>
      <c r="BB73" s="179">
        <f t="shared" si="83"/>
        <v>114274</v>
      </c>
      <c r="BC73" s="179">
        <f t="shared" si="83"/>
        <v>0</v>
      </c>
      <c r="BD73" s="179">
        <f t="shared" si="83"/>
        <v>32002</v>
      </c>
      <c r="BE73" s="179">
        <f>SUM(AY73:BD73)</f>
        <v>315720</v>
      </c>
      <c r="BF73" s="179">
        <f aca="true" t="shared" si="84" ref="BF73:BK73">SUM(BF64:BF72)</f>
        <v>27216</v>
      </c>
      <c r="BG73" s="179">
        <f t="shared" si="84"/>
        <v>609065</v>
      </c>
      <c r="BH73" s="179">
        <f t="shared" si="84"/>
        <v>641035</v>
      </c>
      <c r="BI73" s="179">
        <f t="shared" si="84"/>
        <v>548532</v>
      </c>
      <c r="BJ73" s="179">
        <f t="shared" si="84"/>
        <v>577575</v>
      </c>
      <c r="BK73" s="179">
        <f t="shared" si="84"/>
        <v>541584</v>
      </c>
      <c r="BL73" s="180">
        <f>SUM(BF73:BK73)</f>
        <v>2945007</v>
      </c>
      <c r="BM73" s="182">
        <f aca="true" t="shared" si="85" ref="BM73:BR73">SUM(BM64:BM72)</f>
        <v>88767</v>
      </c>
      <c r="BN73" s="179">
        <f t="shared" si="85"/>
        <v>2201252</v>
      </c>
      <c r="BO73" s="179">
        <f t="shared" si="85"/>
        <v>2429063</v>
      </c>
      <c r="BP73" s="179">
        <f t="shared" si="85"/>
        <v>3025283</v>
      </c>
      <c r="BQ73" s="179">
        <f t="shared" si="85"/>
        <v>2933910</v>
      </c>
      <c r="BR73" s="179">
        <f t="shared" si="85"/>
        <v>1521135</v>
      </c>
      <c r="BS73" s="179">
        <f>SUM(BM73:BR73)</f>
        <v>12199410</v>
      </c>
      <c r="BT73" s="179">
        <f aca="true" t="shared" si="86" ref="BT73:BY73">SUM(BT64:BT72)</f>
        <v>88767</v>
      </c>
      <c r="BU73" s="179">
        <f t="shared" si="86"/>
        <v>2201252</v>
      </c>
      <c r="BV73" s="179">
        <f t="shared" si="86"/>
        <v>2429063</v>
      </c>
      <c r="BW73" s="179">
        <f t="shared" si="86"/>
        <v>3025283</v>
      </c>
      <c r="BX73" s="179">
        <f t="shared" si="86"/>
        <v>2933910</v>
      </c>
      <c r="BY73" s="179">
        <f t="shared" si="86"/>
        <v>1521135</v>
      </c>
      <c r="BZ73" s="179">
        <f>SUM(BT73:BY73)</f>
        <v>12199410</v>
      </c>
      <c r="CA73" s="179">
        <f aca="true" t="shared" si="87" ref="CA73:CF73">SUM(CA64:CA72)</f>
        <v>0</v>
      </c>
      <c r="CB73" s="179">
        <f t="shared" si="87"/>
        <v>0</v>
      </c>
      <c r="CC73" s="179">
        <f t="shared" si="87"/>
        <v>0</v>
      </c>
      <c r="CD73" s="179">
        <f t="shared" si="87"/>
        <v>0</v>
      </c>
      <c r="CE73" s="179">
        <f t="shared" si="87"/>
        <v>0</v>
      </c>
      <c r="CF73" s="179">
        <f t="shared" si="87"/>
        <v>0</v>
      </c>
      <c r="CG73" s="179">
        <f>SUM(CA73:CF73)</f>
        <v>0</v>
      </c>
      <c r="CH73" s="179">
        <f aca="true" t="shared" si="88" ref="CH73:CM73">SUM(CH64:CH72)</f>
        <v>0</v>
      </c>
      <c r="CI73" s="179">
        <f t="shared" si="88"/>
        <v>0</v>
      </c>
      <c r="CJ73" s="179">
        <f t="shared" si="88"/>
        <v>0</v>
      </c>
      <c r="CK73" s="179">
        <f t="shared" si="88"/>
        <v>0</v>
      </c>
      <c r="CL73" s="179">
        <f t="shared" si="88"/>
        <v>0</v>
      </c>
      <c r="CM73" s="179">
        <f t="shared" si="88"/>
        <v>0</v>
      </c>
      <c r="CN73" s="180">
        <f>SUM(CH73:CM73)</f>
        <v>0</v>
      </c>
      <c r="CO73" s="181">
        <f aca="true" t="shared" si="89" ref="CO73:CT73">SUM(CO64:CO72)</f>
        <v>1091986</v>
      </c>
      <c r="CP73" s="179">
        <f t="shared" si="89"/>
        <v>3009690</v>
      </c>
      <c r="CQ73" s="179">
        <f t="shared" si="89"/>
        <v>2561338</v>
      </c>
      <c r="CR73" s="179">
        <f t="shared" si="89"/>
        <v>2119152</v>
      </c>
      <c r="CS73" s="179">
        <f t="shared" si="89"/>
        <v>862419</v>
      </c>
      <c r="CT73" s="179">
        <f t="shared" si="89"/>
        <v>1139373</v>
      </c>
      <c r="CU73" s="179">
        <f>SUM(CO73:CT73)</f>
        <v>10783958</v>
      </c>
      <c r="CV73" s="179">
        <f aca="true" t="shared" si="90" ref="CV73:DA73">SUM(CV64:CV72)</f>
        <v>13950</v>
      </c>
      <c r="CW73" s="179">
        <f t="shared" si="90"/>
        <v>36090</v>
      </c>
      <c r="CX73" s="179">
        <f t="shared" si="90"/>
        <v>48420</v>
      </c>
      <c r="CY73" s="179">
        <f t="shared" si="90"/>
        <v>86940</v>
      </c>
      <c r="CZ73" s="179">
        <f t="shared" si="90"/>
        <v>41220</v>
      </c>
      <c r="DA73" s="179">
        <f t="shared" si="90"/>
        <v>180810</v>
      </c>
      <c r="DB73" s="179">
        <f>SUM(CV73:DA73)</f>
        <v>407430</v>
      </c>
      <c r="DC73" s="179">
        <f>SUM(DC64:DC72)</f>
        <v>0</v>
      </c>
      <c r="DD73" s="179">
        <f>SUM(DD64:DD72)</f>
        <v>961587</v>
      </c>
      <c r="DE73" s="179">
        <f>SUM(DE64:DE72)</f>
        <v>968330</v>
      </c>
      <c r="DF73" s="179">
        <f>SUM(DF64:DF72)</f>
        <v>234729</v>
      </c>
      <c r="DG73" s="179">
        <f>SUM(DG64:DG72)</f>
        <v>0</v>
      </c>
      <c r="DH73" s="179">
        <f>SUM(DC73:DG73)</f>
        <v>2164646</v>
      </c>
      <c r="DI73" s="179">
        <f aca="true" t="shared" si="91" ref="DI73:DN73">SUM(DI64:DI72)</f>
        <v>63574</v>
      </c>
      <c r="DJ73" s="179">
        <f t="shared" si="91"/>
        <v>0</v>
      </c>
      <c r="DK73" s="179">
        <f t="shared" si="91"/>
        <v>327096</v>
      </c>
      <c r="DL73" s="179">
        <f t="shared" si="91"/>
        <v>197416</v>
      </c>
      <c r="DM73" s="179">
        <f t="shared" si="91"/>
        <v>0</v>
      </c>
      <c r="DN73" s="179">
        <f t="shared" si="91"/>
        <v>445195</v>
      </c>
      <c r="DO73" s="179">
        <f>SUM(DI73:DN73)</f>
        <v>1033281</v>
      </c>
      <c r="DP73" s="179">
        <f aca="true" t="shared" si="92" ref="DP73:DU73">SUM(DP64:DP72)</f>
        <v>1014462</v>
      </c>
      <c r="DQ73" s="179">
        <f t="shared" si="92"/>
        <v>2973600</v>
      </c>
      <c r="DR73" s="179">
        <f t="shared" si="92"/>
        <v>1224235</v>
      </c>
      <c r="DS73" s="179">
        <f t="shared" si="92"/>
        <v>866466</v>
      </c>
      <c r="DT73" s="179">
        <f t="shared" si="92"/>
        <v>586470</v>
      </c>
      <c r="DU73" s="179">
        <f t="shared" si="92"/>
        <v>513368</v>
      </c>
      <c r="DV73" s="180">
        <f>SUM(DP73:DU73)</f>
        <v>7178601</v>
      </c>
      <c r="DW73" s="183">
        <f aca="true" t="shared" si="93" ref="DW73:EB73">SUM(DW64:DW72)</f>
        <v>0</v>
      </c>
      <c r="DX73" s="179">
        <f t="shared" si="93"/>
        <v>16920</v>
      </c>
      <c r="DY73" s="179">
        <f t="shared" si="93"/>
        <v>0</v>
      </c>
      <c r="DZ73" s="179">
        <f t="shared" si="93"/>
        <v>0</v>
      </c>
      <c r="EA73" s="179">
        <f t="shared" si="93"/>
        <v>0</v>
      </c>
      <c r="EB73" s="179">
        <f t="shared" si="93"/>
        <v>0</v>
      </c>
      <c r="EC73" s="180">
        <f>SUM(DW73:EB73)</f>
        <v>16920</v>
      </c>
      <c r="ED73" s="181">
        <f>SUM(ED64:ED72)</f>
        <v>180000</v>
      </c>
      <c r="EE73" s="179">
        <f>SUM(EE64:EE72)</f>
        <v>212130</v>
      </c>
      <c r="EF73" s="179">
        <f>SUM(EF64:EF72)</f>
        <v>32224</v>
      </c>
      <c r="EG73" s="179">
        <f>SUM(EG64:EG72)</f>
        <v>23646</v>
      </c>
      <c r="EH73" s="179">
        <f>SUM(EH64:EH72)</f>
        <v>0</v>
      </c>
      <c r="EI73" s="179">
        <f>SUM(EI64:EI72)</f>
        <v>3960</v>
      </c>
      <c r="EJ73" s="184">
        <f>SUM(ED73:EI73)</f>
        <v>451960</v>
      </c>
      <c r="EK73" s="181">
        <f>SUM(EK64:EK72)</f>
        <v>0</v>
      </c>
      <c r="EL73" s="179">
        <f>SUM(EL64:EL72)</f>
        <v>0</v>
      </c>
      <c r="EM73" s="179">
        <f>SUM(EM64:EM72)</f>
        <v>4480541</v>
      </c>
      <c r="EN73" s="179">
        <f>SUM(EN64:EN72)</f>
        <v>10798647</v>
      </c>
      <c r="EO73" s="179">
        <f>SUM(EO64:EO72)</f>
        <v>19081578</v>
      </c>
      <c r="EP73" s="179">
        <f>SUM(EP64:EP72)</f>
        <v>28965424</v>
      </c>
      <c r="EQ73" s="179">
        <f>SUM(EQ64:EQ72)</f>
        <v>19895225</v>
      </c>
      <c r="ER73" s="180">
        <f>SUM(EK73:EQ73)</f>
        <v>83221415</v>
      </c>
      <c r="ES73" s="181">
        <f>SUM(ES64:ES72)</f>
        <v>0</v>
      </c>
      <c r="ET73" s="179">
        <f>SUM(ET64:ET72)</f>
        <v>0</v>
      </c>
      <c r="EU73" s="179">
        <f>SUM(EU64:EU72)</f>
        <v>3982792</v>
      </c>
      <c r="EV73" s="179">
        <f>SUM(EV64:EV72)</f>
        <v>8716901</v>
      </c>
      <c r="EW73" s="179">
        <f>SUM(EW64:EW72)</f>
        <v>16616367</v>
      </c>
      <c r="EX73" s="179">
        <f>SUM(EX64:EX72)</f>
        <v>26325120</v>
      </c>
      <c r="EY73" s="179">
        <f>SUM(EY64:EY72)</f>
        <v>15763873</v>
      </c>
      <c r="EZ73" s="179">
        <f>SUM(ES73:EY73)</f>
        <v>71405053</v>
      </c>
      <c r="FA73" s="179">
        <f>SUM(FA64:FA72)</f>
        <v>262865</v>
      </c>
      <c r="FB73" s="179">
        <f>SUM(FB64:FB72)</f>
        <v>2081746</v>
      </c>
      <c r="FC73" s="179">
        <f>SUM(FC64:FC72)</f>
        <v>2117426</v>
      </c>
      <c r="FD73" s="179">
        <f>SUM(FD64:FD72)</f>
        <v>2261917</v>
      </c>
      <c r="FE73" s="179">
        <f>SUM(FE64:FE72)</f>
        <v>267624</v>
      </c>
      <c r="FF73" s="179">
        <f>SUM(FA73:FE73)</f>
        <v>6991578</v>
      </c>
      <c r="FG73" s="179">
        <f>SUM(FG64:FG72)</f>
        <v>234884</v>
      </c>
      <c r="FH73" s="179">
        <f>SUM(FH64:FH72)</f>
        <v>0</v>
      </c>
      <c r="FI73" s="179">
        <f>SUM(FI64:FI72)</f>
        <v>347785</v>
      </c>
      <c r="FJ73" s="179">
        <f>SUM(FJ64:FJ72)</f>
        <v>378387</v>
      </c>
      <c r="FK73" s="179">
        <f>SUM(FK64:FK72)</f>
        <v>3863728</v>
      </c>
      <c r="FL73" s="184">
        <f>SUM(FG73:FK73)</f>
        <v>4824784</v>
      </c>
      <c r="FM73" s="181">
        <f>SUM(FM64:FM72)</f>
        <v>0</v>
      </c>
      <c r="FN73" s="179">
        <f>SUM(FN64:FN72)</f>
        <v>3692444</v>
      </c>
      <c r="FO73" s="179">
        <f>SUM(FO64:FO72)</f>
        <v>21272504</v>
      </c>
      <c r="FP73" s="179">
        <f>SUM(FP64:FP72)</f>
        <v>22576753</v>
      </c>
      <c r="FQ73" s="179">
        <f>SUM(FQ64:FQ72)</f>
        <v>31435515</v>
      </c>
      <c r="FR73" s="179">
        <f>SUM(FR64:FR72)</f>
        <v>36957044</v>
      </c>
      <c r="FS73" s="179">
        <f>SUM(FS64:FS72)</f>
        <v>27673483</v>
      </c>
      <c r="FT73" s="180">
        <f>SUM(FM73:FS73)</f>
        <v>143607743</v>
      </c>
    </row>
    <row r="74" spans="1:177" s="167" customFormat="1" ht="14.25">
      <c r="A74" s="65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85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5"/>
      <c r="CO74" s="175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85"/>
      <c r="DX74" s="176"/>
      <c r="DY74" s="176"/>
      <c r="DZ74" s="176"/>
      <c r="EA74" s="176"/>
      <c r="EB74" s="176"/>
      <c r="EC74" s="185"/>
      <c r="ED74" s="176"/>
      <c r="EE74" s="176"/>
      <c r="EF74" s="176"/>
      <c r="EG74" s="176"/>
      <c r="EH74" s="176"/>
      <c r="EI74" s="176"/>
      <c r="EJ74" s="185"/>
      <c r="EK74" s="176"/>
      <c r="EL74" s="176"/>
      <c r="EM74" s="176"/>
      <c r="EN74" s="176"/>
      <c r="EO74" s="176"/>
      <c r="EP74" s="176"/>
      <c r="EQ74" s="176"/>
      <c r="ER74" s="175"/>
      <c r="ES74" s="185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85"/>
      <c r="FM74" s="185"/>
      <c r="FN74" s="176"/>
      <c r="FO74" s="176"/>
      <c r="FP74" s="176"/>
      <c r="FQ74" s="176"/>
      <c r="FR74" s="176"/>
      <c r="FS74" s="176"/>
      <c r="FT74" s="176"/>
      <c r="FU74" s="176"/>
    </row>
    <row r="75" spans="1:177" s="167" customFormat="1" ht="14.25">
      <c r="A75" s="65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5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5"/>
      <c r="CO75" s="175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5"/>
      <c r="ED75" s="176"/>
      <c r="EE75" s="176"/>
      <c r="EF75" s="176"/>
      <c r="EG75" s="176"/>
      <c r="EH75" s="176"/>
      <c r="EI75" s="176"/>
      <c r="EJ75" s="175"/>
      <c r="EK75" s="176"/>
      <c r="EL75" s="176"/>
      <c r="EM75" s="176"/>
      <c r="EN75" s="176"/>
      <c r="EO75" s="176"/>
      <c r="EP75" s="176"/>
      <c r="EQ75" s="176"/>
      <c r="ER75" s="175"/>
      <c r="ES75" s="175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5"/>
      <c r="FM75" s="176"/>
      <c r="FN75" s="176"/>
      <c r="FO75" s="176"/>
      <c r="FP75" s="176"/>
      <c r="FQ75" s="176"/>
      <c r="FR75" s="176"/>
      <c r="FS75" s="176"/>
      <c r="FT75" s="176"/>
      <c r="FU75" s="176"/>
    </row>
    <row r="76" spans="1:177" s="167" customFormat="1" ht="14.25">
      <c r="A76" s="65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5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5"/>
      <c r="CO76" s="175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5"/>
      <c r="ED76" s="176"/>
      <c r="EE76" s="176"/>
      <c r="EF76" s="176"/>
      <c r="EG76" s="176"/>
      <c r="EH76" s="176"/>
      <c r="EI76" s="176"/>
      <c r="EJ76" s="175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5"/>
      <c r="FM76" s="176"/>
      <c r="FN76" s="176"/>
      <c r="FO76" s="176"/>
      <c r="FP76" s="176"/>
      <c r="FQ76" s="176"/>
      <c r="FR76" s="176"/>
      <c r="FS76" s="176"/>
      <c r="FT76" s="176"/>
      <c r="FU76" s="176"/>
    </row>
    <row r="77" spans="1:177" s="167" customFormat="1" ht="14.25">
      <c r="A77" s="65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5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5"/>
      <c r="CO77" s="175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5"/>
      <c r="ED77" s="176"/>
      <c r="EE77" s="176"/>
      <c r="EF77" s="176"/>
      <c r="EG77" s="176"/>
      <c r="EH77" s="176"/>
      <c r="EI77" s="176"/>
      <c r="EJ77" s="175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6"/>
      <c r="EX77" s="176"/>
      <c r="EY77" s="176"/>
      <c r="EZ77" s="176"/>
      <c r="FA77" s="176"/>
      <c r="FB77" s="176"/>
      <c r="FC77" s="176"/>
      <c r="FD77" s="176"/>
      <c r="FE77" s="176"/>
      <c r="FF77" s="176"/>
      <c r="FG77" s="176"/>
      <c r="FH77" s="176"/>
      <c r="FI77" s="176"/>
      <c r="FJ77" s="176"/>
      <c r="FK77" s="176"/>
      <c r="FL77" s="175"/>
      <c r="FM77" s="176"/>
      <c r="FN77" s="176"/>
      <c r="FO77" s="176"/>
      <c r="FP77" s="176"/>
      <c r="FQ77" s="176"/>
      <c r="FR77" s="176"/>
      <c r="FS77" s="176"/>
      <c r="FT77" s="176"/>
      <c r="FU77" s="176"/>
    </row>
    <row r="78" spans="1:177" s="167" customFormat="1" ht="14.25">
      <c r="A78" s="6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5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5"/>
      <c r="CO78" s="175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5"/>
      <c r="ED78" s="176"/>
      <c r="EE78" s="176"/>
      <c r="EF78" s="176"/>
      <c r="EG78" s="176"/>
      <c r="EH78" s="176"/>
      <c r="EI78" s="176"/>
      <c r="EJ78" s="175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6"/>
      <c r="EX78" s="176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76"/>
      <c r="FK78" s="176"/>
      <c r="FL78" s="175"/>
      <c r="FM78" s="176"/>
      <c r="FN78" s="176"/>
      <c r="FO78" s="176"/>
      <c r="FP78" s="176"/>
      <c r="FQ78" s="176"/>
      <c r="FR78" s="176"/>
      <c r="FS78" s="176"/>
      <c r="FT78" s="176"/>
      <c r="FU78" s="176"/>
    </row>
    <row r="79" spans="1:177" s="167" customFormat="1" ht="14.25">
      <c r="A79" s="65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5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5"/>
      <c r="CO79" s="175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5"/>
      <c r="ED79" s="176"/>
      <c r="EE79" s="176"/>
      <c r="EF79" s="176"/>
      <c r="EG79" s="176"/>
      <c r="EH79" s="176"/>
      <c r="EI79" s="176"/>
      <c r="EJ79" s="175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5"/>
      <c r="FM79" s="176"/>
      <c r="FN79" s="176"/>
      <c r="FO79" s="176"/>
      <c r="FP79" s="176"/>
      <c r="FQ79" s="176"/>
      <c r="FR79" s="176"/>
      <c r="FS79" s="176"/>
      <c r="FT79" s="176"/>
      <c r="FU79" s="176"/>
    </row>
    <row r="80" spans="1:177" s="167" customFormat="1" ht="14.25">
      <c r="A80" s="65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5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5"/>
      <c r="CO80" s="175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5"/>
      <c r="ED80" s="176"/>
      <c r="EE80" s="176"/>
      <c r="EF80" s="176"/>
      <c r="EG80" s="176"/>
      <c r="EH80" s="176"/>
      <c r="EI80" s="176"/>
      <c r="EJ80" s="175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5"/>
      <c r="FM80" s="176"/>
      <c r="FN80" s="176"/>
      <c r="FO80" s="176"/>
      <c r="FP80" s="176"/>
      <c r="FQ80" s="176"/>
      <c r="FR80" s="176"/>
      <c r="FS80" s="176"/>
      <c r="FT80" s="176"/>
      <c r="FU80" s="176"/>
    </row>
    <row r="81" spans="1:177" s="167" customFormat="1" ht="14.25">
      <c r="A81" s="65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5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5"/>
      <c r="CO81" s="175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5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5"/>
      <c r="FM81" s="176"/>
      <c r="FN81" s="176"/>
      <c r="FO81" s="176"/>
      <c r="FP81" s="176"/>
      <c r="FQ81" s="176"/>
      <c r="FR81" s="176"/>
      <c r="FS81" s="176"/>
      <c r="FT81" s="176"/>
      <c r="FU81" s="176"/>
    </row>
    <row r="82" spans="1:177" s="167" customFormat="1" ht="14.25">
      <c r="A82" s="65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5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5"/>
      <c r="CO82" s="175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5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5"/>
      <c r="FM82" s="176"/>
      <c r="FN82" s="176"/>
      <c r="FO82" s="176"/>
      <c r="FP82" s="176"/>
      <c r="FQ82" s="176"/>
      <c r="FR82" s="176"/>
      <c r="FS82" s="176"/>
      <c r="FT82" s="176"/>
      <c r="FU82" s="176"/>
    </row>
    <row r="83" spans="1:177" s="167" customFormat="1" ht="14.25">
      <c r="A83" s="65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5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5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5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5"/>
      <c r="FM83" s="176"/>
      <c r="FN83" s="176"/>
      <c r="FO83" s="176"/>
      <c r="FP83" s="176"/>
      <c r="FQ83" s="176"/>
      <c r="FR83" s="176"/>
      <c r="FS83" s="176"/>
      <c r="FT83" s="176"/>
      <c r="FU83" s="176"/>
    </row>
    <row r="84" spans="1:177" s="167" customFormat="1" ht="14.25">
      <c r="A84" s="65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5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5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5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5"/>
      <c r="FM84" s="176"/>
      <c r="FN84" s="176"/>
      <c r="FO84" s="176"/>
      <c r="FP84" s="176"/>
      <c r="FQ84" s="176"/>
      <c r="FR84" s="176"/>
      <c r="FS84" s="176"/>
      <c r="FT84" s="176"/>
      <c r="FU84" s="176"/>
    </row>
    <row r="85" spans="1:177" s="167" customFormat="1" ht="14.25">
      <c r="A85" s="65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5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5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5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5"/>
      <c r="FM85" s="176"/>
      <c r="FN85" s="176"/>
      <c r="FO85" s="176"/>
      <c r="FP85" s="176"/>
      <c r="FQ85" s="176"/>
      <c r="FR85" s="176"/>
      <c r="FS85" s="176"/>
      <c r="FT85" s="176"/>
      <c r="FU85" s="176"/>
    </row>
    <row r="86" spans="1:177" s="167" customFormat="1" ht="14.25">
      <c r="A86" s="65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5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5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5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5"/>
      <c r="FM86" s="176"/>
      <c r="FN86" s="176"/>
      <c r="FO86" s="176"/>
      <c r="FP86" s="176"/>
      <c r="FQ86" s="176"/>
      <c r="FR86" s="176"/>
      <c r="FS86" s="176"/>
      <c r="FT86" s="176"/>
      <c r="FU86" s="176"/>
    </row>
    <row r="87" spans="1:177" s="167" customFormat="1" ht="14.25">
      <c r="A87" s="65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5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5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5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5"/>
      <c r="FM87" s="176"/>
      <c r="FN87" s="176"/>
      <c r="FO87" s="176"/>
      <c r="FP87" s="176"/>
      <c r="FQ87" s="176"/>
      <c r="FR87" s="176"/>
      <c r="FS87" s="176"/>
      <c r="FT87" s="176"/>
      <c r="FU87" s="176"/>
    </row>
    <row r="88" spans="1:177" s="167" customFormat="1" ht="14.25">
      <c r="A88" s="65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5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5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5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5"/>
      <c r="FM88" s="176"/>
      <c r="FN88" s="176"/>
      <c r="FO88" s="176"/>
      <c r="FP88" s="176"/>
      <c r="FQ88" s="176"/>
      <c r="FR88" s="176"/>
      <c r="FS88" s="176"/>
      <c r="FT88" s="176"/>
      <c r="FU88" s="176"/>
    </row>
    <row r="89" spans="1:177" s="167" customFormat="1" ht="14.25">
      <c r="A89" s="65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5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5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5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5"/>
      <c r="FM89" s="176"/>
      <c r="FN89" s="176"/>
      <c r="FO89" s="176"/>
      <c r="FP89" s="176"/>
      <c r="FQ89" s="176"/>
      <c r="FR89" s="176"/>
      <c r="FS89" s="176"/>
      <c r="FT89" s="176"/>
      <c r="FU89" s="176"/>
    </row>
    <row r="90" spans="1:177" s="167" customFormat="1" ht="14.25">
      <c r="A90" s="65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5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5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5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5"/>
      <c r="FM90" s="176"/>
      <c r="FN90" s="176"/>
      <c r="FO90" s="176"/>
      <c r="FP90" s="176"/>
      <c r="FQ90" s="176"/>
      <c r="FR90" s="176"/>
      <c r="FS90" s="176"/>
      <c r="FT90" s="176"/>
      <c r="FU90" s="176"/>
    </row>
    <row r="91" spans="1:177" s="167" customFormat="1" ht="14.25">
      <c r="A91" s="65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5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5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5"/>
      <c r="EK91" s="176"/>
      <c r="EL91" s="176"/>
      <c r="EM91" s="176"/>
      <c r="EN91" s="176"/>
      <c r="EO91" s="176"/>
      <c r="EP91" s="176"/>
      <c r="EQ91" s="176"/>
      <c r="ER91" s="176"/>
      <c r="ES91" s="176"/>
      <c r="ET91" s="176"/>
      <c r="EU91" s="176"/>
      <c r="EV91" s="176"/>
      <c r="EW91" s="176"/>
      <c r="EX91" s="176"/>
      <c r="EY91" s="176"/>
      <c r="EZ91" s="176"/>
      <c r="FA91" s="176"/>
      <c r="FB91" s="176"/>
      <c r="FC91" s="176"/>
      <c r="FD91" s="176"/>
      <c r="FE91" s="176"/>
      <c r="FF91" s="176"/>
      <c r="FG91" s="176"/>
      <c r="FH91" s="176"/>
      <c r="FI91" s="176"/>
      <c r="FJ91" s="176"/>
      <c r="FK91" s="176"/>
      <c r="FL91" s="176"/>
      <c r="FM91" s="176"/>
      <c r="FN91" s="176"/>
      <c r="FO91" s="176"/>
      <c r="FP91" s="176"/>
      <c r="FQ91" s="176"/>
      <c r="FR91" s="176"/>
      <c r="FS91" s="176"/>
      <c r="FT91" s="176"/>
      <c r="FU91" s="176"/>
    </row>
    <row r="92" spans="1:177" s="167" customFormat="1" ht="14.25">
      <c r="A92" s="65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5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5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5"/>
      <c r="EK92" s="176"/>
      <c r="EL92" s="176"/>
      <c r="EM92" s="176"/>
      <c r="EN92" s="176"/>
      <c r="EO92" s="176"/>
      <c r="EP92" s="176"/>
      <c r="EQ92" s="176"/>
      <c r="ER92" s="176"/>
      <c r="ES92" s="176"/>
      <c r="ET92" s="176"/>
      <c r="EU92" s="176"/>
      <c r="EV92" s="176"/>
      <c r="EW92" s="176"/>
      <c r="EX92" s="176"/>
      <c r="EY92" s="176"/>
      <c r="EZ92" s="176"/>
      <c r="FA92" s="176"/>
      <c r="FB92" s="176"/>
      <c r="FC92" s="176"/>
      <c r="FD92" s="176"/>
      <c r="FE92" s="176"/>
      <c r="FF92" s="176"/>
      <c r="FG92" s="176"/>
      <c r="FH92" s="176"/>
      <c r="FI92" s="176"/>
      <c r="FJ92" s="176"/>
      <c r="FK92" s="176"/>
      <c r="FL92" s="176"/>
      <c r="FM92" s="176"/>
      <c r="FN92" s="176"/>
      <c r="FO92" s="176"/>
      <c r="FP92" s="176"/>
      <c r="FQ92" s="176"/>
      <c r="FR92" s="176"/>
      <c r="FS92" s="176"/>
      <c r="FT92" s="176"/>
      <c r="FU92" s="176"/>
    </row>
    <row r="93" spans="1:177" s="167" customFormat="1" ht="14.25">
      <c r="A93" s="65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5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5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5"/>
      <c r="EK93" s="176"/>
      <c r="EL93" s="176"/>
      <c r="EM93" s="176"/>
      <c r="EN93" s="176"/>
      <c r="EO93" s="176"/>
      <c r="EP93" s="176"/>
      <c r="EQ93" s="176"/>
      <c r="ER93" s="176"/>
      <c r="ES93" s="176"/>
      <c r="ET93" s="176"/>
      <c r="EU93" s="176"/>
      <c r="EV93" s="176"/>
      <c r="EW93" s="176"/>
      <c r="EX93" s="176"/>
      <c r="EY93" s="176"/>
      <c r="EZ93" s="176"/>
      <c r="FA93" s="176"/>
      <c r="FB93" s="176"/>
      <c r="FC93" s="176"/>
      <c r="FD93" s="176"/>
      <c r="FE93" s="176"/>
      <c r="FF93" s="176"/>
      <c r="FG93" s="176"/>
      <c r="FH93" s="176"/>
      <c r="FI93" s="176"/>
      <c r="FJ93" s="176"/>
      <c r="FK93" s="176"/>
      <c r="FL93" s="176"/>
      <c r="FM93" s="176"/>
      <c r="FN93" s="176"/>
      <c r="FO93" s="176"/>
      <c r="FP93" s="176"/>
      <c r="FQ93" s="176"/>
      <c r="FR93" s="176"/>
      <c r="FS93" s="176"/>
      <c r="FT93" s="176"/>
      <c r="FU93" s="176"/>
    </row>
    <row r="94" spans="1:177" s="167" customFormat="1" ht="14.25">
      <c r="A94" s="65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5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5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5"/>
      <c r="EK94" s="176"/>
      <c r="EL94" s="176"/>
      <c r="EM94" s="176"/>
      <c r="EN94" s="176"/>
      <c r="EO94" s="176"/>
      <c r="EP94" s="176"/>
      <c r="EQ94" s="176"/>
      <c r="ER94" s="176"/>
      <c r="ES94" s="176"/>
      <c r="ET94" s="176"/>
      <c r="EU94" s="176"/>
      <c r="EV94" s="176"/>
      <c r="EW94" s="176"/>
      <c r="EX94" s="176"/>
      <c r="EY94" s="176"/>
      <c r="EZ94" s="176"/>
      <c r="FA94" s="176"/>
      <c r="FB94" s="176"/>
      <c r="FC94" s="176"/>
      <c r="FD94" s="176"/>
      <c r="FE94" s="176"/>
      <c r="FF94" s="176"/>
      <c r="FG94" s="176"/>
      <c r="FH94" s="176"/>
      <c r="FI94" s="176"/>
      <c r="FJ94" s="176"/>
      <c r="FK94" s="176"/>
      <c r="FL94" s="176"/>
      <c r="FM94" s="176"/>
      <c r="FN94" s="176"/>
      <c r="FO94" s="176"/>
      <c r="FP94" s="176"/>
      <c r="FQ94" s="176"/>
      <c r="FR94" s="176"/>
      <c r="FS94" s="176"/>
      <c r="FT94" s="176"/>
      <c r="FU94" s="176"/>
    </row>
    <row r="95" spans="1:177" s="167" customFormat="1" ht="14.25">
      <c r="A95" s="65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5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5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5"/>
      <c r="EK95" s="176"/>
      <c r="EL95" s="176"/>
      <c r="EM95" s="176"/>
      <c r="EN95" s="176"/>
      <c r="EO95" s="176"/>
      <c r="EP95" s="176"/>
      <c r="EQ95" s="176"/>
      <c r="ER95" s="176"/>
      <c r="ES95" s="176"/>
      <c r="ET95" s="176"/>
      <c r="EU95" s="176"/>
      <c r="EV95" s="176"/>
      <c r="EW95" s="176"/>
      <c r="EX95" s="176"/>
      <c r="EY95" s="176"/>
      <c r="EZ95" s="176"/>
      <c r="FA95" s="176"/>
      <c r="FB95" s="176"/>
      <c r="FC95" s="176"/>
      <c r="FD95" s="176"/>
      <c r="FE95" s="176"/>
      <c r="FF95" s="176"/>
      <c r="FG95" s="176"/>
      <c r="FH95" s="176"/>
      <c r="FI95" s="176"/>
      <c r="FJ95" s="176"/>
      <c r="FK95" s="176"/>
      <c r="FL95" s="176"/>
      <c r="FM95" s="176"/>
      <c r="FN95" s="176"/>
      <c r="FO95" s="176"/>
      <c r="FP95" s="176"/>
      <c r="FQ95" s="176"/>
      <c r="FR95" s="176"/>
      <c r="FS95" s="176"/>
      <c r="FT95" s="176"/>
      <c r="FU95" s="176"/>
    </row>
    <row r="96" spans="1:177" s="167" customFormat="1" ht="14.25">
      <c r="A96" s="65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5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5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5"/>
      <c r="EK96" s="176"/>
      <c r="EL96" s="176"/>
      <c r="EM96" s="176"/>
      <c r="EN96" s="176"/>
      <c r="EO96" s="176"/>
      <c r="EP96" s="176"/>
      <c r="EQ96" s="176"/>
      <c r="ER96" s="176"/>
      <c r="ES96" s="176"/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  <c r="FF96" s="176"/>
      <c r="FG96" s="176"/>
      <c r="FH96" s="176"/>
      <c r="FI96" s="176"/>
      <c r="FJ96" s="176"/>
      <c r="FK96" s="176"/>
      <c r="FL96" s="176"/>
      <c r="FM96" s="176"/>
      <c r="FN96" s="176"/>
      <c r="FO96" s="176"/>
      <c r="FP96" s="176"/>
      <c r="FQ96" s="176"/>
      <c r="FR96" s="176"/>
      <c r="FS96" s="176"/>
      <c r="FT96" s="176"/>
      <c r="FU96" s="176"/>
    </row>
    <row r="97" spans="1:177" s="167" customFormat="1" ht="14.25">
      <c r="A97" s="65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5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5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5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176"/>
      <c r="FU97" s="176"/>
    </row>
    <row r="98" spans="1:177" s="167" customFormat="1" ht="14.25">
      <c r="A98" s="65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5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5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176"/>
      <c r="EH98" s="176"/>
      <c r="EI98" s="176"/>
      <c r="EJ98" s="175"/>
      <c r="EK98" s="176"/>
      <c r="EL98" s="176"/>
      <c r="EM98" s="176"/>
      <c r="EN98" s="176"/>
      <c r="EO98" s="176"/>
      <c r="EP98" s="176"/>
      <c r="EQ98" s="176"/>
      <c r="ER98" s="176"/>
      <c r="ES98" s="176"/>
      <c r="ET98" s="176"/>
      <c r="EU98" s="176"/>
      <c r="EV98" s="176"/>
      <c r="EW98" s="176"/>
      <c r="EX98" s="176"/>
      <c r="EY98" s="176"/>
      <c r="EZ98" s="176"/>
      <c r="FA98" s="176"/>
      <c r="FB98" s="176"/>
      <c r="FC98" s="176"/>
      <c r="FD98" s="176"/>
      <c r="FE98" s="176"/>
      <c r="FF98" s="176"/>
      <c r="FG98" s="176"/>
      <c r="FH98" s="176"/>
      <c r="FI98" s="176"/>
      <c r="FJ98" s="176"/>
      <c r="FK98" s="176"/>
      <c r="FL98" s="176"/>
      <c r="FM98" s="176"/>
      <c r="FN98" s="176"/>
      <c r="FO98" s="176"/>
      <c r="FP98" s="176"/>
      <c r="FQ98" s="176"/>
      <c r="FR98" s="176"/>
      <c r="FS98" s="176"/>
      <c r="FT98" s="176"/>
      <c r="FU98" s="176"/>
    </row>
    <row r="99" spans="1:177" s="167" customFormat="1" ht="14.25">
      <c r="A99" s="65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5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5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5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76"/>
      <c r="FG99" s="176"/>
      <c r="FH99" s="176"/>
      <c r="FI99" s="176"/>
      <c r="FJ99" s="176"/>
      <c r="FK99" s="176"/>
      <c r="FL99" s="176"/>
      <c r="FM99" s="176"/>
      <c r="FN99" s="176"/>
      <c r="FO99" s="176"/>
      <c r="FP99" s="176"/>
      <c r="FQ99" s="176"/>
      <c r="FR99" s="176"/>
      <c r="FS99" s="176"/>
      <c r="FT99" s="176"/>
      <c r="FU99" s="176"/>
    </row>
    <row r="100" spans="1:177" s="167" customFormat="1" ht="14.25">
      <c r="A100" s="65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5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5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5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  <c r="FF100" s="176"/>
      <c r="FG100" s="176"/>
      <c r="FH100" s="176"/>
      <c r="FI100" s="176"/>
      <c r="FJ100" s="176"/>
      <c r="FK100" s="176"/>
      <c r="FL100" s="176"/>
      <c r="FM100" s="176"/>
      <c r="FN100" s="176"/>
      <c r="FO100" s="176"/>
      <c r="FP100" s="176"/>
      <c r="FQ100" s="176"/>
      <c r="FR100" s="176"/>
      <c r="FS100" s="176"/>
      <c r="FT100" s="176"/>
      <c r="FU100" s="176"/>
    </row>
    <row r="101" spans="1:177" s="167" customFormat="1" ht="14.25">
      <c r="A101" s="65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5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5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5"/>
      <c r="EK101" s="176"/>
      <c r="EL101" s="176"/>
      <c r="EM101" s="176"/>
      <c r="EN101" s="176"/>
      <c r="EO101" s="176"/>
      <c r="EP101" s="176"/>
      <c r="EQ101" s="176"/>
      <c r="ER101" s="176"/>
      <c r="ES101" s="176"/>
      <c r="ET101" s="176"/>
      <c r="EU101" s="176"/>
      <c r="EV101" s="176"/>
      <c r="EW101" s="176"/>
      <c r="EX101" s="176"/>
      <c r="EY101" s="176"/>
      <c r="EZ101" s="176"/>
      <c r="FA101" s="176"/>
      <c r="FB101" s="176"/>
      <c r="FC101" s="176"/>
      <c r="FD101" s="176"/>
      <c r="FE101" s="176"/>
      <c r="FF101" s="176"/>
      <c r="FG101" s="176"/>
      <c r="FH101" s="176"/>
      <c r="FI101" s="176"/>
      <c r="FJ101" s="176"/>
      <c r="FK101" s="176"/>
      <c r="FL101" s="176"/>
      <c r="FM101" s="176"/>
      <c r="FN101" s="176"/>
      <c r="FO101" s="176"/>
      <c r="FP101" s="176"/>
      <c r="FQ101" s="176"/>
      <c r="FR101" s="176"/>
      <c r="FS101" s="176"/>
      <c r="FT101" s="176"/>
      <c r="FU101" s="176"/>
    </row>
    <row r="102" spans="1:177" s="167" customFormat="1" ht="14.25">
      <c r="A102" s="6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5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5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6"/>
      <c r="DZ102" s="176"/>
      <c r="EA102" s="176"/>
      <c r="EB102" s="176"/>
      <c r="EC102" s="176"/>
      <c r="ED102" s="176"/>
      <c r="EE102" s="176"/>
      <c r="EF102" s="176"/>
      <c r="EG102" s="176"/>
      <c r="EH102" s="176"/>
      <c r="EI102" s="176"/>
      <c r="EJ102" s="175"/>
      <c r="EK102" s="176"/>
      <c r="EL102" s="176"/>
      <c r="EM102" s="176"/>
      <c r="EN102" s="176"/>
      <c r="EO102" s="176"/>
      <c r="EP102" s="176"/>
      <c r="EQ102" s="176"/>
      <c r="ER102" s="176"/>
      <c r="ES102" s="176"/>
      <c r="ET102" s="176"/>
      <c r="EU102" s="176"/>
      <c r="EV102" s="176"/>
      <c r="EW102" s="176"/>
      <c r="EX102" s="176"/>
      <c r="EY102" s="176"/>
      <c r="EZ102" s="176"/>
      <c r="FA102" s="176"/>
      <c r="FB102" s="176"/>
      <c r="FC102" s="176"/>
      <c r="FD102" s="176"/>
      <c r="FE102" s="176"/>
      <c r="FF102" s="176"/>
      <c r="FG102" s="176"/>
      <c r="FH102" s="176"/>
      <c r="FI102" s="176"/>
      <c r="FJ102" s="176"/>
      <c r="FK102" s="176"/>
      <c r="FL102" s="176"/>
      <c r="FM102" s="176"/>
      <c r="FN102" s="176"/>
      <c r="FO102" s="176"/>
      <c r="FP102" s="176"/>
      <c r="FQ102" s="176"/>
      <c r="FR102" s="176"/>
      <c r="FS102" s="176"/>
      <c r="FT102" s="176"/>
      <c r="FU102" s="176"/>
    </row>
    <row r="103" spans="1:177" s="167" customFormat="1" ht="14.25">
      <c r="A103" s="65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5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5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5"/>
      <c r="EK103" s="176"/>
      <c r="EL103" s="176"/>
      <c r="EM103" s="176"/>
      <c r="EN103" s="176"/>
      <c r="EO103" s="176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  <c r="FQ103" s="176"/>
      <c r="FR103" s="176"/>
      <c r="FS103" s="176"/>
      <c r="FT103" s="176"/>
      <c r="FU103" s="176"/>
    </row>
    <row r="104" spans="1:177" s="167" customFormat="1" ht="14.25">
      <c r="A104" s="65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5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5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5"/>
      <c r="EK104" s="176"/>
      <c r="EL104" s="176"/>
      <c r="EM104" s="176"/>
      <c r="EN104" s="176"/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6"/>
      <c r="FT104" s="176"/>
      <c r="FU104" s="176"/>
    </row>
    <row r="105" spans="1:177" s="167" customFormat="1" ht="14.25">
      <c r="A105" s="65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5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5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6"/>
      <c r="ED105" s="176"/>
      <c r="EE105" s="176"/>
      <c r="EF105" s="176"/>
      <c r="EG105" s="176"/>
      <c r="EH105" s="176"/>
      <c r="EI105" s="176"/>
      <c r="EJ105" s="175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176"/>
      <c r="EX105" s="176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  <c r="FL105" s="176"/>
      <c r="FM105" s="176"/>
      <c r="FN105" s="176"/>
      <c r="FO105" s="176"/>
      <c r="FP105" s="176"/>
      <c r="FQ105" s="176"/>
      <c r="FR105" s="176"/>
      <c r="FS105" s="176"/>
      <c r="FT105" s="176"/>
      <c r="FU105" s="176"/>
    </row>
    <row r="106" spans="1:177" s="167" customFormat="1" ht="14.25">
      <c r="A106" s="65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5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5"/>
      <c r="CP106" s="176"/>
      <c r="CQ106" s="176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6"/>
      <c r="DF106" s="176"/>
      <c r="DG106" s="176"/>
      <c r="DH106" s="176"/>
      <c r="DI106" s="176"/>
      <c r="DJ106" s="176"/>
      <c r="DK106" s="176"/>
      <c r="DL106" s="176"/>
      <c r="DM106" s="176"/>
      <c r="DN106" s="176"/>
      <c r="DO106" s="176"/>
      <c r="DP106" s="176"/>
      <c r="DQ106" s="176"/>
      <c r="DR106" s="176"/>
      <c r="DS106" s="176"/>
      <c r="DT106" s="176"/>
      <c r="DU106" s="176"/>
      <c r="DV106" s="176"/>
      <c r="DW106" s="176"/>
      <c r="DX106" s="176"/>
      <c r="DY106" s="176"/>
      <c r="DZ106" s="176"/>
      <c r="EA106" s="176"/>
      <c r="EB106" s="176"/>
      <c r="EC106" s="176"/>
      <c r="ED106" s="176"/>
      <c r="EE106" s="176"/>
      <c r="EF106" s="176"/>
      <c r="EG106" s="176"/>
      <c r="EH106" s="176"/>
      <c r="EI106" s="176"/>
      <c r="EJ106" s="175"/>
      <c r="EK106" s="176"/>
      <c r="EL106" s="176"/>
      <c r="EM106" s="176"/>
      <c r="EN106" s="176"/>
      <c r="EO106" s="176"/>
      <c r="EP106" s="176"/>
      <c r="EQ106" s="176"/>
      <c r="ER106" s="176"/>
      <c r="ES106" s="176"/>
      <c r="ET106" s="176"/>
      <c r="EU106" s="176"/>
      <c r="EV106" s="176"/>
      <c r="EW106" s="176"/>
      <c r="EX106" s="176"/>
      <c r="EY106" s="176"/>
      <c r="EZ106" s="176"/>
      <c r="FA106" s="176"/>
      <c r="FB106" s="176"/>
      <c r="FC106" s="176"/>
      <c r="FD106" s="176"/>
      <c r="FE106" s="176"/>
      <c r="FF106" s="176"/>
      <c r="FG106" s="176"/>
      <c r="FH106" s="176"/>
      <c r="FI106" s="176"/>
      <c r="FJ106" s="176"/>
      <c r="FK106" s="176"/>
      <c r="FL106" s="176"/>
      <c r="FM106" s="176"/>
      <c r="FN106" s="176"/>
      <c r="FO106" s="176"/>
      <c r="FP106" s="176"/>
      <c r="FQ106" s="176"/>
      <c r="FR106" s="176"/>
      <c r="FS106" s="176"/>
      <c r="FT106" s="176"/>
      <c r="FU106" s="176"/>
    </row>
    <row r="107" spans="1:177" s="167" customFormat="1" ht="14.25">
      <c r="A107" s="65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5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5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176"/>
      <c r="DR107" s="176"/>
      <c r="DS107" s="176"/>
      <c r="DT107" s="176"/>
      <c r="DU107" s="176"/>
      <c r="DV107" s="176"/>
      <c r="DW107" s="176"/>
      <c r="DX107" s="176"/>
      <c r="DY107" s="176"/>
      <c r="DZ107" s="176"/>
      <c r="EA107" s="176"/>
      <c r="EB107" s="176"/>
      <c r="EC107" s="176"/>
      <c r="ED107" s="176"/>
      <c r="EE107" s="176"/>
      <c r="EF107" s="176"/>
      <c r="EG107" s="176"/>
      <c r="EH107" s="176"/>
      <c r="EI107" s="176"/>
      <c r="EJ107" s="175"/>
      <c r="EK107" s="176"/>
      <c r="EL107" s="176"/>
      <c r="EM107" s="176"/>
      <c r="EN107" s="176"/>
      <c r="EO107" s="176"/>
      <c r="EP107" s="176"/>
      <c r="EQ107" s="176"/>
      <c r="ER107" s="176"/>
      <c r="ES107" s="176"/>
      <c r="ET107" s="176"/>
      <c r="EU107" s="176"/>
      <c r="EV107" s="176"/>
      <c r="EW107" s="176"/>
      <c r="EX107" s="176"/>
      <c r="EY107" s="176"/>
      <c r="EZ107" s="176"/>
      <c r="FA107" s="176"/>
      <c r="FB107" s="176"/>
      <c r="FC107" s="176"/>
      <c r="FD107" s="176"/>
      <c r="FE107" s="176"/>
      <c r="FF107" s="176"/>
      <c r="FG107" s="176"/>
      <c r="FH107" s="176"/>
      <c r="FI107" s="176"/>
      <c r="FJ107" s="176"/>
      <c r="FK107" s="176"/>
      <c r="FL107" s="176"/>
      <c r="FM107" s="176"/>
      <c r="FN107" s="176"/>
      <c r="FO107" s="176"/>
      <c r="FP107" s="176"/>
      <c r="FQ107" s="176"/>
      <c r="FR107" s="176"/>
      <c r="FS107" s="176"/>
      <c r="FT107" s="176"/>
      <c r="FU107" s="176"/>
    </row>
    <row r="108" spans="1:177" s="167" customFormat="1" ht="14.25">
      <c r="A108" s="65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5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6"/>
      <c r="DT108" s="176"/>
      <c r="DU108" s="176"/>
      <c r="DV108" s="176"/>
      <c r="DW108" s="176"/>
      <c r="DX108" s="176"/>
      <c r="DY108" s="176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5"/>
      <c r="EK108" s="176"/>
      <c r="EL108" s="176"/>
      <c r="EM108" s="176"/>
      <c r="EN108" s="176"/>
      <c r="EO108" s="176"/>
      <c r="EP108" s="176"/>
      <c r="EQ108" s="176"/>
      <c r="ER108" s="176"/>
      <c r="ES108" s="176"/>
      <c r="ET108" s="176"/>
      <c r="EU108" s="176"/>
      <c r="EV108" s="176"/>
      <c r="EW108" s="176"/>
      <c r="EX108" s="176"/>
      <c r="EY108" s="176"/>
      <c r="EZ108" s="176"/>
      <c r="FA108" s="176"/>
      <c r="FB108" s="176"/>
      <c r="FC108" s="176"/>
      <c r="FD108" s="176"/>
      <c r="FE108" s="176"/>
      <c r="FF108" s="176"/>
      <c r="FG108" s="176"/>
      <c r="FH108" s="176"/>
      <c r="FI108" s="176"/>
      <c r="FJ108" s="176"/>
      <c r="FK108" s="176"/>
      <c r="FL108" s="176"/>
      <c r="FM108" s="176"/>
      <c r="FN108" s="176"/>
      <c r="FO108" s="176"/>
      <c r="FP108" s="176"/>
      <c r="FQ108" s="176"/>
      <c r="FR108" s="176"/>
      <c r="FS108" s="176"/>
      <c r="FT108" s="176"/>
      <c r="FU108" s="176"/>
    </row>
    <row r="109" spans="1:177" s="167" customFormat="1" ht="14.25">
      <c r="A109" s="65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5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6"/>
      <c r="DT109" s="176"/>
      <c r="DU109" s="176"/>
      <c r="DV109" s="176"/>
      <c r="DW109" s="176"/>
      <c r="DX109" s="176"/>
      <c r="DY109" s="176"/>
      <c r="DZ109" s="176"/>
      <c r="EA109" s="176"/>
      <c r="EB109" s="176"/>
      <c r="EC109" s="176"/>
      <c r="ED109" s="176"/>
      <c r="EE109" s="176"/>
      <c r="EF109" s="176"/>
      <c r="EG109" s="176"/>
      <c r="EH109" s="176"/>
      <c r="EI109" s="176"/>
      <c r="EJ109" s="175"/>
      <c r="EK109" s="176"/>
      <c r="EL109" s="176"/>
      <c r="EM109" s="176"/>
      <c r="EN109" s="176"/>
      <c r="EO109" s="176"/>
      <c r="EP109" s="176"/>
      <c r="EQ109" s="176"/>
      <c r="ER109" s="176"/>
      <c r="ES109" s="176"/>
      <c r="ET109" s="176"/>
      <c r="EU109" s="176"/>
      <c r="EV109" s="176"/>
      <c r="EW109" s="176"/>
      <c r="EX109" s="176"/>
      <c r="EY109" s="176"/>
      <c r="EZ109" s="176"/>
      <c r="FA109" s="176"/>
      <c r="FB109" s="176"/>
      <c r="FC109" s="176"/>
      <c r="FD109" s="176"/>
      <c r="FE109" s="176"/>
      <c r="FF109" s="176"/>
      <c r="FG109" s="176"/>
      <c r="FH109" s="176"/>
      <c r="FI109" s="176"/>
      <c r="FJ109" s="176"/>
      <c r="FK109" s="176"/>
      <c r="FL109" s="176"/>
      <c r="FM109" s="176"/>
      <c r="FN109" s="176"/>
      <c r="FO109" s="176"/>
      <c r="FP109" s="176"/>
      <c r="FQ109" s="176"/>
      <c r="FR109" s="176"/>
      <c r="FS109" s="176"/>
      <c r="FT109" s="176"/>
      <c r="FU109" s="176"/>
    </row>
    <row r="110" spans="1:177" s="167" customFormat="1" ht="14.25">
      <c r="A110" s="65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5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5"/>
      <c r="EK110" s="176"/>
      <c r="EL110" s="176"/>
      <c r="EM110" s="176"/>
      <c r="EN110" s="176"/>
      <c r="EO110" s="176"/>
      <c r="EP110" s="176"/>
      <c r="EQ110" s="176"/>
      <c r="ER110" s="176"/>
      <c r="ES110" s="176"/>
      <c r="ET110" s="176"/>
      <c r="EU110" s="176"/>
      <c r="EV110" s="176"/>
      <c r="EW110" s="176"/>
      <c r="EX110" s="176"/>
      <c r="EY110" s="176"/>
      <c r="EZ110" s="176"/>
      <c r="FA110" s="176"/>
      <c r="FB110" s="176"/>
      <c r="FC110" s="176"/>
      <c r="FD110" s="176"/>
      <c r="FE110" s="176"/>
      <c r="FF110" s="176"/>
      <c r="FG110" s="176"/>
      <c r="FH110" s="176"/>
      <c r="FI110" s="176"/>
      <c r="FJ110" s="176"/>
      <c r="FK110" s="176"/>
      <c r="FL110" s="176"/>
      <c r="FM110" s="176"/>
      <c r="FN110" s="176"/>
      <c r="FO110" s="176"/>
      <c r="FP110" s="176"/>
      <c r="FQ110" s="176"/>
      <c r="FR110" s="176"/>
      <c r="FS110" s="176"/>
      <c r="FT110" s="176"/>
      <c r="FU110" s="176"/>
    </row>
    <row r="111" spans="1:177" s="167" customFormat="1" ht="14.25">
      <c r="A111" s="65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5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5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6"/>
      <c r="EU111" s="176"/>
      <c r="EV111" s="176"/>
      <c r="EW111" s="176"/>
      <c r="EX111" s="176"/>
      <c r="EY111" s="176"/>
      <c r="EZ111" s="176"/>
      <c r="FA111" s="176"/>
      <c r="FB111" s="176"/>
      <c r="FC111" s="176"/>
      <c r="FD111" s="176"/>
      <c r="FE111" s="176"/>
      <c r="FF111" s="176"/>
      <c r="FG111" s="176"/>
      <c r="FH111" s="176"/>
      <c r="FI111" s="176"/>
      <c r="FJ111" s="176"/>
      <c r="FK111" s="176"/>
      <c r="FL111" s="176"/>
      <c r="FM111" s="176"/>
      <c r="FN111" s="176"/>
      <c r="FO111" s="176"/>
      <c r="FP111" s="176"/>
      <c r="FQ111" s="176"/>
      <c r="FR111" s="176"/>
      <c r="FS111" s="176"/>
      <c r="FT111" s="176"/>
      <c r="FU111" s="176"/>
    </row>
    <row r="112" spans="1:177" s="167" customFormat="1" ht="14.25">
      <c r="A112" s="65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5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  <c r="DL112" s="176"/>
      <c r="DM112" s="176"/>
      <c r="DN112" s="176"/>
      <c r="DO112" s="176"/>
      <c r="DP112" s="176"/>
      <c r="DQ112" s="176"/>
      <c r="DR112" s="176"/>
      <c r="DS112" s="176"/>
      <c r="DT112" s="176"/>
      <c r="DU112" s="176"/>
      <c r="DV112" s="176"/>
      <c r="DW112" s="176"/>
      <c r="DX112" s="176"/>
      <c r="DY112" s="176"/>
      <c r="DZ112" s="176"/>
      <c r="EA112" s="176"/>
      <c r="EB112" s="176"/>
      <c r="EC112" s="176"/>
      <c r="ED112" s="176"/>
      <c r="EE112" s="176"/>
      <c r="EF112" s="176"/>
      <c r="EG112" s="176"/>
      <c r="EH112" s="176"/>
      <c r="EI112" s="176"/>
      <c r="EJ112" s="175"/>
      <c r="EK112" s="176"/>
      <c r="EL112" s="176"/>
      <c r="EM112" s="176"/>
      <c r="EN112" s="176"/>
      <c r="EO112" s="176"/>
      <c r="EP112" s="176"/>
      <c r="EQ112" s="176"/>
      <c r="ER112" s="176"/>
      <c r="ES112" s="176"/>
      <c r="ET112" s="176"/>
      <c r="EU112" s="176"/>
      <c r="EV112" s="176"/>
      <c r="EW112" s="176"/>
      <c r="EX112" s="176"/>
      <c r="EY112" s="176"/>
      <c r="EZ112" s="176"/>
      <c r="FA112" s="176"/>
      <c r="FB112" s="176"/>
      <c r="FC112" s="176"/>
      <c r="FD112" s="176"/>
      <c r="FE112" s="176"/>
      <c r="FF112" s="176"/>
      <c r="FG112" s="176"/>
      <c r="FH112" s="176"/>
      <c r="FI112" s="176"/>
      <c r="FJ112" s="176"/>
      <c r="FK112" s="176"/>
      <c r="FL112" s="176"/>
      <c r="FM112" s="176"/>
      <c r="FN112" s="176"/>
      <c r="FO112" s="176"/>
      <c r="FP112" s="176"/>
      <c r="FQ112" s="176"/>
      <c r="FR112" s="176"/>
      <c r="FS112" s="176"/>
      <c r="FT112" s="176"/>
      <c r="FU112" s="176"/>
    </row>
    <row r="113" spans="1:177" s="167" customFormat="1" ht="14.25">
      <c r="A113" s="65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5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6"/>
      <c r="DZ113" s="176"/>
      <c r="EA113" s="176"/>
      <c r="EB113" s="176"/>
      <c r="EC113" s="176"/>
      <c r="ED113" s="176"/>
      <c r="EE113" s="176"/>
      <c r="EF113" s="176"/>
      <c r="EG113" s="176"/>
      <c r="EH113" s="176"/>
      <c r="EI113" s="176"/>
      <c r="EJ113" s="175"/>
      <c r="EK113" s="176"/>
      <c r="EL113" s="176"/>
      <c r="EM113" s="176"/>
      <c r="EN113" s="176"/>
      <c r="EO113" s="176"/>
      <c r="EP113" s="176"/>
      <c r="EQ113" s="176"/>
      <c r="ER113" s="176"/>
      <c r="ES113" s="176"/>
      <c r="ET113" s="176"/>
      <c r="EU113" s="176"/>
      <c r="EV113" s="176"/>
      <c r="EW113" s="176"/>
      <c r="EX113" s="176"/>
      <c r="EY113" s="176"/>
      <c r="EZ113" s="176"/>
      <c r="FA113" s="176"/>
      <c r="FB113" s="176"/>
      <c r="FC113" s="176"/>
      <c r="FD113" s="176"/>
      <c r="FE113" s="176"/>
      <c r="FF113" s="176"/>
      <c r="FG113" s="176"/>
      <c r="FH113" s="176"/>
      <c r="FI113" s="176"/>
      <c r="FJ113" s="176"/>
      <c r="FK113" s="176"/>
      <c r="FL113" s="176"/>
      <c r="FM113" s="176"/>
      <c r="FN113" s="176"/>
      <c r="FO113" s="176"/>
      <c r="FP113" s="176"/>
      <c r="FQ113" s="176"/>
      <c r="FR113" s="176"/>
      <c r="FS113" s="176"/>
      <c r="FT113" s="176"/>
      <c r="FU113" s="176"/>
    </row>
    <row r="114" spans="1:177" s="167" customFormat="1" ht="14.25">
      <c r="A114" s="65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5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5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  <c r="FH114" s="176"/>
      <c r="FI114" s="176"/>
      <c r="FJ114" s="176"/>
      <c r="FK114" s="176"/>
      <c r="FL114" s="176"/>
      <c r="FM114" s="176"/>
      <c r="FN114" s="176"/>
      <c r="FO114" s="176"/>
      <c r="FP114" s="176"/>
      <c r="FQ114" s="176"/>
      <c r="FR114" s="176"/>
      <c r="FS114" s="176"/>
      <c r="FT114" s="176"/>
      <c r="FU114" s="176"/>
    </row>
    <row r="115" spans="1:177" s="167" customFormat="1" ht="14.25">
      <c r="A115" s="65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5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5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  <c r="FH115" s="176"/>
      <c r="FI115" s="176"/>
      <c r="FJ115" s="176"/>
      <c r="FK115" s="176"/>
      <c r="FL115" s="176"/>
      <c r="FM115" s="176"/>
      <c r="FN115" s="176"/>
      <c r="FO115" s="176"/>
      <c r="FP115" s="176"/>
      <c r="FQ115" s="176"/>
      <c r="FR115" s="176"/>
      <c r="FS115" s="176"/>
      <c r="FT115" s="176"/>
      <c r="FU115" s="176"/>
    </row>
    <row r="116" spans="1:177" s="167" customFormat="1" ht="14.25">
      <c r="A116" s="65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5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6"/>
      <c r="DO116" s="176"/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B116" s="176"/>
      <c r="EC116" s="176"/>
      <c r="ED116" s="176"/>
      <c r="EE116" s="176"/>
      <c r="EF116" s="176"/>
      <c r="EG116" s="176"/>
      <c r="EH116" s="176"/>
      <c r="EI116" s="176"/>
      <c r="EJ116" s="175"/>
      <c r="EK116" s="176"/>
      <c r="EL116" s="176"/>
      <c r="EM116" s="176"/>
      <c r="EN116" s="176"/>
      <c r="EO116" s="176"/>
      <c r="EP116" s="176"/>
      <c r="EQ116" s="176"/>
      <c r="ER116" s="176"/>
      <c r="ES116" s="176"/>
      <c r="ET116" s="176"/>
      <c r="EU116" s="176"/>
      <c r="EV116" s="176"/>
      <c r="EW116" s="176"/>
      <c r="EX116" s="176"/>
      <c r="EY116" s="176"/>
      <c r="EZ116" s="176"/>
      <c r="FA116" s="176"/>
      <c r="FB116" s="176"/>
      <c r="FC116" s="176"/>
      <c r="FD116" s="176"/>
      <c r="FE116" s="176"/>
      <c r="FF116" s="176"/>
      <c r="FG116" s="176"/>
      <c r="FH116" s="176"/>
      <c r="FI116" s="176"/>
      <c r="FJ116" s="176"/>
      <c r="FK116" s="176"/>
      <c r="FL116" s="176"/>
      <c r="FM116" s="176"/>
      <c r="FN116" s="176"/>
      <c r="FO116" s="176"/>
      <c r="FP116" s="176"/>
      <c r="FQ116" s="176"/>
      <c r="FR116" s="176"/>
      <c r="FS116" s="176"/>
      <c r="FT116" s="176"/>
      <c r="FU116" s="176"/>
    </row>
    <row r="117" spans="1:177" s="167" customFormat="1" ht="14.25">
      <c r="A117" s="65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5"/>
      <c r="CP117" s="176"/>
      <c r="CQ117" s="176"/>
      <c r="CR117" s="176"/>
      <c r="CS117" s="176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6"/>
      <c r="DE117" s="176"/>
      <c r="DF117" s="176"/>
      <c r="DG117" s="176"/>
      <c r="DH117" s="176"/>
      <c r="DI117" s="176"/>
      <c r="DJ117" s="176"/>
      <c r="DK117" s="176"/>
      <c r="DL117" s="176"/>
      <c r="DM117" s="176"/>
      <c r="DN117" s="176"/>
      <c r="DO117" s="176"/>
      <c r="DP117" s="176"/>
      <c r="DQ117" s="176"/>
      <c r="DR117" s="176"/>
      <c r="DS117" s="176"/>
      <c r="DT117" s="176"/>
      <c r="DU117" s="176"/>
      <c r="DV117" s="176"/>
      <c r="DW117" s="176"/>
      <c r="DX117" s="176"/>
      <c r="DY117" s="176"/>
      <c r="DZ117" s="176"/>
      <c r="EA117" s="176"/>
      <c r="EB117" s="176"/>
      <c r="EC117" s="176"/>
      <c r="ED117" s="176"/>
      <c r="EE117" s="176"/>
      <c r="EF117" s="176"/>
      <c r="EG117" s="176"/>
      <c r="EH117" s="176"/>
      <c r="EI117" s="176"/>
      <c r="EJ117" s="175"/>
      <c r="EK117" s="176"/>
      <c r="EL117" s="176"/>
      <c r="EM117" s="176"/>
      <c r="EN117" s="176"/>
      <c r="EO117" s="176"/>
      <c r="EP117" s="176"/>
      <c r="EQ117" s="176"/>
      <c r="ER117" s="176"/>
      <c r="ES117" s="176"/>
      <c r="ET117" s="176"/>
      <c r="EU117" s="176"/>
      <c r="EV117" s="176"/>
      <c r="EW117" s="176"/>
      <c r="EX117" s="176"/>
      <c r="EY117" s="176"/>
      <c r="EZ117" s="176"/>
      <c r="FA117" s="176"/>
      <c r="FB117" s="176"/>
      <c r="FC117" s="176"/>
      <c r="FD117" s="176"/>
      <c r="FE117" s="176"/>
      <c r="FF117" s="176"/>
      <c r="FG117" s="176"/>
      <c r="FH117" s="176"/>
      <c r="FI117" s="176"/>
      <c r="FJ117" s="176"/>
      <c r="FK117" s="176"/>
      <c r="FL117" s="176"/>
      <c r="FM117" s="176"/>
      <c r="FN117" s="176"/>
      <c r="FO117" s="176"/>
      <c r="FP117" s="176"/>
      <c r="FQ117" s="176"/>
      <c r="FR117" s="176"/>
      <c r="FS117" s="176"/>
      <c r="FT117" s="176"/>
      <c r="FU117" s="176"/>
    </row>
    <row r="118" spans="1:177" s="167" customFormat="1" ht="14.25">
      <c r="A118" s="65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176"/>
      <c r="CB118" s="176"/>
      <c r="CC118" s="176"/>
      <c r="CD118" s="176"/>
      <c r="CE118" s="176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5"/>
      <c r="CP118" s="176"/>
      <c r="CQ118" s="176"/>
      <c r="CR118" s="176"/>
      <c r="CS118" s="176"/>
      <c r="CT118" s="176"/>
      <c r="CU118" s="176"/>
      <c r="CV118" s="176"/>
      <c r="CW118" s="176"/>
      <c r="CX118" s="176"/>
      <c r="CY118" s="176"/>
      <c r="CZ118" s="176"/>
      <c r="DA118" s="176"/>
      <c r="DB118" s="176"/>
      <c r="DC118" s="176"/>
      <c r="DD118" s="176"/>
      <c r="DE118" s="176"/>
      <c r="DF118" s="176"/>
      <c r="DG118" s="176"/>
      <c r="DH118" s="176"/>
      <c r="DI118" s="176"/>
      <c r="DJ118" s="176"/>
      <c r="DK118" s="176"/>
      <c r="DL118" s="176"/>
      <c r="DM118" s="176"/>
      <c r="DN118" s="176"/>
      <c r="DO118" s="176"/>
      <c r="DP118" s="176"/>
      <c r="DQ118" s="176"/>
      <c r="DR118" s="176"/>
      <c r="DS118" s="176"/>
      <c r="DT118" s="176"/>
      <c r="DU118" s="176"/>
      <c r="DV118" s="176"/>
      <c r="DW118" s="176"/>
      <c r="DX118" s="176"/>
      <c r="DY118" s="176"/>
      <c r="DZ118" s="176"/>
      <c r="EA118" s="176"/>
      <c r="EB118" s="176"/>
      <c r="EC118" s="176"/>
      <c r="ED118" s="176"/>
      <c r="EE118" s="176"/>
      <c r="EF118" s="176"/>
      <c r="EG118" s="176"/>
      <c r="EH118" s="176"/>
      <c r="EI118" s="176"/>
      <c r="EJ118" s="175"/>
      <c r="EK118" s="176"/>
      <c r="EL118" s="176"/>
      <c r="EM118" s="176"/>
      <c r="EN118" s="176"/>
      <c r="EO118" s="176"/>
      <c r="EP118" s="176"/>
      <c r="EQ118" s="176"/>
      <c r="ER118" s="176"/>
      <c r="ES118" s="176"/>
      <c r="ET118" s="176"/>
      <c r="EU118" s="176"/>
      <c r="EV118" s="176"/>
      <c r="EW118" s="176"/>
      <c r="EX118" s="176"/>
      <c r="EY118" s="176"/>
      <c r="EZ118" s="176"/>
      <c r="FA118" s="176"/>
      <c r="FB118" s="176"/>
      <c r="FC118" s="176"/>
      <c r="FD118" s="176"/>
      <c r="FE118" s="176"/>
      <c r="FF118" s="176"/>
      <c r="FG118" s="176"/>
      <c r="FH118" s="176"/>
      <c r="FI118" s="176"/>
      <c r="FJ118" s="176"/>
      <c r="FK118" s="176"/>
      <c r="FL118" s="176"/>
      <c r="FM118" s="176"/>
      <c r="FN118" s="176"/>
      <c r="FO118" s="176"/>
      <c r="FP118" s="176"/>
      <c r="FQ118" s="176"/>
      <c r="FR118" s="176"/>
      <c r="FS118" s="176"/>
      <c r="FT118" s="176"/>
      <c r="FU118" s="176"/>
    </row>
    <row r="119" spans="1:177" s="167" customFormat="1" ht="14.25">
      <c r="A119" s="65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5"/>
      <c r="CP119" s="176"/>
      <c r="CQ119" s="176"/>
      <c r="CR119" s="176"/>
      <c r="CS119" s="176"/>
      <c r="CT119" s="176"/>
      <c r="CU119" s="176"/>
      <c r="CV119" s="176"/>
      <c r="CW119" s="176"/>
      <c r="CX119" s="176"/>
      <c r="CY119" s="176"/>
      <c r="CZ119" s="176"/>
      <c r="DA119" s="176"/>
      <c r="DB119" s="176"/>
      <c r="DC119" s="176"/>
      <c r="DD119" s="176"/>
      <c r="DE119" s="176"/>
      <c r="DF119" s="176"/>
      <c r="DG119" s="176"/>
      <c r="DH119" s="176"/>
      <c r="DI119" s="176"/>
      <c r="DJ119" s="176"/>
      <c r="DK119" s="176"/>
      <c r="DL119" s="176"/>
      <c r="DM119" s="176"/>
      <c r="DN119" s="176"/>
      <c r="DO119" s="176"/>
      <c r="DP119" s="176"/>
      <c r="DQ119" s="176"/>
      <c r="DR119" s="176"/>
      <c r="DS119" s="176"/>
      <c r="DT119" s="176"/>
      <c r="DU119" s="176"/>
      <c r="DV119" s="176"/>
      <c r="DW119" s="176"/>
      <c r="DX119" s="176"/>
      <c r="DY119" s="176"/>
      <c r="DZ119" s="176"/>
      <c r="EA119" s="176"/>
      <c r="EB119" s="176"/>
      <c r="EC119" s="176"/>
      <c r="ED119" s="176"/>
      <c r="EE119" s="176"/>
      <c r="EF119" s="176"/>
      <c r="EG119" s="176"/>
      <c r="EH119" s="176"/>
      <c r="EI119" s="176"/>
      <c r="EJ119" s="175"/>
      <c r="EK119" s="176"/>
      <c r="EL119" s="176"/>
      <c r="EM119" s="176"/>
      <c r="EN119" s="176"/>
      <c r="EO119" s="176"/>
      <c r="EP119" s="176"/>
      <c r="EQ119" s="176"/>
      <c r="ER119" s="176"/>
      <c r="ES119" s="176"/>
      <c r="ET119" s="176"/>
      <c r="EU119" s="176"/>
      <c r="EV119" s="176"/>
      <c r="EW119" s="176"/>
      <c r="EX119" s="176"/>
      <c r="EY119" s="176"/>
      <c r="EZ119" s="176"/>
      <c r="FA119" s="176"/>
      <c r="FB119" s="176"/>
      <c r="FC119" s="176"/>
      <c r="FD119" s="176"/>
      <c r="FE119" s="176"/>
      <c r="FF119" s="176"/>
      <c r="FG119" s="176"/>
      <c r="FH119" s="176"/>
      <c r="FI119" s="176"/>
      <c r="FJ119" s="176"/>
      <c r="FK119" s="176"/>
      <c r="FL119" s="176"/>
      <c r="FM119" s="176"/>
      <c r="FN119" s="176"/>
      <c r="FO119" s="176"/>
      <c r="FP119" s="176"/>
      <c r="FQ119" s="176"/>
      <c r="FR119" s="176"/>
      <c r="FS119" s="176"/>
      <c r="FT119" s="176"/>
      <c r="FU119" s="176"/>
    </row>
    <row r="120" spans="1:177" s="167" customFormat="1" ht="14.25">
      <c r="A120" s="65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5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5"/>
      <c r="EK120" s="176"/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76"/>
      <c r="EY120" s="176"/>
      <c r="EZ120" s="176"/>
      <c r="FA120" s="176"/>
      <c r="FB120" s="176"/>
      <c r="FC120" s="176"/>
      <c r="FD120" s="176"/>
      <c r="FE120" s="176"/>
      <c r="FF120" s="176"/>
      <c r="FG120" s="176"/>
      <c r="FH120" s="176"/>
      <c r="FI120" s="176"/>
      <c r="FJ120" s="176"/>
      <c r="FK120" s="176"/>
      <c r="FL120" s="176"/>
      <c r="FM120" s="176"/>
      <c r="FN120" s="176"/>
      <c r="FO120" s="176"/>
      <c r="FP120" s="176"/>
      <c r="FQ120" s="176"/>
      <c r="FR120" s="176"/>
      <c r="FS120" s="176"/>
      <c r="FT120" s="176"/>
      <c r="FU120" s="176"/>
    </row>
    <row r="121" spans="1:177" s="167" customFormat="1" ht="14.25">
      <c r="A121" s="6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5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  <c r="DL121" s="176"/>
      <c r="DM121" s="176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5"/>
      <c r="EK121" s="176"/>
      <c r="EL121" s="176"/>
      <c r="EM121" s="176"/>
      <c r="EN121" s="176"/>
      <c r="EO121" s="176"/>
      <c r="EP121" s="176"/>
      <c r="EQ121" s="176"/>
      <c r="ER121" s="176"/>
      <c r="ES121" s="176"/>
      <c r="ET121" s="176"/>
      <c r="EU121" s="176"/>
      <c r="EV121" s="176"/>
      <c r="EW121" s="176"/>
      <c r="EX121" s="176"/>
      <c r="EY121" s="176"/>
      <c r="EZ121" s="176"/>
      <c r="FA121" s="176"/>
      <c r="FB121" s="176"/>
      <c r="FC121" s="176"/>
      <c r="FD121" s="176"/>
      <c r="FE121" s="176"/>
      <c r="FF121" s="176"/>
      <c r="FG121" s="176"/>
      <c r="FH121" s="176"/>
      <c r="FI121" s="176"/>
      <c r="FJ121" s="176"/>
      <c r="FK121" s="176"/>
      <c r="FL121" s="176"/>
      <c r="FM121" s="176"/>
      <c r="FN121" s="176"/>
      <c r="FO121" s="176"/>
      <c r="FP121" s="176"/>
      <c r="FQ121" s="176"/>
      <c r="FR121" s="176"/>
      <c r="FS121" s="176"/>
      <c r="FT121" s="176"/>
      <c r="FU121" s="176"/>
    </row>
    <row r="122" spans="1:177" s="167" customFormat="1" ht="14.25">
      <c r="A122" s="65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5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6"/>
      <c r="EG122" s="176"/>
      <c r="EH122" s="176"/>
      <c r="EI122" s="176"/>
      <c r="EJ122" s="175"/>
      <c r="EK122" s="176"/>
      <c r="EL122" s="176"/>
      <c r="EM122" s="176"/>
      <c r="EN122" s="176"/>
      <c r="EO122" s="176"/>
      <c r="EP122" s="176"/>
      <c r="EQ122" s="17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6"/>
      <c r="FF122" s="176"/>
      <c r="FG122" s="176"/>
      <c r="FH122" s="176"/>
      <c r="FI122" s="176"/>
      <c r="FJ122" s="176"/>
      <c r="FK122" s="176"/>
      <c r="FL122" s="176"/>
      <c r="FM122" s="176"/>
      <c r="FN122" s="176"/>
      <c r="FO122" s="176"/>
      <c r="FP122" s="176"/>
      <c r="FQ122" s="176"/>
      <c r="FR122" s="176"/>
      <c r="FS122" s="176"/>
      <c r="FT122" s="176"/>
      <c r="FU122" s="176"/>
    </row>
    <row r="123" spans="1:177" s="167" customFormat="1" ht="14.25">
      <c r="A123" s="6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5"/>
      <c r="CP123" s="176"/>
      <c r="CQ123" s="176"/>
      <c r="CR123" s="176"/>
      <c r="CS123" s="176"/>
      <c r="CT123" s="176"/>
      <c r="CU123" s="176"/>
      <c r="CV123" s="176"/>
      <c r="CW123" s="176"/>
      <c r="CX123" s="176"/>
      <c r="CY123" s="176"/>
      <c r="CZ123" s="176"/>
      <c r="DA123" s="176"/>
      <c r="DB123" s="176"/>
      <c r="DC123" s="176"/>
      <c r="DD123" s="176"/>
      <c r="DE123" s="176"/>
      <c r="DF123" s="176"/>
      <c r="DG123" s="176"/>
      <c r="DH123" s="176"/>
      <c r="DI123" s="176"/>
      <c r="DJ123" s="176"/>
      <c r="DK123" s="176"/>
      <c r="DL123" s="176"/>
      <c r="DM123" s="176"/>
      <c r="DN123" s="176"/>
      <c r="DO123" s="176"/>
      <c r="DP123" s="176"/>
      <c r="DQ123" s="176"/>
      <c r="DR123" s="176"/>
      <c r="DS123" s="176"/>
      <c r="DT123" s="176"/>
      <c r="DU123" s="176"/>
      <c r="DV123" s="176"/>
      <c r="DW123" s="176"/>
      <c r="DX123" s="176"/>
      <c r="DY123" s="176"/>
      <c r="DZ123" s="176"/>
      <c r="EA123" s="176"/>
      <c r="EB123" s="176"/>
      <c r="EC123" s="176"/>
      <c r="ED123" s="176"/>
      <c r="EE123" s="176"/>
      <c r="EF123" s="176"/>
      <c r="EG123" s="176"/>
      <c r="EH123" s="176"/>
      <c r="EI123" s="176"/>
      <c r="EJ123" s="175"/>
      <c r="EK123" s="176"/>
      <c r="EL123" s="176"/>
      <c r="EM123" s="176"/>
      <c r="EN123" s="176"/>
      <c r="EO123" s="176"/>
      <c r="EP123" s="176"/>
      <c r="EQ123" s="17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6"/>
      <c r="FF123" s="176"/>
      <c r="FG123" s="176"/>
      <c r="FH123" s="176"/>
      <c r="FI123" s="176"/>
      <c r="FJ123" s="176"/>
      <c r="FK123" s="176"/>
      <c r="FL123" s="176"/>
      <c r="FM123" s="176"/>
      <c r="FN123" s="176"/>
      <c r="FO123" s="176"/>
      <c r="FP123" s="176"/>
      <c r="FQ123" s="176"/>
      <c r="FR123" s="176"/>
      <c r="FS123" s="176"/>
      <c r="FT123" s="176"/>
      <c r="FU123" s="176"/>
    </row>
    <row r="124" spans="1:177" s="167" customFormat="1" ht="14.25">
      <c r="A124" s="65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5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  <c r="DZ124" s="176"/>
      <c r="EA124" s="176"/>
      <c r="EB124" s="176"/>
      <c r="EC124" s="176"/>
      <c r="ED124" s="176"/>
      <c r="EE124" s="176"/>
      <c r="EF124" s="176"/>
      <c r="EG124" s="176"/>
      <c r="EH124" s="176"/>
      <c r="EI124" s="176"/>
      <c r="EJ124" s="175"/>
      <c r="EK124" s="176"/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/>
      <c r="EY124" s="176"/>
      <c r="EZ124" s="176"/>
      <c r="FA124" s="176"/>
      <c r="FB124" s="176"/>
      <c r="FC124" s="176"/>
      <c r="FD124" s="176"/>
      <c r="FE124" s="176"/>
      <c r="FF124" s="176"/>
      <c r="FG124" s="176"/>
      <c r="FH124" s="176"/>
      <c r="FI124" s="176"/>
      <c r="FJ124" s="176"/>
      <c r="FK124" s="176"/>
      <c r="FL124" s="176"/>
      <c r="FM124" s="176"/>
      <c r="FN124" s="176"/>
      <c r="FO124" s="176"/>
      <c r="FP124" s="176"/>
      <c r="FQ124" s="176"/>
      <c r="FR124" s="176"/>
      <c r="FS124" s="176"/>
      <c r="FT124" s="176"/>
      <c r="FU124" s="176"/>
    </row>
    <row r="125" spans="1:177" s="167" customFormat="1" ht="14.25">
      <c r="A125" s="65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/>
      <c r="DL125" s="176"/>
      <c r="DM125" s="176"/>
      <c r="DN125" s="176"/>
      <c r="DO125" s="176"/>
      <c r="DP125" s="176"/>
      <c r="DQ125" s="176"/>
      <c r="DR125" s="176"/>
      <c r="DS125" s="176"/>
      <c r="DT125" s="176"/>
      <c r="DU125" s="176"/>
      <c r="DV125" s="176"/>
      <c r="DW125" s="176"/>
      <c r="DX125" s="176"/>
      <c r="DY125" s="176"/>
      <c r="DZ125" s="176"/>
      <c r="EA125" s="176"/>
      <c r="EB125" s="176"/>
      <c r="EC125" s="176"/>
      <c r="ED125" s="176"/>
      <c r="EE125" s="176"/>
      <c r="EF125" s="176"/>
      <c r="EG125" s="176"/>
      <c r="EH125" s="176"/>
      <c r="EI125" s="176"/>
      <c r="EJ125" s="176"/>
      <c r="EK125" s="176"/>
      <c r="EL125" s="176"/>
      <c r="EM125" s="176"/>
      <c r="EN125" s="176"/>
      <c r="EO125" s="176"/>
      <c r="EP125" s="176"/>
      <c r="EQ125" s="176"/>
      <c r="ER125" s="176"/>
      <c r="ES125" s="176"/>
      <c r="ET125" s="176"/>
      <c r="EU125" s="176"/>
      <c r="EV125" s="176"/>
      <c r="EW125" s="176"/>
      <c r="EX125" s="176"/>
      <c r="EY125" s="176"/>
      <c r="EZ125" s="176"/>
      <c r="FA125" s="176"/>
      <c r="FB125" s="176"/>
      <c r="FC125" s="176"/>
      <c r="FD125" s="176"/>
      <c r="FE125" s="176"/>
      <c r="FF125" s="176"/>
      <c r="FG125" s="176"/>
      <c r="FH125" s="176"/>
      <c r="FI125" s="176"/>
      <c r="FJ125" s="176"/>
      <c r="FK125" s="176"/>
      <c r="FL125" s="176"/>
      <c r="FM125" s="176"/>
      <c r="FN125" s="176"/>
      <c r="FO125" s="176"/>
      <c r="FP125" s="176"/>
      <c r="FQ125" s="176"/>
      <c r="FR125" s="176"/>
      <c r="FS125" s="176"/>
      <c r="FT125" s="176"/>
      <c r="FU125" s="176"/>
    </row>
    <row r="126" spans="1:177" s="167" customFormat="1" ht="14.25">
      <c r="A126" s="65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6"/>
      <c r="CS126" s="176"/>
      <c r="CT126" s="176"/>
      <c r="CU126" s="176"/>
      <c r="CV126" s="176"/>
      <c r="CW126" s="176"/>
      <c r="CX126" s="176"/>
      <c r="CY126" s="176"/>
      <c r="CZ126" s="176"/>
      <c r="DA126" s="176"/>
      <c r="DB126" s="176"/>
      <c r="DC126" s="176"/>
      <c r="DD126" s="176"/>
      <c r="DE126" s="176"/>
      <c r="DF126" s="176"/>
      <c r="DG126" s="176"/>
      <c r="DH126" s="176"/>
      <c r="DI126" s="176"/>
      <c r="DJ126" s="176"/>
      <c r="DK126" s="176"/>
      <c r="DL126" s="176"/>
      <c r="DM126" s="176"/>
      <c r="DN126" s="176"/>
      <c r="DO126" s="176"/>
      <c r="DP126" s="176"/>
      <c r="DQ126" s="176"/>
      <c r="DR126" s="176"/>
      <c r="DS126" s="176"/>
      <c r="DT126" s="176"/>
      <c r="DU126" s="176"/>
      <c r="DV126" s="176"/>
      <c r="DW126" s="176"/>
      <c r="DX126" s="176"/>
      <c r="DY126" s="176"/>
      <c r="DZ126" s="176"/>
      <c r="EA126" s="176"/>
      <c r="EB126" s="176"/>
      <c r="EC126" s="176"/>
      <c r="ED126" s="176"/>
      <c r="EE126" s="176"/>
      <c r="EF126" s="176"/>
      <c r="EG126" s="176"/>
      <c r="EH126" s="176"/>
      <c r="EI126" s="176"/>
      <c r="EJ126" s="176"/>
      <c r="EK126" s="176"/>
      <c r="EL126" s="176"/>
      <c r="EM126" s="176"/>
      <c r="EN126" s="176"/>
      <c r="EO126" s="176"/>
      <c r="EP126" s="176"/>
      <c r="EQ126" s="176"/>
      <c r="ER126" s="176"/>
      <c r="ES126" s="176"/>
      <c r="ET126" s="176"/>
      <c r="EU126" s="176"/>
      <c r="EV126" s="176"/>
      <c r="EW126" s="176"/>
      <c r="EX126" s="176"/>
      <c r="EY126" s="176"/>
      <c r="EZ126" s="176"/>
      <c r="FA126" s="176"/>
      <c r="FB126" s="176"/>
      <c r="FC126" s="176"/>
      <c r="FD126" s="176"/>
      <c r="FE126" s="176"/>
      <c r="FF126" s="176"/>
      <c r="FG126" s="176"/>
      <c r="FH126" s="176"/>
      <c r="FI126" s="176"/>
      <c r="FJ126" s="176"/>
      <c r="FK126" s="176"/>
      <c r="FL126" s="176"/>
      <c r="FM126" s="176"/>
      <c r="FN126" s="176"/>
      <c r="FO126" s="176"/>
      <c r="FP126" s="176"/>
      <c r="FQ126" s="176"/>
      <c r="FR126" s="176"/>
      <c r="FS126" s="176"/>
      <c r="FT126" s="176"/>
      <c r="FU126" s="176"/>
    </row>
    <row r="127" spans="1:177" s="167" customFormat="1" ht="14.25">
      <c r="A127" s="65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  <c r="DL127" s="176"/>
      <c r="DM127" s="176"/>
      <c r="DN127" s="176"/>
      <c r="DO127" s="176"/>
      <c r="DP127" s="176"/>
      <c r="DQ127" s="176"/>
      <c r="DR127" s="176"/>
      <c r="DS127" s="176"/>
      <c r="DT127" s="176"/>
      <c r="DU127" s="176"/>
      <c r="DV127" s="176"/>
      <c r="DW127" s="176"/>
      <c r="DX127" s="176"/>
      <c r="DY127" s="176"/>
      <c r="DZ127" s="176"/>
      <c r="EA127" s="176"/>
      <c r="EB127" s="176"/>
      <c r="EC127" s="176"/>
      <c r="ED127" s="176"/>
      <c r="EE127" s="176"/>
      <c r="EF127" s="176"/>
      <c r="EG127" s="176"/>
      <c r="EH127" s="176"/>
      <c r="EI127" s="176"/>
      <c r="EJ127" s="176"/>
      <c r="EK127" s="176"/>
      <c r="EL127" s="176"/>
      <c r="EM127" s="176"/>
      <c r="EN127" s="176"/>
      <c r="EO127" s="176"/>
      <c r="EP127" s="176"/>
      <c r="EQ127" s="176"/>
      <c r="ER127" s="176"/>
      <c r="ES127" s="176"/>
      <c r="ET127" s="176"/>
      <c r="EU127" s="176"/>
      <c r="EV127" s="176"/>
      <c r="EW127" s="176"/>
      <c r="EX127" s="176"/>
      <c r="EY127" s="176"/>
      <c r="EZ127" s="176"/>
      <c r="FA127" s="176"/>
      <c r="FB127" s="176"/>
      <c r="FC127" s="176"/>
      <c r="FD127" s="176"/>
      <c r="FE127" s="176"/>
      <c r="FF127" s="176"/>
      <c r="FG127" s="176"/>
      <c r="FH127" s="176"/>
      <c r="FI127" s="176"/>
      <c r="FJ127" s="176"/>
      <c r="FK127" s="176"/>
      <c r="FL127" s="176"/>
      <c r="FM127" s="176"/>
      <c r="FN127" s="176"/>
      <c r="FO127" s="176"/>
      <c r="FP127" s="176"/>
      <c r="FQ127" s="176"/>
      <c r="FR127" s="176"/>
      <c r="FS127" s="176"/>
      <c r="FT127" s="176"/>
      <c r="FU127" s="176"/>
    </row>
    <row r="128" spans="1:177" s="167" customFormat="1" ht="14.25">
      <c r="A128" s="65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6"/>
      <c r="CV128" s="176"/>
      <c r="CW128" s="176"/>
      <c r="CX128" s="176"/>
      <c r="CY128" s="176"/>
      <c r="CZ128" s="176"/>
      <c r="DA128" s="176"/>
      <c r="DB128" s="176"/>
      <c r="DC128" s="176"/>
      <c r="DD128" s="176"/>
      <c r="DE128" s="176"/>
      <c r="DF128" s="176"/>
      <c r="DG128" s="176"/>
      <c r="DH128" s="176"/>
      <c r="DI128" s="176"/>
      <c r="DJ128" s="176"/>
      <c r="DK128" s="176"/>
      <c r="DL128" s="176"/>
      <c r="DM128" s="176"/>
      <c r="DN128" s="176"/>
      <c r="DO128" s="176"/>
      <c r="DP128" s="176"/>
      <c r="DQ128" s="176"/>
      <c r="DR128" s="176"/>
      <c r="DS128" s="176"/>
      <c r="DT128" s="176"/>
      <c r="DU128" s="176"/>
      <c r="DV128" s="176"/>
      <c r="DW128" s="176"/>
      <c r="DX128" s="176"/>
      <c r="DY128" s="176"/>
      <c r="DZ128" s="176"/>
      <c r="EA128" s="176"/>
      <c r="EB128" s="176"/>
      <c r="EC128" s="176"/>
      <c r="ED128" s="176"/>
      <c r="EE128" s="176"/>
      <c r="EF128" s="176"/>
      <c r="EG128" s="176"/>
      <c r="EH128" s="176"/>
      <c r="EI128" s="176"/>
      <c r="EJ128" s="176"/>
      <c r="EK128" s="176"/>
      <c r="EL128" s="176"/>
      <c r="EM128" s="176"/>
      <c r="EN128" s="176"/>
      <c r="EO128" s="176"/>
      <c r="EP128" s="176"/>
      <c r="EQ128" s="176"/>
      <c r="ER128" s="176"/>
      <c r="ES128" s="176"/>
      <c r="ET128" s="176"/>
      <c r="EU128" s="176"/>
      <c r="EV128" s="176"/>
      <c r="EW128" s="176"/>
      <c r="EX128" s="176"/>
      <c r="EY128" s="176"/>
      <c r="EZ128" s="176"/>
      <c r="FA128" s="176"/>
      <c r="FB128" s="176"/>
      <c r="FC128" s="176"/>
      <c r="FD128" s="176"/>
      <c r="FE128" s="176"/>
      <c r="FF128" s="176"/>
      <c r="FG128" s="176"/>
      <c r="FH128" s="176"/>
      <c r="FI128" s="176"/>
      <c r="FJ128" s="176"/>
      <c r="FK128" s="176"/>
      <c r="FL128" s="176"/>
      <c r="FM128" s="176"/>
      <c r="FN128" s="176"/>
      <c r="FO128" s="176"/>
      <c r="FP128" s="176"/>
      <c r="FQ128" s="176"/>
      <c r="FR128" s="176"/>
      <c r="FS128" s="176"/>
      <c r="FT128" s="176"/>
      <c r="FU128" s="176"/>
    </row>
    <row r="129" spans="1:177" s="167" customFormat="1" ht="14.25">
      <c r="A129" s="65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6"/>
      <c r="CS129" s="176"/>
      <c r="CT129" s="176"/>
      <c r="CU129" s="176"/>
      <c r="CV129" s="176"/>
      <c r="CW129" s="176"/>
      <c r="CX129" s="176"/>
      <c r="CY129" s="176"/>
      <c r="CZ129" s="176"/>
      <c r="DA129" s="176"/>
      <c r="DB129" s="176"/>
      <c r="DC129" s="176"/>
      <c r="DD129" s="176"/>
      <c r="DE129" s="176"/>
      <c r="DF129" s="176"/>
      <c r="DG129" s="176"/>
      <c r="DH129" s="176"/>
      <c r="DI129" s="176"/>
      <c r="DJ129" s="176"/>
      <c r="DK129" s="176"/>
      <c r="DL129" s="176"/>
      <c r="DM129" s="176"/>
      <c r="DN129" s="176"/>
      <c r="DO129" s="176"/>
      <c r="DP129" s="176"/>
      <c r="DQ129" s="176"/>
      <c r="DR129" s="176"/>
      <c r="DS129" s="176"/>
      <c r="DT129" s="176"/>
      <c r="DU129" s="176"/>
      <c r="DV129" s="176"/>
      <c r="DW129" s="176"/>
      <c r="DX129" s="176"/>
      <c r="DY129" s="176"/>
      <c r="DZ129" s="176"/>
      <c r="EA129" s="176"/>
      <c r="EB129" s="176"/>
      <c r="EC129" s="176"/>
      <c r="ED129" s="176"/>
      <c r="EE129" s="176"/>
      <c r="EF129" s="176"/>
      <c r="EG129" s="176"/>
      <c r="EH129" s="176"/>
      <c r="EI129" s="176"/>
      <c r="EJ129" s="176"/>
      <c r="EK129" s="176"/>
      <c r="EL129" s="176"/>
      <c r="EM129" s="176"/>
      <c r="EN129" s="176"/>
      <c r="EO129" s="176"/>
      <c r="EP129" s="176"/>
      <c r="EQ129" s="176"/>
      <c r="ER129" s="176"/>
      <c r="ES129" s="176"/>
      <c r="ET129" s="176"/>
      <c r="EU129" s="176"/>
      <c r="EV129" s="176"/>
      <c r="EW129" s="176"/>
      <c r="EX129" s="176"/>
      <c r="EY129" s="176"/>
      <c r="EZ129" s="176"/>
      <c r="FA129" s="176"/>
      <c r="FB129" s="176"/>
      <c r="FC129" s="176"/>
      <c r="FD129" s="176"/>
      <c r="FE129" s="176"/>
      <c r="FF129" s="176"/>
      <c r="FG129" s="176"/>
      <c r="FH129" s="176"/>
      <c r="FI129" s="176"/>
      <c r="FJ129" s="176"/>
      <c r="FK129" s="176"/>
      <c r="FL129" s="176"/>
      <c r="FM129" s="176"/>
      <c r="FN129" s="176"/>
      <c r="FO129" s="176"/>
      <c r="FP129" s="176"/>
      <c r="FQ129" s="176"/>
      <c r="FR129" s="176"/>
      <c r="FS129" s="176"/>
      <c r="FT129" s="176"/>
      <c r="FU129" s="176"/>
    </row>
    <row r="130" spans="1:177" s="167" customFormat="1" ht="14.25">
      <c r="A130" s="6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  <c r="BS130" s="176"/>
      <c r="BT130" s="176"/>
      <c r="BU130" s="176"/>
      <c r="BV130" s="176"/>
      <c r="BW130" s="176"/>
      <c r="BX130" s="176"/>
      <c r="BY130" s="176"/>
      <c r="BZ130" s="176"/>
      <c r="CA130" s="176"/>
      <c r="CB130" s="176"/>
      <c r="CC130" s="176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6"/>
      <c r="CQ130" s="176"/>
      <c r="CR130" s="176"/>
      <c r="CS130" s="176"/>
      <c r="CT130" s="176"/>
      <c r="CU130" s="176"/>
      <c r="CV130" s="176"/>
      <c r="CW130" s="176"/>
      <c r="CX130" s="176"/>
      <c r="CY130" s="176"/>
      <c r="CZ130" s="176"/>
      <c r="DA130" s="176"/>
      <c r="DB130" s="176"/>
      <c r="DC130" s="176"/>
      <c r="DD130" s="176"/>
      <c r="DE130" s="176"/>
      <c r="DF130" s="176"/>
      <c r="DG130" s="176"/>
      <c r="DH130" s="176"/>
      <c r="DI130" s="176"/>
      <c r="DJ130" s="176"/>
      <c r="DK130" s="176"/>
      <c r="DL130" s="176"/>
      <c r="DM130" s="176"/>
      <c r="DN130" s="176"/>
      <c r="DO130" s="176"/>
      <c r="DP130" s="176"/>
      <c r="DQ130" s="176"/>
      <c r="DR130" s="176"/>
      <c r="DS130" s="176"/>
      <c r="DT130" s="176"/>
      <c r="DU130" s="176"/>
      <c r="DV130" s="176"/>
      <c r="DW130" s="176"/>
      <c r="DX130" s="176"/>
      <c r="DY130" s="176"/>
      <c r="DZ130" s="176"/>
      <c r="EA130" s="176"/>
      <c r="EB130" s="176"/>
      <c r="EC130" s="176"/>
      <c r="ED130" s="176"/>
      <c r="EE130" s="176"/>
      <c r="EF130" s="176"/>
      <c r="EG130" s="176"/>
      <c r="EH130" s="176"/>
      <c r="EI130" s="176"/>
      <c r="EJ130" s="176"/>
      <c r="EK130" s="176"/>
      <c r="EL130" s="176"/>
      <c r="EM130" s="176"/>
      <c r="EN130" s="176"/>
      <c r="EO130" s="176"/>
      <c r="EP130" s="176"/>
      <c r="EQ130" s="176"/>
      <c r="ER130" s="176"/>
      <c r="ES130" s="176"/>
      <c r="ET130" s="176"/>
      <c r="EU130" s="176"/>
      <c r="EV130" s="176"/>
      <c r="EW130" s="176"/>
      <c r="EX130" s="176"/>
      <c r="EY130" s="176"/>
      <c r="EZ130" s="176"/>
      <c r="FA130" s="176"/>
      <c r="FB130" s="176"/>
      <c r="FC130" s="176"/>
      <c r="FD130" s="176"/>
      <c r="FE130" s="176"/>
      <c r="FF130" s="176"/>
      <c r="FG130" s="176"/>
      <c r="FH130" s="176"/>
      <c r="FI130" s="176"/>
      <c r="FJ130" s="176"/>
      <c r="FK130" s="176"/>
      <c r="FL130" s="176"/>
      <c r="FM130" s="176"/>
      <c r="FN130" s="176"/>
      <c r="FO130" s="176"/>
      <c r="FP130" s="176"/>
      <c r="FQ130" s="176"/>
      <c r="FR130" s="176"/>
      <c r="FS130" s="176"/>
      <c r="FT130" s="176"/>
      <c r="FU130" s="176"/>
    </row>
    <row r="131" spans="1:177" s="167" customFormat="1" ht="14.25">
      <c r="A131" s="6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76"/>
      <c r="BM131" s="176"/>
      <c r="BN131" s="176"/>
      <c r="BO131" s="176"/>
      <c r="BP131" s="176"/>
      <c r="BQ131" s="176"/>
      <c r="BR131" s="176"/>
      <c r="BS131" s="176"/>
      <c r="BT131" s="176"/>
      <c r="BU131" s="176"/>
      <c r="BV131" s="176"/>
      <c r="BW131" s="176"/>
      <c r="BX131" s="176"/>
      <c r="BY131" s="176"/>
      <c r="BZ131" s="176"/>
      <c r="CA131" s="176"/>
      <c r="CB131" s="176"/>
      <c r="CC131" s="176"/>
      <c r="CD131" s="176"/>
      <c r="CE131" s="176"/>
      <c r="CF131" s="176"/>
      <c r="CG131" s="176"/>
      <c r="CH131" s="176"/>
      <c r="CI131" s="176"/>
      <c r="CJ131" s="176"/>
      <c r="CK131" s="176"/>
      <c r="CL131" s="176"/>
      <c r="CM131" s="176"/>
      <c r="CN131" s="176"/>
      <c r="CO131" s="176"/>
      <c r="CP131" s="176"/>
      <c r="CQ131" s="176"/>
      <c r="CR131" s="176"/>
      <c r="CS131" s="176"/>
      <c r="CT131" s="176"/>
      <c r="CU131" s="176"/>
      <c r="CV131" s="176"/>
      <c r="CW131" s="176"/>
      <c r="CX131" s="176"/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  <c r="DL131" s="176"/>
      <c r="DM131" s="176"/>
      <c r="DN131" s="176"/>
      <c r="DO131" s="176"/>
      <c r="DP131" s="176"/>
      <c r="DQ131" s="176"/>
      <c r="DR131" s="176"/>
      <c r="DS131" s="176"/>
      <c r="DT131" s="176"/>
      <c r="DU131" s="176"/>
      <c r="DV131" s="176"/>
      <c r="DW131" s="176"/>
      <c r="DX131" s="176"/>
      <c r="DY131" s="176"/>
      <c r="DZ131" s="176"/>
      <c r="EA131" s="176"/>
      <c r="EB131" s="176"/>
      <c r="EC131" s="176"/>
      <c r="ED131" s="176"/>
      <c r="EE131" s="176"/>
      <c r="EF131" s="176"/>
      <c r="EG131" s="176"/>
      <c r="EH131" s="176"/>
      <c r="EI131" s="176"/>
      <c r="EJ131" s="176"/>
      <c r="EK131" s="176"/>
      <c r="EL131" s="176"/>
      <c r="EM131" s="176"/>
      <c r="EN131" s="176"/>
      <c r="EO131" s="176"/>
      <c r="EP131" s="176"/>
      <c r="EQ131" s="176"/>
      <c r="ER131" s="176"/>
      <c r="ES131" s="176"/>
      <c r="ET131" s="176"/>
      <c r="EU131" s="176"/>
      <c r="EV131" s="176"/>
      <c r="EW131" s="176"/>
      <c r="EX131" s="176"/>
      <c r="EY131" s="176"/>
      <c r="EZ131" s="176"/>
      <c r="FA131" s="176"/>
      <c r="FB131" s="176"/>
      <c r="FC131" s="176"/>
      <c r="FD131" s="176"/>
      <c r="FE131" s="176"/>
      <c r="FF131" s="176"/>
      <c r="FG131" s="176"/>
      <c r="FH131" s="176"/>
      <c r="FI131" s="176"/>
      <c r="FJ131" s="176"/>
      <c r="FK131" s="176"/>
      <c r="FL131" s="176"/>
      <c r="FM131" s="176"/>
      <c r="FN131" s="176"/>
      <c r="FO131" s="176"/>
      <c r="FP131" s="176"/>
      <c r="FQ131" s="176"/>
      <c r="FR131" s="176"/>
      <c r="FS131" s="176"/>
      <c r="FT131" s="176"/>
      <c r="FU131" s="176"/>
    </row>
    <row r="132" spans="1:177" s="167" customFormat="1" ht="14.25">
      <c r="A132" s="6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176"/>
      <c r="DC132" s="176"/>
      <c r="DD132" s="176"/>
      <c r="DE132" s="176"/>
      <c r="DF132" s="176"/>
      <c r="DG132" s="176"/>
      <c r="DH132" s="176"/>
      <c r="DI132" s="176"/>
      <c r="DJ132" s="176"/>
      <c r="DK132" s="176"/>
      <c r="DL132" s="176"/>
      <c r="DM132" s="176"/>
      <c r="DN132" s="176"/>
      <c r="DO132" s="176"/>
      <c r="DP132" s="176"/>
      <c r="DQ132" s="176"/>
      <c r="DR132" s="176"/>
      <c r="DS132" s="176"/>
      <c r="DT132" s="176"/>
      <c r="DU132" s="176"/>
      <c r="DV132" s="176"/>
      <c r="DW132" s="176"/>
      <c r="DX132" s="176"/>
      <c r="DY132" s="176"/>
      <c r="DZ132" s="176"/>
      <c r="EA132" s="176"/>
      <c r="EB132" s="176"/>
      <c r="EC132" s="176"/>
      <c r="ED132" s="176"/>
      <c r="EE132" s="176"/>
      <c r="EF132" s="176"/>
      <c r="EG132" s="176"/>
      <c r="EH132" s="176"/>
      <c r="EI132" s="176"/>
      <c r="EJ132" s="176"/>
      <c r="EK132" s="176"/>
      <c r="EL132" s="176"/>
      <c r="EM132" s="176"/>
      <c r="EN132" s="176"/>
      <c r="EO132" s="176"/>
      <c r="EP132" s="176"/>
      <c r="EQ132" s="176"/>
      <c r="ER132" s="176"/>
      <c r="ES132" s="176"/>
      <c r="ET132" s="176"/>
      <c r="EU132" s="176"/>
      <c r="EV132" s="176"/>
      <c r="EW132" s="176"/>
      <c r="EX132" s="176"/>
      <c r="EY132" s="176"/>
      <c r="EZ132" s="176"/>
      <c r="FA132" s="176"/>
      <c r="FB132" s="176"/>
      <c r="FC132" s="176"/>
      <c r="FD132" s="176"/>
      <c r="FE132" s="176"/>
      <c r="FF132" s="176"/>
      <c r="FG132" s="176"/>
      <c r="FH132" s="176"/>
      <c r="FI132" s="176"/>
      <c r="FJ132" s="176"/>
      <c r="FK132" s="176"/>
      <c r="FL132" s="176"/>
      <c r="FM132" s="176"/>
      <c r="FN132" s="176"/>
      <c r="FO132" s="176"/>
      <c r="FP132" s="176"/>
      <c r="FQ132" s="176"/>
      <c r="FR132" s="176"/>
      <c r="FS132" s="176"/>
      <c r="FT132" s="176"/>
      <c r="FU132" s="176"/>
    </row>
    <row r="133" spans="1:177" s="167" customFormat="1" ht="14.25">
      <c r="A133" s="6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176"/>
      <c r="BZ133" s="176"/>
      <c r="CA133" s="176"/>
      <c r="CB133" s="176"/>
      <c r="CC133" s="176"/>
      <c r="CD133" s="176"/>
      <c r="CE133" s="176"/>
      <c r="CF133" s="176"/>
      <c r="CG133" s="176"/>
      <c r="CH133" s="176"/>
      <c r="CI133" s="176"/>
      <c r="CJ133" s="176"/>
      <c r="CK133" s="176"/>
      <c r="CL133" s="176"/>
      <c r="CM133" s="176"/>
      <c r="CN133" s="176"/>
      <c r="CO133" s="176"/>
      <c r="CP133" s="176"/>
      <c r="CQ133" s="176"/>
      <c r="CR133" s="176"/>
      <c r="CS133" s="176"/>
      <c r="CT133" s="176"/>
      <c r="CU133" s="176"/>
      <c r="CV133" s="176"/>
      <c r="CW133" s="176"/>
      <c r="CX133" s="176"/>
      <c r="CY133" s="176"/>
      <c r="CZ133" s="176"/>
      <c r="DA133" s="176"/>
      <c r="DB133" s="176"/>
      <c r="DC133" s="176"/>
      <c r="DD133" s="176"/>
      <c r="DE133" s="176"/>
      <c r="DF133" s="176"/>
      <c r="DG133" s="176"/>
      <c r="DH133" s="176"/>
      <c r="DI133" s="176"/>
      <c r="DJ133" s="176"/>
      <c r="DK133" s="176"/>
      <c r="DL133" s="176"/>
      <c r="DM133" s="176"/>
      <c r="DN133" s="176"/>
      <c r="DO133" s="176"/>
      <c r="DP133" s="176"/>
      <c r="DQ133" s="176"/>
      <c r="DR133" s="176"/>
      <c r="DS133" s="176"/>
      <c r="DT133" s="176"/>
      <c r="DU133" s="176"/>
      <c r="DV133" s="176"/>
      <c r="DW133" s="176"/>
      <c r="DX133" s="176"/>
      <c r="DY133" s="176"/>
      <c r="DZ133" s="176"/>
      <c r="EA133" s="176"/>
      <c r="EB133" s="176"/>
      <c r="EC133" s="176"/>
      <c r="ED133" s="176"/>
      <c r="EE133" s="176"/>
      <c r="EF133" s="176"/>
      <c r="EG133" s="176"/>
      <c r="EH133" s="176"/>
      <c r="EI133" s="176"/>
      <c r="EJ133" s="176"/>
      <c r="EK133" s="176"/>
      <c r="EL133" s="176"/>
      <c r="EM133" s="176"/>
      <c r="EN133" s="176"/>
      <c r="EO133" s="176"/>
      <c r="EP133" s="176"/>
      <c r="EQ133" s="176"/>
      <c r="ER133" s="176"/>
      <c r="ES133" s="176"/>
      <c r="ET133" s="176"/>
      <c r="EU133" s="176"/>
      <c r="EV133" s="176"/>
      <c r="EW133" s="176"/>
      <c r="EX133" s="176"/>
      <c r="EY133" s="176"/>
      <c r="EZ133" s="176"/>
      <c r="FA133" s="176"/>
      <c r="FB133" s="176"/>
      <c r="FC133" s="176"/>
      <c r="FD133" s="176"/>
      <c r="FE133" s="176"/>
      <c r="FF133" s="176"/>
      <c r="FG133" s="176"/>
      <c r="FH133" s="176"/>
      <c r="FI133" s="176"/>
      <c r="FJ133" s="176"/>
      <c r="FK133" s="176"/>
      <c r="FL133" s="176"/>
      <c r="FM133" s="176"/>
      <c r="FN133" s="176"/>
      <c r="FO133" s="176"/>
      <c r="FP133" s="176"/>
      <c r="FQ133" s="176"/>
      <c r="FR133" s="176"/>
      <c r="FS133" s="176"/>
      <c r="FT133" s="176"/>
      <c r="FU133" s="176"/>
    </row>
    <row r="134" spans="1:177" s="167" customFormat="1" ht="14.25">
      <c r="A134" s="6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/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6"/>
      <c r="DN134" s="176"/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/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/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6"/>
      <c r="FM134" s="176"/>
      <c r="FN134" s="176"/>
      <c r="FO134" s="176"/>
      <c r="FP134" s="176"/>
      <c r="FQ134" s="176"/>
      <c r="FR134" s="176"/>
      <c r="FS134" s="176"/>
      <c r="FT134" s="176"/>
      <c r="FU134" s="176"/>
    </row>
    <row r="135" spans="1:177" s="167" customFormat="1" ht="14.25">
      <c r="A135" s="6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  <c r="DL135" s="176"/>
      <c r="DM135" s="176"/>
      <c r="DN135" s="176"/>
      <c r="DO135" s="176"/>
      <c r="DP135" s="176"/>
      <c r="DQ135" s="176"/>
      <c r="DR135" s="176"/>
      <c r="DS135" s="176"/>
      <c r="DT135" s="176"/>
      <c r="DU135" s="176"/>
      <c r="DV135" s="176"/>
      <c r="DW135" s="176"/>
      <c r="DX135" s="176"/>
      <c r="DY135" s="176"/>
      <c r="DZ135" s="176"/>
      <c r="EA135" s="176"/>
      <c r="EB135" s="176"/>
      <c r="EC135" s="176"/>
      <c r="ED135" s="176"/>
      <c r="EE135" s="176"/>
      <c r="EF135" s="176"/>
      <c r="EG135" s="176"/>
      <c r="EH135" s="176"/>
      <c r="EI135" s="176"/>
      <c r="EJ135" s="176"/>
      <c r="EK135" s="176"/>
      <c r="EL135" s="176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P135" s="176"/>
      <c r="FQ135" s="176"/>
      <c r="FR135" s="176"/>
      <c r="FS135" s="176"/>
      <c r="FT135" s="176"/>
      <c r="FU135" s="176"/>
    </row>
    <row r="136" spans="1:177" s="167" customFormat="1" ht="14.25">
      <c r="A136" s="6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6"/>
      <c r="DB136" s="176"/>
      <c r="DC136" s="176"/>
      <c r="DD136" s="176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6"/>
      <c r="EU136" s="176"/>
      <c r="EV136" s="176"/>
      <c r="EW136" s="176"/>
      <c r="EX136" s="176"/>
      <c r="EY136" s="176"/>
      <c r="EZ136" s="176"/>
      <c r="FA136" s="176"/>
      <c r="FB136" s="176"/>
      <c r="FC136" s="176"/>
      <c r="FD136" s="176"/>
      <c r="FE136" s="176"/>
      <c r="FF136" s="176"/>
      <c r="FG136" s="176"/>
      <c r="FH136" s="176"/>
      <c r="FI136" s="176"/>
      <c r="FJ136" s="176"/>
      <c r="FK136" s="176"/>
      <c r="FL136" s="176"/>
      <c r="FM136" s="176"/>
      <c r="FN136" s="176"/>
      <c r="FO136" s="176"/>
      <c r="FP136" s="176"/>
      <c r="FQ136" s="176"/>
      <c r="FR136" s="176"/>
      <c r="FS136" s="176"/>
      <c r="FT136" s="176"/>
      <c r="FU136" s="176"/>
    </row>
    <row r="137" spans="1:177" s="167" customFormat="1" ht="14.25">
      <c r="A137" s="6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6"/>
      <c r="BZ137" s="176"/>
      <c r="CA137" s="176"/>
      <c r="CB137" s="176"/>
      <c r="CC137" s="176"/>
      <c r="CD137" s="176"/>
      <c r="CE137" s="176"/>
      <c r="CF137" s="176"/>
      <c r="CG137" s="176"/>
      <c r="CH137" s="176"/>
      <c r="CI137" s="176"/>
      <c r="CJ137" s="176"/>
      <c r="CK137" s="176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6"/>
      <c r="CX137" s="176"/>
      <c r="CY137" s="176"/>
      <c r="CZ137" s="176"/>
      <c r="DA137" s="176"/>
      <c r="DB137" s="176"/>
      <c r="DC137" s="176"/>
      <c r="DD137" s="176"/>
      <c r="DE137" s="176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6"/>
      <c r="DR137" s="176"/>
      <c r="DS137" s="176"/>
      <c r="DT137" s="176"/>
      <c r="DU137" s="176"/>
      <c r="DV137" s="176"/>
      <c r="DW137" s="176"/>
      <c r="DX137" s="176"/>
      <c r="DY137" s="176"/>
      <c r="DZ137" s="176"/>
      <c r="EA137" s="176"/>
      <c r="EB137" s="176"/>
      <c r="EC137" s="176"/>
      <c r="ED137" s="176"/>
      <c r="EE137" s="176"/>
      <c r="EF137" s="176"/>
      <c r="EG137" s="176"/>
      <c r="EH137" s="176"/>
      <c r="EI137" s="176"/>
      <c r="EJ137" s="176"/>
      <c r="EK137" s="176"/>
      <c r="EL137" s="176"/>
      <c r="EM137" s="176"/>
      <c r="EN137" s="176"/>
      <c r="EO137" s="176"/>
      <c r="EP137" s="176"/>
      <c r="EQ137" s="176"/>
      <c r="ER137" s="176"/>
      <c r="ES137" s="176"/>
      <c r="ET137" s="176"/>
      <c r="EU137" s="176"/>
      <c r="EV137" s="176"/>
      <c r="EW137" s="176"/>
      <c r="EX137" s="176"/>
      <c r="EY137" s="176"/>
      <c r="EZ137" s="176"/>
      <c r="FA137" s="176"/>
      <c r="FB137" s="176"/>
      <c r="FC137" s="176"/>
      <c r="FD137" s="176"/>
      <c r="FE137" s="176"/>
      <c r="FF137" s="176"/>
      <c r="FG137" s="176"/>
      <c r="FH137" s="176"/>
      <c r="FI137" s="176"/>
      <c r="FJ137" s="176"/>
      <c r="FK137" s="176"/>
      <c r="FL137" s="176"/>
      <c r="FM137" s="176"/>
      <c r="FN137" s="176"/>
      <c r="FO137" s="176"/>
      <c r="FP137" s="176"/>
      <c r="FQ137" s="176"/>
      <c r="FR137" s="176"/>
      <c r="FS137" s="176"/>
      <c r="FT137" s="176"/>
      <c r="FU137" s="176"/>
    </row>
    <row r="138" spans="1:177" s="167" customFormat="1" ht="14.25">
      <c r="A138" s="6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  <c r="DZ138" s="176"/>
      <c r="EA138" s="176"/>
      <c r="EB138" s="176"/>
      <c r="EC138" s="176"/>
      <c r="ED138" s="176"/>
      <c r="EE138" s="176"/>
      <c r="EF138" s="176"/>
      <c r="EG138" s="176"/>
      <c r="EH138" s="176"/>
      <c r="EI138" s="176"/>
      <c r="EJ138" s="176"/>
      <c r="EK138" s="176"/>
      <c r="EL138" s="176"/>
      <c r="EM138" s="176"/>
      <c r="EN138" s="176"/>
      <c r="EO138" s="176"/>
      <c r="EP138" s="176"/>
      <c r="EQ138" s="176"/>
      <c r="ER138" s="176"/>
      <c r="ES138" s="176"/>
      <c r="ET138" s="176"/>
      <c r="EU138" s="176"/>
      <c r="EV138" s="176"/>
      <c r="EW138" s="176"/>
      <c r="EX138" s="176"/>
      <c r="EY138" s="176"/>
      <c r="EZ138" s="176"/>
      <c r="FA138" s="176"/>
      <c r="FB138" s="176"/>
      <c r="FC138" s="176"/>
      <c r="FD138" s="176"/>
      <c r="FE138" s="176"/>
      <c r="FF138" s="176"/>
      <c r="FG138" s="176"/>
      <c r="FH138" s="176"/>
      <c r="FI138" s="176"/>
      <c r="FJ138" s="176"/>
      <c r="FK138" s="176"/>
      <c r="FL138" s="176"/>
      <c r="FM138" s="176"/>
      <c r="FN138" s="176"/>
      <c r="FO138" s="176"/>
      <c r="FP138" s="176"/>
      <c r="FQ138" s="176"/>
      <c r="FR138" s="176"/>
      <c r="FS138" s="176"/>
      <c r="FT138" s="176"/>
      <c r="FU138" s="176"/>
    </row>
    <row r="139" spans="1:177" s="167" customFormat="1" ht="14.25">
      <c r="A139" s="6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  <c r="DZ139" s="176"/>
      <c r="EA139" s="176"/>
      <c r="EB139" s="176"/>
      <c r="EC139" s="176"/>
      <c r="ED139" s="176"/>
      <c r="EE139" s="176"/>
      <c r="EF139" s="176"/>
      <c r="EG139" s="176"/>
      <c r="EH139" s="176"/>
      <c r="EI139" s="176"/>
      <c r="EJ139" s="176"/>
      <c r="EK139" s="176"/>
      <c r="EL139" s="176"/>
      <c r="EM139" s="176"/>
      <c r="EN139" s="176"/>
      <c r="EO139" s="176"/>
      <c r="EP139" s="176"/>
      <c r="EQ139" s="176"/>
      <c r="ER139" s="176"/>
      <c r="ES139" s="176"/>
      <c r="ET139" s="176"/>
      <c r="EU139" s="176"/>
      <c r="EV139" s="176"/>
      <c r="EW139" s="176"/>
      <c r="EX139" s="176"/>
      <c r="EY139" s="176"/>
      <c r="EZ139" s="176"/>
      <c r="FA139" s="176"/>
      <c r="FB139" s="176"/>
      <c r="FC139" s="176"/>
      <c r="FD139" s="176"/>
      <c r="FE139" s="176"/>
      <c r="FF139" s="176"/>
      <c r="FG139" s="176"/>
      <c r="FH139" s="176"/>
      <c r="FI139" s="176"/>
      <c r="FJ139" s="176"/>
      <c r="FK139" s="176"/>
      <c r="FL139" s="176"/>
      <c r="FM139" s="176"/>
      <c r="FN139" s="176"/>
      <c r="FO139" s="176"/>
      <c r="FP139" s="176"/>
      <c r="FQ139" s="176"/>
      <c r="FR139" s="176"/>
      <c r="FS139" s="176"/>
      <c r="FT139" s="176"/>
      <c r="FU139" s="176"/>
    </row>
    <row r="140" spans="1:177" s="167" customFormat="1" ht="14.25">
      <c r="A140" s="6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6"/>
      <c r="DR140" s="176"/>
      <c r="DS140" s="176"/>
      <c r="DT140" s="176"/>
      <c r="DU140" s="176"/>
      <c r="DV140" s="176"/>
      <c r="DW140" s="176"/>
      <c r="DX140" s="176"/>
      <c r="DY140" s="176"/>
      <c r="DZ140" s="176"/>
      <c r="EA140" s="176"/>
      <c r="EB140" s="176"/>
      <c r="EC140" s="176"/>
      <c r="ED140" s="176"/>
      <c r="EE140" s="176"/>
      <c r="EF140" s="176"/>
      <c r="EG140" s="176"/>
      <c r="EH140" s="176"/>
      <c r="EI140" s="176"/>
      <c r="EJ140" s="176"/>
      <c r="EK140" s="176"/>
      <c r="EL140" s="176"/>
      <c r="EM140" s="176"/>
      <c r="EN140" s="176"/>
      <c r="EO140" s="176"/>
      <c r="EP140" s="176"/>
      <c r="EQ140" s="176"/>
      <c r="ER140" s="176"/>
      <c r="ES140" s="176"/>
      <c r="ET140" s="176"/>
      <c r="EU140" s="176"/>
      <c r="EV140" s="176"/>
      <c r="EW140" s="176"/>
      <c r="EX140" s="176"/>
      <c r="EY140" s="176"/>
      <c r="EZ140" s="176"/>
      <c r="FA140" s="176"/>
      <c r="FB140" s="176"/>
      <c r="FC140" s="176"/>
      <c r="FD140" s="176"/>
      <c r="FE140" s="176"/>
      <c r="FF140" s="176"/>
      <c r="FG140" s="176"/>
      <c r="FH140" s="176"/>
      <c r="FI140" s="176"/>
      <c r="FJ140" s="176"/>
      <c r="FK140" s="176"/>
      <c r="FL140" s="176"/>
      <c r="FM140" s="176"/>
      <c r="FN140" s="176"/>
      <c r="FO140" s="176"/>
      <c r="FP140" s="176"/>
      <c r="FQ140" s="176"/>
      <c r="FR140" s="176"/>
      <c r="FS140" s="176"/>
      <c r="FT140" s="176"/>
      <c r="FU140" s="176"/>
    </row>
    <row r="141" spans="1:177" s="167" customFormat="1" ht="14.25">
      <c r="A141" s="6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176"/>
      <c r="EJ141" s="176"/>
      <c r="EK141" s="176"/>
      <c r="EL141" s="176"/>
      <c r="EM141" s="176"/>
      <c r="EN141" s="176"/>
      <c r="EO141" s="176"/>
      <c r="EP141" s="176"/>
      <c r="EQ141" s="176"/>
      <c r="ER141" s="176"/>
      <c r="ES141" s="176"/>
      <c r="ET141" s="176"/>
      <c r="EU141" s="176"/>
      <c r="EV141" s="176"/>
      <c r="EW141" s="176"/>
      <c r="EX141" s="176"/>
      <c r="EY141" s="176"/>
      <c r="EZ141" s="176"/>
      <c r="FA141" s="176"/>
      <c r="FB141" s="176"/>
      <c r="FC141" s="176"/>
      <c r="FD141" s="176"/>
      <c r="FE141" s="176"/>
      <c r="FF141" s="176"/>
      <c r="FG141" s="176"/>
      <c r="FH141" s="176"/>
      <c r="FI141" s="176"/>
      <c r="FJ141" s="176"/>
      <c r="FK141" s="176"/>
      <c r="FL141" s="176"/>
      <c r="FM141" s="176"/>
      <c r="FN141" s="176"/>
      <c r="FO141" s="176"/>
      <c r="FP141" s="176"/>
      <c r="FQ141" s="176"/>
      <c r="FR141" s="176"/>
      <c r="FS141" s="176"/>
      <c r="FT141" s="176"/>
      <c r="FU141" s="176"/>
    </row>
    <row r="142" spans="1:177" s="167" customFormat="1" ht="14.25">
      <c r="A142" s="6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6"/>
      <c r="DE142" s="176"/>
      <c r="DF142" s="176"/>
      <c r="DG142" s="176"/>
      <c r="DH142" s="176"/>
      <c r="DI142" s="176"/>
      <c r="DJ142" s="176"/>
      <c r="DK142" s="176"/>
      <c r="DL142" s="176"/>
      <c r="DM142" s="176"/>
      <c r="DN142" s="176"/>
      <c r="DO142" s="176"/>
      <c r="DP142" s="176"/>
      <c r="DQ142" s="176"/>
      <c r="DR142" s="176"/>
      <c r="DS142" s="176"/>
      <c r="DT142" s="176"/>
      <c r="DU142" s="176"/>
      <c r="DV142" s="176"/>
      <c r="DW142" s="176"/>
      <c r="DX142" s="176"/>
      <c r="DY142" s="176"/>
      <c r="DZ142" s="176"/>
      <c r="EA142" s="176"/>
      <c r="EB142" s="176"/>
      <c r="EC142" s="176"/>
      <c r="ED142" s="176"/>
      <c r="EE142" s="176"/>
      <c r="EF142" s="176"/>
      <c r="EG142" s="176"/>
      <c r="EH142" s="176"/>
      <c r="EI142" s="176"/>
      <c r="EJ142" s="176"/>
      <c r="EK142" s="176"/>
      <c r="EL142" s="176"/>
      <c r="EM142" s="176"/>
      <c r="EN142" s="176"/>
      <c r="EO142" s="176"/>
      <c r="EP142" s="176"/>
      <c r="EQ142" s="176"/>
      <c r="ER142" s="176"/>
      <c r="ES142" s="176"/>
      <c r="ET142" s="176"/>
      <c r="EU142" s="176"/>
      <c r="EV142" s="176"/>
      <c r="EW142" s="176"/>
      <c r="EX142" s="176"/>
      <c r="EY142" s="176"/>
      <c r="EZ142" s="176"/>
      <c r="FA142" s="176"/>
      <c r="FB142" s="176"/>
      <c r="FC142" s="176"/>
      <c r="FD142" s="176"/>
      <c r="FE142" s="176"/>
      <c r="FF142" s="176"/>
      <c r="FG142" s="176"/>
      <c r="FH142" s="176"/>
      <c r="FI142" s="176"/>
      <c r="FJ142" s="176"/>
      <c r="FK142" s="176"/>
      <c r="FL142" s="176"/>
      <c r="FM142" s="176"/>
      <c r="FN142" s="176"/>
      <c r="FO142" s="176"/>
      <c r="FP142" s="176"/>
      <c r="FQ142" s="176"/>
      <c r="FR142" s="176"/>
      <c r="FS142" s="176"/>
      <c r="FT142" s="176"/>
      <c r="FU142" s="176"/>
    </row>
    <row r="143" spans="1:177" s="167" customFormat="1" ht="14.25">
      <c r="A143" s="6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6"/>
      <c r="CL143" s="176"/>
      <c r="CM143" s="176"/>
      <c r="CN143" s="176"/>
      <c r="CO143" s="176"/>
      <c r="CP143" s="176"/>
      <c r="CQ143" s="176"/>
      <c r="CR143" s="17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  <c r="DL143" s="176"/>
      <c r="DM143" s="176"/>
      <c r="DN143" s="176"/>
      <c r="DO143" s="176"/>
      <c r="DP143" s="176"/>
      <c r="DQ143" s="176"/>
      <c r="DR143" s="176"/>
      <c r="DS143" s="176"/>
      <c r="DT143" s="176"/>
      <c r="DU143" s="176"/>
      <c r="DV143" s="176"/>
      <c r="DW143" s="176"/>
      <c r="DX143" s="176"/>
      <c r="DY143" s="176"/>
      <c r="DZ143" s="176"/>
      <c r="EA143" s="176"/>
      <c r="EB143" s="176"/>
      <c r="EC143" s="176"/>
      <c r="ED143" s="176"/>
      <c r="EE143" s="176"/>
      <c r="EF143" s="176"/>
      <c r="EG143" s="176"/>
      <c r="EH143" s="176"/>
      <c r="EI143" s="176"/>
      <c r="EJ143" s="176"/>
      <c r="EK143" s="176"/>
      <c r="EL143" s="176"/>
      <c r="EM143" s="176"/>
      <c r="EN143" s="176"/>
      <c r="EO143" s="176"/>
      <c r="EP143" s="176"/>
      <c r="EQ143" s="176"/>
      <c r="ER143" s="176"/>
      <c r="ES143" s="176"/>
      <c r="ET143" s="176"/>
      <c r="EU143" s="176"/>
      <c r="EV143" s="176"/>
      <c r="EW143" s="176"/>
      <c r="EX143" s="176"/>
      <c r="EY143" s="176"/>
      <c r="EZ143" s="176"/>
      <c r="FA143" s="176"/>
      <c r="FB143" s="176"/>
      <c r="FC143" s="176"/>
      <c r="FD143" s="176"/>
      <c r="FE143" s="176"/>
      <c r="FF143" s="176"/>
      <c r="FG143" s="176"/>
      <c r="FH143" s="176"/>
      <c r="FI143" s="176"/>
      <c r="FJ143" s="176"/>
      <c r="FK143" s="176"/>
      <c r="FL143" s="176"/>
      <c r="FM143" s="176"/>
      <c r="FN143" s="176"/>
      <c r="FO143" s="176"/>
      <c r="FP143" s="176"/>
      <c r="FQ143" s="176"/>
      <c r="FR143" s="176"/>
      <c r="FS143" s="176"/>
      <c r="FT143" s="176"/>
      <c r="FU143" s="176"/>
    </row>
    <row r="144" spans="1:177" s="167" customFormat="1" ht="14.25">
      <c r="A144" s="6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  <c r="CR144" s="176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6"/>
      <c r="DE144" s="176"/>
      <c r="DF144" s="176"/>
      <c r="DG144" s="176"/>
      <c r="DH144" s="176"/>
      <c r="DI144" s="176"/>
      <c r="DJ144" s="176"/>
      <c r="DK144" s="176"/>
      <c r="DL144" s="176"/>
      <c r="DM144" s="176"/>
      <c r="DN144" s="176"/>
      <c r="DO144" s="176"/>
      <c r="DP144" s="176"/>
      <c r="DQ144" s="176"/>
      <c r="DR144" s="176"/>
      <c r="DS144" s="176"/>
      <c r="DT144" s="176"/>
      <c r="DU144" s="176"/>
      <c r="DV144" s="176"/>
      <c r="DW144" s="176"/>
      <c r="DX144" s="176"/>
      <c r="DY144" s="176"/>
      <c r="DZ144" s="176"/>
      <c r="EA144" s="176"/>
      <c r="EB144" s="176"/>
      <c r="EC144" s="176"/>
      <c r="ED144" s="176"/>
      <c r="EE144" s="176"/>
      <c r="EF144" s="176"/>
      <c r="EG144" s="176"/>
      <c r="EH144" s="176"/>
      <c r="EI144" s="176"/>
      <c r="EJ144" s="176"/>
      <c r="EK144" s="176"/>
      <c r="EL144" s="176"/>
      <c r="EM144" s="176"/>
      <c r="EN144" s="176"/>
      <c r="EO144" s="176"/>
      <c r="EP144" s="176"/>
      <c r="EQ144" s="176"/>
      <c r="ER144" s="176"/>
      <c r="ES144" s="176"/>
      <c r="ET144" s="176"/>
      <c r="EU144" s="176"/>
      <c r="EV144" s="176"/>
      <c r="EW144" s="176"/>
      <c r="EX144" s="176"/>
      <c r="EY144" s="176"/>
      <c r="EZ144" s="176"/>
      <c r="FA144" s="176"/>
      <c r="FB144" s="176"/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6"/>
      <c r="FO144" s="176"/>
      <c r="FP144" s="176"/>
      <c r="FQ144" s="176"/>
      <c r="FR144" s="176"/>
      <c r="FS144" s="176"/>
      <c r="FT144" s="176"/>
      <c r="FU144" s="176"/>
    </row>
    <row r="145" spans="1:177" s="167" customFormat="1" ht="14.25">
      <c r="A145" s="6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6"/>
      <c r="DE145" s="176"/>
      <c r="DF145" s="176"/>
      <c r="DG145" s="176"/>
      <c r="DH145" s="176"/>
      <c r="DI145" s="176"/>
      <c r="DJ145" s="176"/>
      <c r="DK145" s="176"/>
      <c r="DL145" s="176"/>
      <c r="DM145" s="176"/>
      <c r="DN145" s="176"/>
      <c r="DO145" s="176"/>
      <c r="DP145" s="176"/>
      <c r="DQ145" s="176"/>
      <c r="DR145" s="176"/>
      <c r="DS145" s="176"/>
      <c r="DT145" s="176"/>
      <c r="DU145" s="176"/>
      <c r="DV145" s="176"/>
      <c r="DW145" s="176"/>
      <c r="DX145" s="176"/>
      <c r="DY145" s="176"/>
      <c r="DZ145" s="176"/>
      <c r="EA145" s="176"/>
      <c r="EB145" s="176"/>
      <c r="EC145" s="176"/>
      <c r="ED145" s="176"/>
      <c r="EE145" s="176"/>
      <c r="EF145" s="176"/>
      <c r="EG145" s="176"/>
      <c r="EH145" s="176"/>
      <c r="EI145" s="176"/>
      <c r="EJ145" s="176"/>
      <c r="EK145" s="176"/>
      <c r="EL145" s="176"/>
      <c r="EM145" s="176"/>
      <c r="EN145" s="176"/>
      <c r="EO145" s="176"/>
      <c r="EP145" s="176"/>
      <c r="EQ145" s="176"/>
      <c r="ER145" s="176"/>
      <c r="ES145" s="176"/>
      <c r="ET145" s="176"/>
      <c r="EU145" s="176"/>
      <c r="EV145" s="176"/>
      <c r="EW145" s="176"/>
      <c r="EX145" s="176"/>
      <c r="EY145" s="176"/>
      <c r="EZ145" s="176"/>
      <c r="FA145" s="176"/>
      <c r="FB145" s="176"/>
      <c r="FC145" s="176"/>
      <c r="FD145" s="176"/>
      <c r="FE145" s="176"/>
      <c r="FF145" s="176"/>
      <c r="FG145" s="176"/>
      <c r="FH145" s="176"/>
      <c r="FI145" s="176"/>
      <c r="FJ145" s="176"/>
      <c r="FK145" s="176"/>
      <c r="FL145" s="176"/>
      <c r="FM145" s="176"/>
      <c r="FN145" s="176"/>
      <c r="FO145" s="176"/>
      <c r="FP145" s="176"/>
      <c r="FQ145" s="176"/>
      <c r="FR145" s="176"/>
      <c r="FS145" s="176"/>
      <c r="FT145" s="176"/>
      <c r="FU145" s="176"/>
    </row>
    <row r="146" spans="1:177" s="167" customFormat="1" ht="14.25">
      <c r="A146" s="6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  <c r="CT146" s="176"/>
      <c r="CU146" s="176"/>
      <c r="CV146" s="176"/>
      <c r="CW146" s="176"/>
      <c r="CX146" s="176"/>
      <c r="CY146" s="176"/>
      <c r="CZ146" s="176"/>
      <c r="DA146" s="176"/>
      <c r="DB146" s="176"/>
      <c r="DC146" s="176"/>
      <c r="DD146" s="176"/>
      <c r="DE146" s="176"/>
      <c r="DF146" s="176"/>
      <c r="DG146" s="176"/>
      <c r="DH146" s="176"/>
      <c r="DI146" s="176"/>
      <c r="DJ146" s="176"/>
      <c r="DK146" s="176"/>
      <c r="DL146" s="176"/>
      <c r="DM146" s="176"/>
      <c r="DN146" s="176"/>
      <c r="DO146" s="176"/>
      <c r="DP146" s="176"/>
      <c r="DQ146" s="176"/>
      <c r="DR146" s="176"/>
      <c r="DS146" s="176"/>
      <c r="DT146" s="176"/>
      <c r="DU146" s="176"/>
      <c r="DV146" s="176"/>
      <c r="DW146" s="176"/>
      <c r="DX146" s="176"/>
      <c r="DY146" s="176"/>
      <c r="DZ146" s="176"/>
      <c r="EA146" s="176"/>
      <c r="EB146" s="176"/>
      <c r="EC146" s="176"/>
      <c r="ED146" s="176"/>
      <c r="EE146" s="176"/>
      <c r="EF146" s="176"/>
      <c r="EG146" s="176"/>
      <c r="EH146" s="176"/>
      <c r="EI146" s="176"/>
      <c r="EJ146" s="176"/>
      <c r="EK146" s="176"/>
      <c r="EL146" s="176"/>
      <c r="EM146" s="176"/>
      <c r="EN146" s="176"/>
      <c r="EO146" s="176"/>
      <c r="EP146" s="176"/>
      <c r="EQ146" s="176"/>
      <c r="ER146" s="176"/>
      <c r="ES146" s="176"/>
      <c r="ET146" s="176"/>
      <c r="EU146" s="176"/>
      <c r="EV146" s="176"/>
      <c r="EW146" s="176"/>
      <c r="EX146" s="176"/>
      <c r="EY146" s="176"/>
      <c r="EZ146" s="176"/>
      <c r="FA146" s="176"/>
      <c r="FB146" s="176"/>
      <c r="FC146" s="176"/>
      <c r="FD146" s="176"/>
      <c r="FE146" s="176"/>
      <c r="FF146" s="176"/>
      <c r="FG146" s="176"/>
      <c r="FH146" s="176"/>
      <c r="FI146" s="176"/>
      <c r="FJ146" s="176"/>
      <c r="FK146" s="176"/>
      <c r="FL146" s="176"/>
      <c r="FM146" s="176"/>
      <c r="FN146" s="176"/>
      <c r="FO146" s="176"/>
      <c r="FP146" s="176"/>
      <c r="FQ146" s="176"/>
      <c r="FR146" s="176"/>
      <c r="FS146" s="176"/>
      <c r="FT146" s="176"/>
      <c r="FU146" s="176"/>
    </row>
    <row r="147" spans="1:177" s="167" customFormat="1" ht="14.25">
      <c r="A147" s="6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176"/>
      <c r="EO147" s="176"/>
      <c r="EP147" s="176"/>
      <c r="EQ147" s="176"/>
      <c r="ER147" s="176"/>
      <c r="ES147" s="176"/>
      <c r="ET147" s="176"/>
      <c r="EU147" s="176"/>
      <c r="EV147" s="176"/>
      <c r="EW147" s="176"/>
      <c r="EX147" s="176"/>
      <c r="EY147" s="176"/>
      <c r="EZ147" s="176"/>
      <c r="FA147" s="176"/>
      <c r="FB147" s="176"/>
      <c r="FC147" s="176"/>
      <c r="FD147" s="176"/>
      <c r="FE147" s="176"/>
      <c r="FF147" s="176"/>
      <c r="FG147" s="176"/>
      <c r="FH147" s="176"/>
      <c r="FI147" s="176"/>
      <c r="FJ147" s="176"/>
      <c r="FK147" s="176"/>
      <c r="FL147" s="176"/>
      <c r="FM147" s="176"/>
      <c r="FN147" s="176"/>
      <c r="FO147" s="176"/>
      <c r="FP147" s="176"/>
      <c r="FQ147" s="176"/>
      <c r="FR147" s="176"/>
      <c r="FS147" s="176"/>
      <c r="FT147" s="176"/>
      <c r="FU147" s="176"/>
    </row>
    <row r="148" spans="1:177" s="167" customFormat="1" ht="14.25">
      <c r="A148" s="6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176"/>
      <c r="CK148" s="176"/>
      <c r="CL148" s="176"/>
      <c r="CM148" s="176"/>
      <c r="CN148" s="176"/>
      <c r="CO148" s="176"/>
      <c r="CP148" s="176"/>
      <c r="CQ148" s="176"/>
      <c r="CR148" s="176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6"/>
      <c r="DH148" s="176"/>
      <c r="DI148" s="176"/>
      <c r="DJ148" s="176"/>
      <c r="DK148" s="176"/>
      <c r="DL148" s="176"/>
      <c r="DM148" s="176"/>
      <c r="DN148" s="176"/>
      <c r="DO148" s="176"/>
      <c r="DP148" s="176"/>
      <c r="DQ148" s="176"/>
      <c r="DR148" s="176"/>
      <c r="DS148" s="176"/>
      <c r="DT148" s="176"/>
      <c r="DU148" s="176"/>
      <c r="DV148" s="176"/>
      <c r="DW148" s="176"/>
      <c r="DX148" s="176"/>
      <c r="DY148" s="176"/>
      <c r="DZ148" s="176"/>
      <c r="EA148" s="176"/>
      <c r="EB148" s="176"/>
      <c r="EC148" s="176"/>
      <c r="ED148" s="176"/>
      <c r="EE148" s="176"/>
      <c r="EF148" s="176"/>
      <c r="EG148" s="176"/>
      <c r="EH148" s="176"/>
      <c r="EI148" s="176"/>
      <c r="EJ148" s="176"/>
      <c r="EK148" s="176"/>
      <c r="EL148" s="176"/>
      <c r="EM148" s="176"/>
      <c r="EN148" s="176"/>
      <c r="EO148" s="176"/>
      <c r="EP148" s="176"/>
      <c r="EQ148" s="176"/>
      <c r="ER148" s="176"/>
      <c r="ES148" s="176"/>
      <c r="ET148" s="176"/>
      <c r="EU148" s="176"/>
      <c r="EV148" s="176"/>
      <c r="EW148" s="176"/>
      <c r="EX148" s="176"/>
      <c r="EY148" s="176"/>
      <c r="EZ148" s="176"/>
      <c r="FA148" s="176"/>
      <c r="FB148" s="176"/>
      <c r="FC148" s="176"/>
      <c r="FD148" s="176"/>
      <c r="FE148" s="176"/>
      <c r="FF148" s="176"/>
      <c r="FG148" s="176"/>
      <c r="FH148" s="176"/>
      <c r="FI148" s="176"/>
      <c r="FJ148" s="176"/>
      <c r="FK148" s="176"/>
      <c r="FL148" s="176"/>
      <c r="FM148" s="176"/>
      <c r="FN148" s="176"/>
      <c r="FO148" s="176"/>
      <c r="FP148" s="176"/>
      <c r="FQ148" s="176"/>
      <c r="FR148" s="176"/>
      <c r="FS148" s="176"/>
      <c r="FT148" s="176"/>
      <c r="FU148" s="176"/>
    </row>
    <row r="149" spans="1:177" s="167" customFormat="1" ht="14.25">
      <c r="A149" s="6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  <c r="CT149" s="176"/>
      <c r="CU149" s="176"/>
      <c r="CV149" s="176"/>
      <c r="CW149" s="176"/>
      <c r="CX149" s="176"/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6"/>
      <c r="DI149" s="176"/>
      <c r="DJ149" s="176"/>
      <c r="DK149" s="176"/>
      <c r="DL149" s="176"/>
      <c r="DM149" s="176"/>
      <c r="DN149" s="176"/>
      <c r="DO149" s="176"/>
      <c r="DP149" s="176"/>
      <c r="DQ149" s="176"/>
      <c r="DR149" s="176"/>
      <c r="DS149" s="176"/>
      <c r="DT149" s="176"/>
      <c r="DU149" s="176"/>
      <c r="DV149" s="176"/>
      <c r="DW149" s="176"/>
      <c r="DX149" s="176"/>
      <c r="DY149" s="176"/>
      <c r="DZ149" s="176"/>
      <c r="EA149" s="176"/>
      <c r="EB149" s="176"/>
      <c r="EC149" s="176"/>
      <c r="ED149" s="176"/>
      <c r="EE149" s="176"/>
      <c r="EF149" s="176"/>
      <c r="EG149" s="176"/>
      <c r="EH149" s="176"/>
      <c r="EI149" s="176"/>
      <c r="EJ149" s="176"/>
      <c r="EK149" s="176"/>
      <c r="EL149" s="176"/>
      <c r="EM149" s="176"/>
      <c r="EN149" s="176"/>
      <c r="EO149" s="176"/>
      <c r="EP149" s="176"/>
      <c r="EQ149" s="176"/>
      <c r="ER149" s="176"/>
      <c r="ES149" s="176"/>
      <c r="ET149" s="176"/>
      <c r="EU149" s="176"/>
      <c r="EV149" s="176"/>
      <c r="EW149" s="176"/>
      <c r="EX149" s="176"/>
      <c r="EY149" s="176"/>
      <c r="EZ149" s="176"/>
      <c r="FA149" s="176"/>
      <c r="FB149" s="176"/>
      <c r="FC149" s="176"/>
      <c r="FD149" s="176"/>
      <c r="FE149" s="176"/>
      <c r="FF149" s="176"/>
      <c r="FG149" s="176"/>
      <c r="FH149" s="176"/>
      <c r="FI149" s="176"/>
      <c r="FJ149" s="176"/>
      <c r="FK149" s="176"/>
      <c r="FL149" s="176"/>
      <c r="FM149" s="176"/>
      <c r="FN149" s="176"/>
      <c r="FO149" s="176"/>
      <c r="FP149" s="176"/>
      <c r="FQ149" s="176"/>
      <c r="FR149" s="176"/>
      <c r="FS149" s="176"/>
      <c r="FT149" s="176"/>
      <c r="FU149" s="176"/>
    </row>
    <row r="150" spans="1:177" s="167" customFormat="1" ht="14.25">
      <c r="A150" s="6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6"/>
      <c r="DI150" s="176"/>
      <c r="DJ150" s="176"/>
      <c r="DK150" s="176"/>
      <c r="DL150" s="176"/>
      <c r="DM150" s="176"/>
      <c r="DN150" s="176"/>
      <c r="DO150" s="176"/>
      <c r="DP150" s="176"/>
      <c r="DQ150" s="176"/>
      <c r="DR150" s="176"/>
      <c r="DS150" s="176"/>
      <c r="DT150" s="176"/>
      <c r="DU150" s="176"/>
      <c r="DV150" s="176"/>
      <c r="DW150" s="176"/>
      <c r="DX150" s="176"/>
      <c r="DY150" s="176"/>
      <c r="DZ150" s="176"/>
      <c r="EA150" s="176"/>
      <c r="EB150" s="176"/>
      <c r="EC150" s="176"/>
      <c r="ED150" s="176"/>
      <c r="EE150" s="176"/>
      <c r="EF150" s="176"/>
      <c r="EG150" s="176"/>
      <c r="EH150" s="176"/>
      <c r="EI150" s="176"/>
      <c r="EJ150" s="176"/>
      <c r="EK150" s="176"/>
      <c r="EL150" s="176"/>
      <c r="EM150" s="176"/>
      <c r="EN150" s="176"/>
      <c r="EO150" s="176"/>
      <c r="EP150" s="176"/>
      <c r="EQ150" s="176"/>
      <c r="ER150" s="176"/>
      <c r="ES150" s="176"/>
      <c r="ET150" s="176"/>
      <c r="EU150" s="176"/>
      <c r="EV150" s="176"/>
      <c r="EW150" s="176"/>
      <c r="EX150" s="176"/>
      <c r="EY150" s="176"/>
      <c r="EZ150" s="176"/>
      <c r="FA150" s="176"/>
      <c r="FB150" s="176"/>
      <c r="FC150" s="176"/>
      <c r="FD150" s="176"/>
      <c r="FE150" s="176"/>
      <c r="FF150" s="176"/>
      <c r="FG150" s="176"/>
      <c r="FH150" s="176"/>
      <c r="FI150" s="176"/>
      <c r="FJ150" s="176"/>
      <c r="FK150" s="176"/>
      <c r="FL150" s="176"/>
      <c r="FM150" s="176"/>
      <c r="FN150" s="176"/>
      <c r="FO150" s="176"/>
      <c r="FP150" s="176"/>
      <c r="FQ150" s="176"/>
      <c r="FR150" s="176"/>
      <c r="FS150" s="176"/>
      <c r="FT150" s="176"/>
      <c r="FU150" s="176"/>
    </row>
    <row r="151" spans="1:177" s="167" customFormat="1" ht="14.25">
      <c r="A151" s="6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176"/>
      <c r="CB151" s="176"/>
      <c r="CC151" s="176"/>
      <c r="CD151" s="176"/>
      <c r="CE151" s="176"/>
      <c r="CF151" s="176"/>
      <c r="CG151" s="176"/>
      <c r="CH151" s="176"/>
      <c r="CI151" s="176"/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6"/>
      <c r="DI151" s="176"/>
      <c r="DJ151" s="176"/>
      <c r="DK151" s="176"/>
      <c r="DL151" s="176"/>
      <c r="DM151" s="176"/>
      <c r="DN151" s="176"/>
      <c r="DO151" s="176"/>
      <c r="DP151" s="176"/>
      <c r="DQ151" s="176"/>
      <c r="DR151" s="176"/>
      <c r="DS151" s="176"/>
      <c r="DT151" s="176"/>
      <c r="DU151" s="176"/>
      <c r="DV151" s="176"/>
      <c r="DW151" s="176"/>
      <c r="DX151" s="176"/>
      <c r="DY151" s="176"/>
      <c r="DZ151" s="176"/>
      <c r="EA151" s="176"/>
      <c r="EB151" s="176"/>
      <c r="EC151" s="176"/>
      <c r="ED151" s="176"/>
      <c r="EE151" s="176"/>
      <c r="EF151" s="176"/>
      <c r="EG151" s="176"/>
      <c r="EH151" s="176"/>
      <c r="EI151" s="176"/>
      <c r="EJ151" s="176"/>
      <c r="EK151" s="176"/>
      <c r="EL151" s="176"/>
      <c r="EM151" s="176"/>
      <c r="EN151" s="176"/>
      <c r="EO151" s="176"/>
      <c r="EP151" s="176"/>
      <c r="EQ151" s="176"/>
      <c r="ER151" s="176"/>
      <c r="ES151" s="176"/>
      <c r="ET151" s="176"/>
      <c r="EU151" s="176"/>
      <c r="EV151" s="176"/>
      <c r="EW151" s="176"/>
      <c r="EX151" s="176"/>
      <c r="EY151" s="176"/>
      <c r="EZ151" s="176"/>
      <c r="FA151" s="176"/>
      <c r="FB151" s="176"/>
      <c r="FC151" s="176"/>
      <c r="FD151" s="176"/>
      <c r="FE151" s="176"/>
      <c r="FF151" s="176"/>
      <c r="FG151" s="176"/>
      <c r="FH151" s="176"/>
      <c r="FI151" s="176"/>
      <c r="FJ151" s="176"/>
      <c r="FK151" s="176"/>
      <c r="FL151" s="176"/>
      <c r="FM151" s="176"/>
      <c r="FN151" s="176"/>
      <c r="FO151" s="176"/>
      <c r="FP151" s="176"/>
      <c r="FQ151" s="176"/>
      <c r="FR151" s="176"/>
      <c r="FS151" s="176"/>
      <c r="FT151" s="176"/>
      <c r="FU151" s="176"/>
    </row>
    <row r="152" spans="1:177" s="167" customFormat="1" ht="14.25">
      <c r="A152" s="6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6"/>
      <c r="BZ152" s="176"/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6"/>
      <c r="CK152" s="176"/>
      <c r="CL152" s="176"/>
      <c r="CM152" s="176"/>
      <c r="CN152" s="176"/>
      <c r="CO152" s="176"/>
      <c r="CP152" s="176"/>
      <c r="CQ152" s="176"/>
      <c r="CR152" s="176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6"/>
      <c r="DE152" s="176"/>
      <c r="DF152" s="176"/>
      <c r="DG152" s="176"/>
      <c r="DH152" s="176"/>
      <c r="DI152" s="176"/>
      <c r="DJ152" s="176"/>
      <c r="DK152" s="176"/>
      <c r="DL152" s="176"/>
      <c r="DM152" s="176"/>
      <c r="DN152" s="176"/>
      <c r="DO152" s="176"/>
      <c r="DP152" s="176"/>
      <c r="DQ152" s="176"/>
      <c r="DR152" s="176"/>
      <c r="DS152" s="176"/>
      <c r="DT152" s="176"/>
      <c r="DU152" s="176"/>
      <c r="DV152" s="176"/>
      <c r="DW152" s="176"/>
      <c r="DX152" s="176"/>
      <c r="DY152" s="176"/>
      <c r="DZ152" s="176"/>
      <c r="EA152" s="176"/>
      <c r="EB152" s="176"/>
      <c r="EC152" s="176"/>
      <c r="ED152" s="176"/>
      <c r="EE152" s="176"/>
      <c r="EF152" s="176"/>
      <c r="EG152" s="176"/>
      <c r="EH152" s="176"/>
      <c r="EI152" s="176"/>
      <c r="EJ152" s="176"/>
      <c r="EK152" s="176"/>
      <c r="EL152" s="176"/>
      <c r="EM152" s="176"/>
      <c r="EN152" s="176"/>
      <c r="EO152" s="176"/>
      <c r="EP152" s="176"/>
      <c r="EQ152" s="176"/>
      <c r="ER152" s="176"/>
      <c r="ES152" s="176"/>
      <c r="ET152" s="176"/>
      <c r="EU152" s="176"/>
      <c r="EV152" s="176"/>
      <c r="EW152" s="176"/>
      <c r="EX152" s="176"/>
      <c r="EY152" s="176"/>
      <c r="EZ152" s="176"/>
      <c r="FA152" s="176"/>
      <c r="FB152" s="176"/>
      <c r="FC152" s="176"/>
      <c r="FD152" s="176"/>
      <c r="FE152" s="176"/>
      <c r="FF152" s="176"/>
      <c r="FG152" s="176"/>
      <c r="FH152" s="176"/>
      <c r="FI152" s="176"/>
      <c r="FJ152" s="176"/>
      <c r="FK152" s="176"/>
      <c r="FL152" s="176"/>
      <c r="FM152" s="176"/>
      <c r="FN152" s="176"/>
      <c r="FO152" s="176"/>
      <c r="FP152" s="176"/>
      <c r="FQ152" s="176"/>
      <c r="FR152" s="176"/>
      <c r="FS152" s="176"/>
      <c r="FT152" s="176"/>
      <c r="FU152" s="176"/>
    </row>
    <row r="153" spans="1:177" s="167" customFormat="1" ht="14.25">
      <c r="A153" s="65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6"/>
      <c r="BZ153" s="176"/>
      <c r="CA153" s="176"/>
      <c r="CB153" s="176"/>
      <c r="CC153" s="176"/>
      <c r="CD153" s="176"/>
      <c r="CE153" s="176"/>
      <c r="CF153" s="176"/>
      <c r="CG153" s="176"/>
      <c r="CH153" s="176"/>
      <c r="CI153" s="176"/>
      <c r="CJ153" s="176"/>
      <c r="CK153" s="176"/>
      <c r="CL153" s="176"/>
      <c r="CM153" s="176"/>
      <c r="CN153" s="176"/>
      <c r="CO153" s="176"/>
      <c r="CP153" s="176"/>
      <c r="CQ153" s="176"/>
      <c r="CR153" s="176"/>
      <c r="CS153" s="176"/>
      <c r="CT153" s="176"/>
      <c r="CU153" s="176"/>
      <c r="CV153" s="176"/>
      <c r="CW153" s="176"/>
      <c r="CX153" s="176"/>
      <c r="CY153" s="176"/>
      <c r="CZ153" s="176"/>
      <c r="DA153" s="176"/>
      <c r="DB153" s="176"/>
      <c r="DC153" s="176"/>
      <c r="DD153" s="176"/>
      <c r="DE153" s="176"/>
      <c r="DF153" s="176"/>
      <c r="DG153" s="176"/>
      <c r="DH153" s="176"/>
      <c r="DI153" s="176"/>
      <c r="DJ153" s="176"/>
      <c r="DK153" s="176"/>
      <c r="DL153" s="176"/>
      <c r="DM153" s="176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6"/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6"/>
      <c r="EO153" s="176"/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6"/>
      <c r="EZ153" s="176"/>
      <c r="FA153" s="176"/>
      <c r="FB153" s="176"/>
      <c r="FC153" s="176"/>
      <c r="FD153" s="176"/>
      <c r="FE153" s="176"/>
      <c r="FF153" s="176"/>
      <c r="FG153" s="176"/>
      <c r="FH153" s="176"/>
      <c r="FI153" s="176"/>
      <c r="FJ153" s="176"/>
      <c r="FK153" s="176"/>
      <c r="FL153" s="176"/>
      <c r="FM153" s="176"/>
      <c r="FN153" s="176"/>
      <c r="FO153" s="176"/>
      <c r="FP153" s="176"/>
      <c r="FQ153" s="176"/>
      <c r="FR153" s="176"/>
      <c r="FS153" s="176"/>
      <c r="FT153" s="176"/>
      <c r="FU153" s="176"/>
    </row>
    <row r="154" spans="1:177" s="167" customFormat="1" ht="14.25">
      <c r="A154" s="65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6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  <c r="DZ154" s="176"/>
      <c r="EA154" s="176"/>
      <c r="EB154" s="176"/>
      <c r="EC154" s="176"/>
      <c r="ED154" s="176"/>
      <c r="EE154" s="176"/>
      <c r="EF154" s="176"/>
      <c r="EG154" s="176"/>
      <c r="EH154" s="176"/>
      <c r="EI154" s="176"/>
      <c r="EJ154" s="176"/>
      <c r="EK154" s="176"/>
      <c r="EL154" s="176"/>
      <c r="EM154" s="176"/>
      <c r="EN154" s="176"/>
      <c r="EO154" s="176"/>
      <c r="EP154" s="176"/>
      <c r="EQ154" s="176"/>
      <c r="ER154" s="176"/>
      <c r="ES154" s="176"/>
      <c r="ET154" s="176"/>
      <c r="EU154" s="176"/>
      <c r="EV154" s="176"/>
      <c r="EW154" s="176"/>
      <c r="EX154" s="176"/>
      <c r="EY154" s="176"/>
      <c r="EZ154" s="176"/>
      <c r="FA154" s="176"/>
      <c r="FB154" s="176"/>
      <c r="FC154" s="176"/>
      <c r="FD154" s="176"/>
      <c r="FE154" s="176"/>
      <c r="FF154" s="176"/>
      <c r="FG154" s="176"/>
      <c r="FH154" s="176"/>
      <c r="FI154" s="176"/>
      <c r="FJ154" s="176"/>
      <c r="FK154" s="176"/>
      <c r="FL154" s="176"/>
      <c r="FM154" s="176"/>
      <c r="FN154" s="176"/>
      <c r="FO154" s="176"/>
      <c r="FP154" s="176"/>
      <c r="FQ154" s="176"/>
      <c r="FR154" s="176"/>
      <c r="FS154" s="176"/>
      <c r="FT154" s="176"/>
      <c r="FU154" s="176"/>
    </row>
    <row r="155" spans="1:177" s="167" customFormat="1" ht="14.25">
      <c r="A155" s="65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/>
      <c r="DC155" s="176"/>
      <c r="DD155" s="176"/>
      <c r="DE155" s="176"/>
      <c r="DF155" s="176"/>
      <c r="DG155" s="176"/>
      <c r="DH155" s="176"/>
      <c r="DI155" s="176"/>
      <c r="DJ155" s="176"/>
      <c r="DK155" s="176"/>
      <c r="DL155" s="176"/>
      <c r="DM155" s="176"/>
      <c r="DN155" s="176"/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  <c r="DZ155" s="176"/>
      <c r="EA155" s="176"/>
      <c r="EB155" s="176"/>
      <c r="EC155" s="176"/>
      <c r="ED155" s="176"/>
      <c r="EE155" s="176"/>
      <c r="EF155" s="176"/>
      <c r="EG155" s="176"/>
      <c r="EH155" s="176"/>
      <c r="EI155" s="176"/>
      <c r="EJ155" s="176"/>
      <c r="EK155" s="176"/>
      <c r="EL155" s="176"/>
      <c r="EM155" s="176"/>
      <c r="EN155" s="176"/>
      <c r="EO155" s="176"/>
      <c r="EP155" s="176"/>
      <c r="EQ155" s="176"/>
      <c r="ER155" s="176"/>
      <c r="ES155" s="176"/>
      <c r="ET155" s="176"/>
      <c r="EU155" s="176"/>
      <c r="EV155" s="176"/>
      <c r="EW155" s="176"/>
      <c r="EX155" s="176"/>
      <c r="EY155" s="176"/>
      <c r="EZ155" s="176"/>
      <c r="FA155" s="176"/>
      <c r="FB155" s="176"/>
      <c r="FC155" s="176"/>
      <c r="FD155" s="176"/>
      <c r="FE155" s="176"/>
      <c r="FF155" s="176"/>
      <c r="FG155" s="176"/>
      <c r="FH155" s="176"/>
      <c r="FI155" s="176"/>
      <c r="FJ155" s="176"/>
      <c r="FK155" s="176"/>
      <c r="FL155" s="176"/>
      <c r="FM155" s="176"/>
      <c r="FN155" s="176"/>
      <c r="FO155" s="176"/>
      <c r="FP155" s="176"/>
      <c r="FQ155" s="176"/>
      <c r="FR155" s="176"/>
      <c r="FS155" s="176"/>
      <c r="FT155" s="176"/>
      <c r="FU155" s="176"/>
    </row>
    <row r="156" spans="1:177" s="167" customFormat="1" ht="14.25">
      <c r="A156" s="65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/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6"/>
      <c r="DG156" s="176"/>
      <c r="DH156" s="176"/>
      <c r="DI156" s="176"/>
      <c r="DJ156" s="176"/>
      <c r="DK156" s="176"/>
      <c r="DL156" s="176"/>
      <c r="DM156" s="176"/>
      <c r="DN156" s="176"/>
      <c r="DO156" s="176"/>
      <c r="DP156" s="176"/>
      <c r="DQ156" s="176"/>
      <c r="DR156" s="176"/>
      <c r="DS156" s="176"/>
      <c r="DT156" s="176"/>
      <c r="DU156" s="176"/>
      <c r="DV156" s="176"/>
      <c r="DW156" s="176"/>
      <c r="DX156" s="176"/>
      <c r="DY156" s="176"/>
      <c r="DZ156" s="176"/>
      <c r="EA156" s="176"/>
      <c r="EB156" s="176"/>
      <c r="EC156" s="176"/>
      <c r="ED156" s="176"/>
      <c r="EE156" s="176"/>
      <c r="EF156" s="176"/>
      <c r="EG156" s="176"/>
      <c r="EH156" s="176"/>
      <c r="EI156" s="176"/>
      <c r="EJ156" s="176"/>
      <c r="EK156" s="176"/>
      <c r="EL156" s="176"/>
      <c r="EM156" s="176"/>
      <c r="EN156" s="176"/>
      <c r="EO156" s="176"/>
      <c r="EP156" s="176"/>
      <c r="EQ156" s="176"/>
      <c r="ER156" s="176"/>
      <c r="ES156" s="176"/>
      <c r="ET156" s="176"/>
      <c r="EU156" s="176"/>
      <c r="EV156" s="176"/>
      <c r="EW156" s="176"/>
      <c r="EX156" s="176"/>
      <c r="EY156" s="176"/>
      <c r="EZ156" s="176"/>
      <c r="FA156" s="176"/>
      <c r="FB156" s="176"/>
      <c r="FC156" s="176"/>
      <c r="FD156" s="176"/>
      <c r="FE156" s="176"/>
      <c r="FF156" s="176"/>
      <c r="FG156" s="176"/>
      <c r="FH156" s="176"/>
      <c r="FI156" s="176"/>
      <c r="FJ156" s="176"/>
      <c r="FK156" s="176"/>
      <c r="FL156" s="176"/>
      <c r="FM156" s="176"/>
      <c r="FN156" s="176"/>
      <c r="FO156" s="176"/>
      <c r="FP156" s="176"/>
      <c r="FQ156" s="176"/>
      <c r="FR156" s="176"/>
      <c r="FS156" s="176"/>
      <c r="FT156" s="176"/>
      <c r="FU156" s="176"/>
    </row>
    <row r="157" spans="1:177" s="167" customFormat="1" ht="14.25">
      <c r="A157" s="65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76"/>
      <c r="CW157" s="176"/>
      <c r="CX157" s="176"/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  <c r="DI157" s="176"/>
      <c r="DJ157" s="176"/>
      <c r="DK157" s="176"/>
      <c r="DL157" s="176"/>
      <c r="DM157" s="176"/>
      <c r="DN157" s="176"/>
      <c r="DO157" s="176"/>
      <c r="DP157" s="176"/>
      <c r="DQ157" s="176"/>
      <c r="DR157" s="176"/>
      <c r="DS157" s="176"/>
      <c r="DT157" s="176"/>
      <c r="DU157" s="176"/>
      <c r="DV157" s="176"/>
      <c r="DW157" s="176"/>
      <c r="DX157" s="176"/>
      <c r="DY157" s="176"/>
      <c r="DZ157" s="176"/>
      <c r="EA157" s="176"/>
      <c r="EB157" s="176"/>
      <c r="EC157" s="176"/>
      <c r="ED157" s="176"/>
      <c r="EE157" s="176"/>
      <c r="EF157" s="176"/>
      <c r="EG157" s="176"/>
      <c r="EH157" s="176"/>
      <c r="EI157" s="176"/>
      <c r="EJ157" s="176"/>
      <c r="EK157" s="176"/>
      <c r="EL157" s="176"/>
      <c r="EM157" s="176"/>
      <c r="EN157" s="176"/>
      <c r="EO157" s="176"/>
      <c r="EP157" s="176"/>
      <c r="EQ157" s="176"/>
      <c r="ER157" s="176"/>
      <c r="ES157" s="176"/>
      <c r="ET157" s="176"/>
      <c r="EU157" s="176"/>
      <c r="EV157" s="176"/>
      <c r="EW157" s="176"/>
      <c r="EX157" s="176"/>
      <c r="EY157" s="176"/>
      <c r="EZ157" s="176"/>
      <c r="FA157" s="176"/>
      <c r="FB157" s="176"/>
      <c r="FC157" s="176"/>
      <c r="FD157" s="176"/>
      <c r="FE157" s="176"/>
      <c r="FF157" s="176"/>
      <c r="FG157" s="176"/>
      <c r="FH157" s="176"/>
      <c r="FI157" s="176"/>
      <c r="FJ157" s="176"/>
      <c r="FK157" s="176"/>
      <c r="FL157" s="176"/>
      <c r="FM157" s="176"/>
      <c r="FN157" s="176"/>
      <c r="FO157" s="176"/>
      <c r="FP157" s="176"/>
      <c r="FQ157" s="176"/>
      <c r="FR157" s="176"/>
      <c r="FS157" s="176"/>
      <c r="FT157" s="176"/>
      <c r="FU157" s="176"/>
    </row>
    <row r="158" spans="1:177" s="167" customFormat="1" ht="14.25">
      <c r="A158" s="65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6"/>
      <c r="CL158" s="176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6"/>
      <c r="DM158" s="176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  <c r="DZ158" s="176"/>
      <c r="EA158" s="176"/>
      <c r="EB158" s="176"/>
      <c r="EC158" s="176"/>
      <c r="ED158" s="176"/>
      <c r="EE158" s="176"/>
      <c r="EF158" s="176"/>
      <c r="EG158" s="176"/>
      <c r="EH158" s="176"/>
      <c r="EI158" s="176"/>
      <c r="EJ158" s="176"/>
      <c r="EK158" s="176"/>
      <c r="EL158" s="176"/>
      <c r="EM158" s="176"/>
      <c r="EN158" s="176"/>
      <c r="EO158" s="176"/>
      <c r="EP158" s="176"/>
      <c r="EQ158" s="176"/>
      <c r="ER158" s="176"/>
      <c r="ES158" s="176"/>
      <c r="ET158" s="176"/>
      <c r="EU158" s="176"/>
      <c r="EV158" s="176"/>
      <c r="EW158" s="176"/>
      <c r="EX158" s="176"/>
      <c r="EY158" s="176"/>
      <c r="EZ158" s="176"/>
      <c r="FA158" s="176"/>
      <c r="FB158" s="176"/>
      <c r="FC158" s="176"/>
      <c r="FD158" s="176"/>
      <c r="FE158" s="176"/>
      <c r="FF158" s="176"/>
      <c r="FG158" s="176"/>
      <c r="FH158" s="176"/>
      <c r="FI158" s="176"/>
      <c r="FJ158" s="176"/>
      <c r="FK158" s="176"/>
      <c r="FL158" s="176"/>
      <c r="FM158" s="176"/>
      <c r="FN158" s="176"/>
      <c r="FO158" s="176"/>
      <c r="FP158" s="176"/>
      <c r="FQ158" s="176"/>
      <c r="FR158" s="176"/>
      <c r="FS158" s="176"/>
      <c r="FT158" s="176"/>
      <c r="FU158" s="176"/>
    </row>
    <row r="159" spans="1:177" s="167" customFormat="1" ht="14.25">
      <c r="A159" s="65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6"/>
      <c r="BZ159" s="176"/>
      <c r="CA159" s="176"/>
      <c r="CB159" s="176"/>
      <c r="CC159" s="176"/>
      <c r="CD159" s="176"/>
      <c r="CE159" s="176"/>
      <c r="CF159" s="176"/>
      <c r="CG159" s="176"/>
      <c r="CH159" s="176"/>
      <c r="CI159" s="176"/>
      <c r="CJ159" s="176"/>
      <c r="CK159" s="176"/>
      <c r="CL159" s="176"/>
      <c r="CM159" s="176"/>
      <c r="CN159" s="176"/>
      <c r="CO159" s="176"/>
      <c r="CP159" s="176"/>
      <c r="CQ159" s="176"/>
      <c r="CR159" s="176"/>
      <c r="CS159" s="176"/>
      <c r="CT159" s="176"/>
      <c r="CU159" s="176"/>
      <c r="CV159" s="176"/>
      <c r="CW159" s="176"/>
      <c r="CX159" s="176"/>
      <c r="CY159" s="176"/>
      <c r="CZ159" s="176"/>
      <c r="DA159" s="176"/>
      <c r="DB159" s="176"/>
      <c r="DC159" s="176"/>
      <c r="DD159" s="176"/>
      <c r="DE159" s="176"/>
      <c r="DF159" s="176"/>
      <c r="DG159" s="176"/>
      <c r="DH159" s="176"/>
      <c r="DI159" s="176"/>
      <c r="DJ159" s="176"/>
      <c r="DK159" s="176"/>
      <c r="DL159" s="176"/>
      <c r="DM159" s="176"/>
      <c r="DN159" s="176"/>
      <c r="DO159" s="176"/>
      <c r="DP159" s="176"/>
      <c r="DQ159" s="176"/>
      <c r="DR159" s="176"/>
      <c r="DS159" s="176"/>
      <c r="DT159" s="176"/>
      <c r="DU159" s="176"/>
      <c r="DV159" s="176"/>
      <c r="DW159" s="176"/>
      <c r="DX159" s="176"/>
      <c r="DY159" s="176"/>
      <c r="DZ159" s="176"/>
      <c r="EA159" s="176"/>
      <c r="EB159" s="176"/>
      <c r="EC159" s="176"/>
      <c r="ED159" s="176"/>
      <c r="EE159" s="176"/>
      <c r="EF159" s="176"/>
      <c r="EG159" s="176"/>
      <c r="EH159" s="176"/>
      <c r="EI159" s="176"/>
      <c r="EJ159" s="176"/>
      <c r="EK159" s="176"/>
      <c r="EL159" s="176"/>
      <c r="EM159" s="176"/>
      <c r="EN159" s="176"/>
      <c r="EO159" s="176"/>
      <c r="EP159" s="176"/>
      <c r="EQ159" s="176"/>
      <c r="ER159" s="176"/>
      <c r="ES159" s="176"/>
      <c r="ET159" s="176"/>
      <c r="EU159" s="176"/>
      <c r="EV159" s="176"/>
      <c r="EW159" s="176"/>
      <c r="EX159" s="176"/>
      <c r="EY159" s="176"/>
      <c r="EZ159" s="176"/>
      <c r="FA159" s="176"/>
      <c r="FB159" s="176"/>
      <c r="FC159" s="176"/>
      <c r="FD159" s="176"/>
      <c r="FE159" s="176"/>
      <c r="FF159" s="176"/>
      <c r="FG159" s="176"/>
      <c r="FH159" s="176"/>
      <c r="FI159" s="176"/>
      <c r="FJ159" s="176"/>
      <c r="FK159" s="176"/>
      <c r="FL159" s="176"/>
      <c r="FM159" s="176"/>
      <c r="FN159" s="176"/>
      <c r="FO159" s="176"/>
      <c r="FP159" s="176"/>
      <c r="FQ159" s="176"/>
      <c r="FR159" s="176"/>
      <c r="FS159" s="176"/>
      <c r="FT159" s="176"/>
      <c r="FU159" s="176"/>
    </row>
    <row r="160" spans="1:177" s="167" customFormat="1" ht="14.25">
      <c r="A160" s="65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6"/>
      <c r="BS160" s="176"/>
      <c r="BT160" s="176"/>
      <c r="BU160" s="176"/>
      <c r="BV160" s="176"/>
      <c r="BW160" s="176"/>
      <c r="BX160" s="176"/>
      <c r="BY160" s="176"/>
      <c r="BZ160" s="176"/>
      <c r="CA160" s="176"/>
      <c r="CB160" s="176"/>
      <c r="CC160" s="176"/>
      <c r="CD160" s="176"/>
      <c r="CE160" s="176"/>
      <c r="CF160" s="176"/>
      <c r="CG160" s="176"/>
      <c r="CH160" s="176"/>
      <c r="CI160" s="176"/>
      <c r="CJ160" s="176"/>
      <c r="CK160" s="176"/>
      <c r="CL160" s="176"/>
      <c r="CM160" s="176"/>
      <c r="CN160" s="176"/>
      <c r="CO160" s="176"/>
      <c r="CP160" s="176"/>
      <c r="CQ160" s="176"/>
      <c r="CR160" s="176"/>
      <c r="CS160" s="176"/>
      <c r="CT160" s="176"/>
      <c r="CU160" s="176"/>
      <c r="CV160" s="176"/>
      <c r="CW160" s="176"/>
      <c r="CX160" s="176"/>
      <c r="CY160" s="176"/>
      <c r="CZ160" s="176"/>
      <c r="DA160" s="176"/>
      <c r="DB160" s="176"/>
      <c r="DC160" s="176"/>
      <c r="DD160" s="176"/>
      <c r="DE160" s="176"/>
      <c r="DF160" s="176"/>
      <c r="DG160" s="176"/>
      <c r="DH160" s="176"/>
      <c r="DI160" s="176"/>
      <c r="DJ160" s="176"/>
      <c r="DK160" s="176"/>
      <c r="DL160" s="176"/>
      <c r="DM160" s="176"/>
      <c r="DN160" s="176"/>
      <c r="DO160" s="176"/>
      <c r="DP160" s="176"/>
      <c r="DQ160" s="176"/>
      <c r="DR160" s="176"/>
      <c r="DS160" s="176"/>
      <c r="DT160" s="176"/>
      <c r="DU160" s="176"/>
      <c r="DV160" s="176"/>
      <c r="DW160" s="176"/>
      <c r="DX160" s="176"/>
      <c r="DY160" s="176"/>
      <c r="DZ160" s="176"/>
      <c r="EA160" s="176"/>
      <c r="EB160" s="176"/>
      <c r="EC160" s="176"/>
      <c r="ED160" s="176"/>
      <c r="EE160" s="176"/>
      <c r="EF160" s="176"/>
      <c r="EG160" s="176"/>
      <c r="EH160" s="176"/>
      <c r="EI160" s="176"/>
      <c r="EJ160" s="176"/>
      <c r="EK160" s="176"/>
      <c r="EL160" s="176"/>
      <c r="EM160" s="176"/>
      <c r="EN160" s="176"/>
      <c r="EO160" s="176"/>
      <c r="EP160" s="176"/>
      <c r="EQ160" s="176"/>
      <c r="ER160" s="176"/>
      <c r="ES160" s="176"/>
      <c r="ET160" s="176"/>
      <c r="EU160" s="176"/>
      <c r="EV160" s="176"/>
      <c r="EW160" s="176"/>
      <c r="EX160" s="176"/>
      <c r="EY160" s="176"/>
      <c r="EZ160" s="176"/>
      <c r="FA160" s="176"/>
      <c r="FB160" s="176"/>
      <c r="FC160" s="176"/>
      <c r="FD160" s="176"/>
      <c r="FE160" s="176"/>
      <c r="FF160" s="176"/>
      <c r="FG160" s="176"/>
      <c r="FH160" s="176"/>
      <c r="FI160" s="176"/>
      <c r="FJ160" s="176"/>
      <c r="FK160" s="176"/>
      <c r="FL160" s="176"/>
      <c r="FM160" s="176"/>
      <c r="FN160" s="176"/>
      <c r="FO160" s="176"/>
      <c r="FP160" s="176"/>
      <c r="FQ160" s="176"/>
      <c r="FR160" s="176"/>
      <c r="FS160" s="176"/>
      <c r="FT160" s="176"/>
      <c r="FU160" s="176"/>
    </row>
    <row r="161" spans="1:177" s="167" customFormat="1" ht="14.25">
      <c r="A161" s="65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6"/>
      <c r="CP161" s="176"/>
      <c r="CQ161" s="176"/>
      <c r="CR161" s="176"/>
      <c r="CS161" s="176"/>
      <c r="CT161" s="176"/>
      <c r="CU161" s="176"/>
      <c r="CV161" s="176"/>
      <c r="CW161" s="176"/>
      <c r="CX161" s="176"/>
      <c r="CY161" s="176"/>
      <c r="CZ161" s="176"/>
      <c r="DA161" s="176"/>
      <c r="DB161" s="176"/>
      <c r="DC161" s="176"/>
      <c r="DD161" s="176"/>
      <c r="DE161" s="176"/>
      <c r="DF161" s="176"/>
      <c r="DG161" s="176"/>
      <c r="DH161" s="176"/>
      <c r="DI161" s="176"/>
      <c r="DJ161" s="176"/>
      <c r="DK161" s="176"/>
      <c r="DL161" s="176"/>
      <c r="DM161" s="176"/>
      <c r="DN161" s="176"/>
      <c r="DO161" s="176"/>
      <c r="DP161" s="176"/>
      <c r="DQ161" s="176"/>
      <c r="DR161" s="176"/>
      <c r="DS161" s="176"/>
      <c r="DT161" s="176"/>
      <c r="DU161" s="176"/>
      <c r="DV161" s="176"/>
      <c r="DW161" s="176"/>
      <c r="DX161" s="176"/>
      <c r="DY161" s="176"/>
      <c r="DZ161" s="176"/>
      <c r="EA161" s="176"/>
      <c r="EB161" s="176"/>
      <c r="EC161" s="176"/>
      <c r="ED161" s="176"/>
      <c r="EE161" s="176"/>
      <c r="EF161" s="176"/>
      <c r="EG161" s="176"/>
      <c r="EH161" s="176"/>
      <c r="EI161" s="176"/>
      <c r="EJ161" s="176"/>
      <c r="EK161" s="176"/>
      <c r="EL161" s="176"/>
      <c r="EM161" s="176"/>
      <c r="EN161" s="176"/>
      <c r="EO161" s="176"/>
      <c r="EP161" s="176"/>
      <c r="EQ161" s="176"/>
      <c r="ER161" s="176"/>
      <c r="ES161" s="176"/>
      <c r="ET161" s="176"/>
      <c r="EU161" s="176"/>
      <c r="EV161" s="176"/>
      <c r="EW161" s="176"/>
      <c r="EX161" s="176"/>
      <c r="EY161" s="176"/>
      <c r="EZ161" s="176"/>
      <c r="FA161" s="176"/>
      <c r="FB161" s="176"/>
      <c r="FC161" s="176"/>
      <c r="FD161" s="176"/>
      <c r="FE161" s="176"/>
      <c r="FF161" s="176"/>
      <c r="FG161" s="176"/>
      <c r="FH161" s="176"/>
      <c r="FI161" s="176"/>
      <c r="FJ161" s="176"/>
      <c r="FK161" s="176"/>
      <c r="FL161" s="176"/>
      <c r="FM161" s="176"/>
      <c r="FN161" s="176"/>
      <c r="FO161" s="176"/>
      <c r="FP161" s="176"/>
      <c r="FQ161" s="176"/>
      <c r="FR161" s="176"/>
      <c r="FS161" s="176"/>
      <c r="FT161" s="176"/>
      <c r="FU161" s="176"/>
    </row>
    <row r="162" spans="1:177" s="167" customFormat="1" ht="14.25">
      <c r="A162" s="65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6"/>
      <c r="CH162" s="176"/>
      <c r="CI162" s="176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6"/>
      <c r="DB162" s="176"/>
      <c r="DC162" s="176"/>
      <c r="DD162" s="176"/>
      <c r="DE162" s="176"/>
      <c r="DF162" s="176"/>
      <c r="DG162" s="176"/>
      <c r="DH162" s="176"/>
      <c r="DI162" s="176"/>
      <c r="DJ162" s="176"/>
      <c r="DK162" s="176"/>
      <c r="DL162" s="176"/>
      <c r="DM162" s="176"/>
      <c r="DN162" s="176"/>
      <c r="DO162" s="176"/>
      <c r="DP162" s="176"/>
      <c r="DQ162" s="176"/>
      <c r="DR162" s="176"/>
      <c r="DS162" s="176"/>
      <c r="DT162" s="176"/>
      <c r="DU162" s="176"/>
      <c r="DV162" s="176"/>
      <c r="DW162" s="176"/>
      <c r="DX162" s="176"/>
      <c r="DY162" s="176"/>
      <c r="DZ162" s="176"/>
      <c r="EA162" s="176"/>
      <c r="EB162" s="176"/>
      <c r="EC162" s="176"/>
      <c r="ED162" s="176"/>
      <c r="EE162" s="176"/>
      <c r="EF162" s="176"/>
      <c r="EG162" s="176"/>
      <c r="EH162" s="176"/>
      <c r="EI162" s="176"/>
      <c r="EJ162" s="176"/>
      <c r="EK162" s="176"/>
      <c r="EL162" s="176"/>
      <c r="EM162" s="176"/>
      <c r="EN162" s="176"/>
      <c r="EO162" s="176"/>
      <c r="EP162" s="176"/>
      <c r="EQ162" s="176"/>
      <c r="ER162" s="176"/>
      <c r="ES162" s="176"/>
      <c r="ET162" s="176"/>
      <c r="EU162" s="176"/>
      <c r="EV162" s="176"/>
      <c r="EW162" s="176"/>
      <c r="EX162" s="176"/>
      <c r="EY162" s="176"/>
      <c r="EZ162" s="176"/>
      <c r="FA162" s="176"/>
      <c r="FB162" s="176"/>
      <c r="FC162" s="176"/>
      <c r="FD162" s="176"/>
      <c r="FE162" s="176"/>
      <c r="FF162" s="176"/>
      <c r="FG162" s="176"/>
      <c r="FH162" s="176"/>
      <c r="FI162" s="176"/>
      <c r="FJ162" s="176"/>
      <c r="FK162" s="176"/>
      <c r="FL162" s="176"/>
      <c r="FM162" s="176"/>
      <c r="FN162" s="176"/>
      <c r="FO162" s="176"/>
      <c r="FP162" s="176"/>
      <c r="FQ162" s="176"/>
      <c r="FR162" s="176"/>
      <c r="FS162" s="176"/>
      <c r="FT162" s="176"/>
      <c r="FU162" s="176"/>
    </row>
    <row r="163" spans="1:177" s="167" customFormat="1" ht="14.25">
      <c r="A163" s="65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6"/>
      <c r="CI163" s="176"/>
      <c r="CJ163" s="176"/>
      <c r="CK163" s="176"/>
      <c r="CL163" s="176"/>
      <c r="CM163" s="176"/>
      <c r="CN163" s="176"/>
      <c r="CO163" s="176"/>
      <c r="CP163" s="176"/>
      <c r="CQ163" s="176"/>
      <c r="CR163" s="176"/>
      <c r="CS163" s="176"/>
      <c r="CT163" s="176"/>
      <c r="CU163" s="176"/>
      <c r="CV163" s="176"/>
      <c r="CW163" s="176"/>
      <c r="CX163" s="176"/>
      <c r="CY163" s="176"/>
      <c r="CZ163" s="176"/>
      <c r="DA163" s="176"/>
      <c r="DB163" s="176"/>
      <c r="DC163" s="176"/>
      <c r="DD163" s="176"/>
      <c r="DE163" s="176"/>
      <c r="DF163" s="176"/>
      <c r="DG163" s="176"/>
      <c r="DH163" s="176"/>
      <c r="DI163" s="176"/>
      <c r="DJ163" s="176"/>
      <c r="DK163" s="176"/>
      <c r="DL163" s="176"/>
      <c r="DM163" s="176"/>
      <c r="DN163" s="176"/>
      <c r="DO163" s="176"/>
      <c r="DP163" s="176"/>
      <c r="DQ163" s="176"/>
      <c r="DR163" s="176"/>
      <c r="DS163" s="176"/>
      <c r="DT163" s="176"/>
      <c r="DU163" s="176"/>
      <c r="DV163" s="176"/>
      <c r="DW163" s="176"/>
      <c r="DX163" s="176"/>
      <c r="DY163" s="176"/>
      <c r="DZ163" s="176"/>
      <c r="EA163" s="176"/>
      <c r="EB163" s="176"/>
      <c r="EC163" s="176"/>
      <c r="ED163" s="176"/>
      <c r="EE163" s="176"/>
      <c r="EF163" s="176"/>
      <c r="EG163" s="176"/>
      <c r="EH163" s="176"/>
      <c r="EI163" s="176"/>
      <c r="EJ163" s="176"/>
      <c r="EK163" s="176"/>
      <c r="EL163" s="176"/>
      <c r="EM163" s="176"/>
      <c r="EN163" s="176"/>
      <c r="EO163" s="176"/>
      <c r="EP163" s="176"/>
      <c r="EQ163" s="176"/>
      <c r="ER163" s="176"/>
      <c r="ES163" s="176"/>
      <c r="ET163" s="176"/>
      <c r="EU163" s="176"/>
      <c r="EV163" s="176"/>
      <c r="EW163" s="176"/>
      <c r="EX163" s="176"/>
      <c r="EY163" s="176"/>
      <c r="EZ163" s="176"/>
      <c r="FA163" s="176"/>
      <c r="FB163" s="176"/>
      <c r="FC163" s="176"/>
      <c r="FD163" s="176"/>
      <c r="FE163" s="176"/>
      <c r="FF163" s="176"/>
      <c r="FG163" s="176"/>
      <c r="FH163" s="176"/>
      <c r="FI163" s="176"/>
      <c r="FJ163" s="176"/>
      <c r="FK163" s="176"/>
      <c r="FL163" s="176"/>
      <c r="FM163" s="176"/>
      <c r="FN163" s="176"/>
      <c r="FO163" s="176"/>
      <c r="FP163" s="176"/>
      <c r="FQ163" s="176"/>
      <c r="FR163" s="176"/>
      <c r="FS163" s="176"/>
      <c r="FT163" s="176"/>
      <c r="FU163" s="176"/>
    </row>
    <row r="164" spans="1:177" s="167" customFormat="1" ht="14.25">
      <c r="A164" s="6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6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176"/>
      <c r="CK164" s="176"/>
      <c r="CL164" s="176"/>
      <c r="CM164" s="176"/>
      <c r="CN164" s="176"/>
      <c r="CO164" s="176"/>
      <c r="CP164" s="176"/>
      <c r="CQ164" s="176"/>
      <c r="CR164" s="176"/>
      <c r="CS164" s="176"/>
      <c r="CT164" s="176"/>
      <c r="CU164" s="176"/>
      <c r="CV164" s="176"/>
      <c r="CW164" s="176"/>
      <c r="CX164" s="176"/>
      <c r="CY164" s="176"/>
      <c r="CZ164" s="176"/>
      <c r="DA164" s="176"/>
      <c r="DB164" s="176"/>
      <c r="DC164" s="176"/>
      <c r="DD164" s="176"/>
      <c r="DE164" s="176"/>
      <c r="DF164" s="176"/>
      <c r="DG164" s="176"/>
      <c r="DH164" s="176"/>
      <c r="DI164" s="176"/>
      <c r="DJ164" s="176"/>
      <c r="DK164" s="176"/>
      <c r="DL164" s="176"/>
      <c r="DM164" s="176"/>
      <c r="DN164" s="176"/>
      <c r="DO164" s="176"/>
      <c r="DP164" s="176"/>
      <c r="DQ164" s="176"/>
      <c r="DR164" s="176"/>
      <c r="DS164" s="176"/>
      <c r="DT164" s="176"/>
      <c r="DU164" s="176"/>
      <c r="DV164" s="176"/>
      <c r="DW164" s="176"/>
      <c r="DX164" s="176"/>
      <c r="DY164" s="176"/>
      <c r="DZ164" s="176"/>
      <c r="EA164" s="176"/>
      <c r="EB164" s="176"/>
      <c r="EC164" s="176"/>
      <c r="ED164" s="176"/>
      <c r="EE164" s="176"/>
      <c r="EF164" s="176"/>
      <c r="EG164" s="176"/>
      <c r="EH164" s="176"/>
      <c r="EI164" s="176"/>
      <c r="EJ164" s="176"/>
      <c r="EK164" s="176"/>
      <c r="EL164" s="176"/>
      <c r="EM164" s="176"/>
      <c r="EN164" s="176"/>
      <c r="EO164" s="176"/>
      <c r="EP164" s="176"/>
      <c r="EQ164" s="176"/>
      <c r="ER164" s="176"/>
      <c r="ES164" s="176"/>
      <c r="ET164" s="176"/>
      <c r="EU164" s="176"/>
      <c r="EV164" s="176"/>
      <c r="EW164" s="176"/>
      <c r="EX164" s="176"/>
      <c r="EY164" s="176"/>
      <c r="EZ164" s="176"/>
      <c r="FA164" s="176"/>
      <c r="FB164" s="176"/>
      <c r="FC164" s="176"/>
      <c r="FD164" s="176"/>
      <c r="FE164" s="176"/>
      <c r="FF164" s="176"/>
      <c r="FG164" s="176"/>
      <c r="FH164" s="176"/>
      <c r="FI164" s="176"/>
      <c r="FJ164" s="176"/>
      <c r="FK164" s="176"/>
      <c r="FL164" s="176"/>
      <c r="FM164" s="176"/>
      <c r="FN164" s="176"/>
      <c r="FO164" s="176"/>
      <c r="FP164" s="176"/>
      <c r="FQ164" s="176"/>
      <c r="FR164" s="176"/>
      <c r="FS164" s="176"/>
      <c r="FT164" s="176"/>
      <c r="FU164" s="176"/>
    </row>
    <row r="165" spans="1:177" s="167" customFormat="1" ht="14.25">
      <c r="A165" s="65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176"/>
      <c r="CL165" s="176"/>
      <c r="CM165" s="176"/>
      <c r="CN165" s="176"/>
      <c r="CO165" s="176"/>
      <c r="CP165" s="176"/>
      <c r="CQ165" s="176"/>
      <c r="CR165" s="176"/>
      <c r="CS165" s="176"/>
      <c r="CT165" s="176"/>
      <c r="CU165" s="176"/>
      <c r="CV165" s="176"/>
      <c r="CW165" s="176"/>
      <c r="CX165" s="176"/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  <c r="DL165" s="176"/>
      <c r="DM165" s="176"/>
      <c r="DN165" s="176"/>
      <c r="DO165" s="176"/>
      <c r="DP165" s="176"/>
      <c r="DQ165" s="176"/>
      <c r="DR165" s="176"/>
      <c r="DS165" s="176"/>
      <c r="DT165" s="176"/>
      <c r="DU165" s="176"/>
      <c r="DV165" s="176"/>
      <c r="DW165" s="176"/>
      <c r="DX165" s="176"/>
      <c r="DY165" s="176"/>
      <c r="DZ165" s="176"/>
      <c r="EA165" s="176"/>
      <c r="EB165" s="176"/>
      <c r="EC165" s="176"/>
      <c r="ED165" s="176"/>
      <c r="EE165" s="176"/>
      <c r="EF165" s="176"/>
      <c r="EG165" s="176"/>
      <c r="EH165" s="176"/>
      <c r="EI165" s="176"/>
      <c r="EJ165" s="176"/>
      <c r="EK165" s="176"/>
      <c r="EL165" s="176"/>
      <c r="EM165" s="176"/>
      <c r="EN165" s="176"/>
      <c r="EO165" s="176"/>
      <c r="EP165" s="176"/>
      <c r="EQ165" s="176"/>
      <c r="ER165" s="176"/>
      <c r="ES165" s="176"/>
      <c r="ET165" s="176"/>
      <c r="EU165" s="176"/>
      <c r="EV165" s="176"/>
      <c r="EW165" s="176"/>
      <c r="EX165" s="176"/>
      <c r="EY165" s="176"/>
      <c r="EZ165" s="176"/>
      <c r="FA165" s="176"/>
      <c r="FB165" s="176"/>
      <c r="FC165" s="176"/>
      <c r="FD165" s="176"/>
      <c r="FE165" s="176"/>
      <c r="FF165" s="176"/>
      <c r="FG165" s="176"/>
      <c r="FH165" s="176"/>
      <c r="FI165" s="176"/>
      <c r="FJ165" s="176"/>
      <c r="FK165" s="176"/>
      <c r="FL165" s="176"/>
      <c r="FM165" s="176"/>
      <c r="FN165" s="176"/>
      <c r="FO165" s="176"/>
      <c r="FP165" s="176"/>
      <c r="FQ165" s="176"/>
      <c r="FR165" s="176"/>
      <c r="FS165" s="176"/>
      <c r="FT165" s="176"/>
      <c r="FU165" s="176"/>
    </row>
    <row r="166" spans="1:177" s="167" customFormat="1" ht="14.25">
      <c r="A166" s="65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6"/>
      <c r="CH166" s="176"/>
      <c r="CI166" s="176"/>
      <c r="CJ166" s="176"/>
      <c r="CK166" s="176"/>
      <c r="CL166" s="176"/>
      <c r="CM166" s="176"/>
      <c r="CN166" s="176"/>
      <c r="CO166" s="176"/>
      <c r="CP166" s="176"/>
      <c r="CQ166" s="176"/>
      <c r="CR166" s="176"/>
      <c r="CS166" s="176"/>
      <c r="CT166" s="176"/>
      <c r="CU166" s="176"/>
      <c r="CV166" s="176"/>
      <c r="CW166" s="176"/>
      <c r="CX166" s="176"/>
      <c r="CY166" s="176"/>
      <c r="CZ166" s="176"/>
      <c r="DA166" s="176"/>
      <c r="DB166" s="176"/>
      <c r="DC166" s="176"/>
      <c r="DD166" s="176"/>
      <c r="DE166" s="176"/>
      <c r="DF166" s="176"/>
      <c r="DG166" s="176"/>
      <c r="DH166" s="176"/>
      <c r="DI166" s="176"/>
      <c r="DJ166" s="176"/>
      <c r="DK166" s="176"/>
      <c r="DL166" s="176"/>
      <c r="DM166" s="176"/>
      <c r="DN166" s="176"/>
      <c r="DO166" s="176"/>
      <c r="DP166" s="176"/>
      <c r="DQ166" s="176"/>
      <c r="DR166" s="176"/>
      <c r="DS166" s="176"/>
      <c r="DT166" s="176"/>
      <c r="DU166" s="176"/>
      <c r="DV166" s="176"/>
      <c r="DW166" s="176"/>
      <c r="DX166" s="176"/>
      <c r="DY166" s="176"/>
      <c r="DZ166" s="176"/>
      <c r="EA166" s="176"/>
      <c r="EB166" s="176"/>
      <c r="EC166" s="176"/>
      <c r="ED166" s="176"/>
      <c r="EE166" s="176"/>
      <c r="EF166" s="176"/>
      <c r="EG166" s="176"/>
      <c r="EH166" s="176"/>
      <c r="EI166" s="176"/>
      <c r="EJ166" s="176"/>
      <c r="EK166" s="176"/>
      <c r="EL166" s="176"/>
      <c r="EM166" s="176"/>
      <c r="EN166" s="176"/>
      <c r="EO166" s="176"/>
      <c r="EP166" s="176"/>
      <c r="EQ166" s="176"/>
      <c r="ER166" s="176"/>
      <c r="ES166" s="176"/>
      <c r="ET166" s="176"/>
      <c r="EU166" s="176"/>
      <c r="EV166" s="176"/>
      <c r="EW166" s="176"/>
      <c r="EX166" s="176"/>
      <c r="EY166" s="176"/>
      <c r="EZ166" s="176"/>
      <c r="FA166" s="176"/>
      <c r="FB166" s="176"/>
      <c r="FC166" s="176"/>
      <c r="FD166" s="176"/>
      <c r="FE166" s="176"/>
      <c r="FF166" s="176"/>
      <c r="FG166" s="176"/>
      <c r="FH166" s="176"/>
      <c r="FI166" s="176"/>
      <c r="FJ166" s="176"/>
      <c r="FK166" s="176"/>
      <c r="FL166" s="176"/>
      <c r="FM166" s="176"/>
      <c r="FN166" s="176"/>
      <c r="FO166" s="176"/>
      <c r="FP166" s="176"/>
      <c r="FQ166" s="176"/>
      <c r="FR166" s="176"/>
      <c r="FS166" s="176"/>
      <c r="FT166" s="176"/>
      <c r="FU166" s="176"/>
    </row>
    <row r="167" spans="1:177" s="167" customFormat="1" ht="14.25">
      <c r="A167" s="65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/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/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  <c r="FH167" s="176"/>
      <c r="FI167" s="176"/>
      <c r="FJ167" s="176"/>
      <c r="FK167" s="176"/>
      <c r="FL167" s="176"/>
      <c r="FM167" s="176"/>
      <c r="FN167" s="176"/>
      <c r="FO167" s="176"/>
      <c r="FP167" s="176"/>
      <c r="FQ167" s="176"/>
      <c r="FR167" s="176"/>
      <c r="FS167" s="176"/>
      <c r="FT167" s="176"/>
      <c r="FU167" s="176"/>
    </row>
    <row r="168" spans="1:177" s="167" customFormat="1" ht="14.25">
      <c r="A168" s="65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</row>
    <row r="169" spans="1:177" s="167" customFormat="1" ht="14.25">
      <c r="A169" s="65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6"/>
      <c r="CH169" s="176"/>
      <c r="CI169" s="176"/>
      <c r="CJ169" s="176"/>
      <c r="CK169" s="176"/>
      <c r="CL169" s="176"/>
      <c r="CM169" s="176"/>
      <c r="CN169" s="176"/>
      <c r="CO169" s="176"/>
      <c r="CP169" s="176"/>
      <c r="CQ169" s="176"/>
      <c r="CR169" s="176"/>
      <c r="CS169" s="176"/>
      <c r="CT169" s="176"/>
      <c r="CU169" s="176"/>
      <c r="CV169" s="176"/>
      <c r="CW169" s="176"/>
      <c r="CX169" s="176"/>
      <c r="CY169" s="176"/>
      <c r="CZ169" s="176"/>
      <c r="DA169" s="176"/>
      <c r="DB169" s="176"/>
      <c r="DC169" s="176"/>
      <c r="DD169" s="176"/>
      <c r="DE169" s="176"/>
      <c r="DF169" s="176"/>
      <c r="DG169" s="176"/>
      <c r="DH169" s="176"/>
      <c r="DI169" s="176"/>
      <c r="DJ169" s="176"/>
      <c r="DK169" s="176"/>
      <c r="DL169" s="176"/>
      <c r="DM169" s="176"/>
      <c r="DN169" s="176"/>
      <c r="DO169" s="176"/>
      <c r="DP169" s="176"/>
      <c r="DQ169" s="176"/>
      <c r="DR169" s="176"/>
      <c r="DS169" s="176"/>
      <c r="DT169" s="176"/>
      <c r="DU169" s="176"/>
      <c r="DV169" s="176"/>
      <c r="DW169" s="176"/>
      <c r="DX169" s="176"/>
      <c r="DY169" s="176"/>
      <c r="DZ169" s="176"/>
      <c r="EA169" s="176"/>
      <c r="EB169" s="176"/>
      <c r="EC169" s="176"/>
      <c r="ED169" s="176"/>
      <c r="EE169" s="176"/>
      <c r="EF169" s="176"/>
      <c r="EG169" s="176"/>
      <c r="EH169" s="176"/>
      <c r="EI169" s="176"/>
      <c r="EJ169" s="176"/>
      <c r="EK169" s="176"/>
      <c r="EL169" s="176"/>
      <c r="EM169" s="176"/>
      <c r="EN169" s="176"/>
      <c r="EO169" s="176"/>
      <c r="EP169" s="176"/>
      <c r="EQ169" s="176"/>
      <c r="ER169" s="176"/>
      <c r="ES169" s="176"/>
      <c r="ET169" s="176"/>
      <c r="EU169" s="176"/>
      <c r="EV169" s="176"/>
      <c r="EW169" s="176"/>
      <c r="EX169" s="176"/>
      <c r="EY169" s="176"/>
      <c r="EZ169" s="176"/>
      <c r="FA169" s="176"/>
      <c r="FB169" s="176"/>
      <c r="FC169" s="176"/>
      <c r="FD169" s="176"/>
      <c r="FE169" s="176"/>
      <c r="FF169" s="176"/>
      <c r="FG169" s="176"/>
      <c r="FH169" s="176"/>
      <c r="FI169" s="176"/>
      <c r="FJ169" s="176"/>
      <c r="FK169" s="176"/>
      <c r="FL169" s="176"/>
      <c r="FM169" s="176"/>
      <c r="FN169" s="176"/>
      <c r="FO169" s="176"/>
      <c r="FP169" s="176"/>
      <c r="FQ169" s="176"/>
      <c r="FR169" s="176"/>
      <c r="FS169" s="176"/>
      <c r="FT169" s="176"/>
      <c r="FU169" s="176"/>
    </row>
    <row r="170" spans="1:177" ht="14.25">
      <c r="A170" s="48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7"/>
      <c r="CB170" s="187"/>
      <c r="CC170" s="187"/>
      <c r="CD170" s="187"/>
      <c r="CE170" s="187"/>
      <c r="CF170" s="187"/>
      <c r="CG170" s="187"/>
      <c r="CH170" s="186"/>
      <c r="CI170" s="186"/>
      <c r="CJ170" s="186"/>
      <c r="CK170" s="186"/>
      <c r="CL170" s="186"/>
      <c r="CM170" s="186"/>
      <c r="CN170" s="186"/>
      <c r="CO170" s="49"/>
      <c r="CP170" s="49"/>
      <c r="CQ170" s="49"/>
      <c r="CR170" s="49"/>
      <c r="CS170" s="49"/>
      <c r="CT170" s="49"/>
      <c r="CU170" s="49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8"/>
      <c r="DQ170" s="188"/>
      <c r="DR170" s="188"/>
      <c r="DS170" s="188"/>
      <c r="DT170" s="188"/>
      <c r="DU170" s="188"/>
      <c r="DV170" s="186"/>
      <c r="DW170" s="188"/>
      <c r="DX170" s="188"/>
      <c r="DY170" s="188"/>
      <c r="DZ170" s="188"/>
      <c r="EA170" s="188"/>
      <c r="EB170" s="188"/>
      <c r="EC170" s="186"/>
      <c r="ED170" s="188"/>
      <c r="EE170" s="188"/>
      <c r="EF170" s="188"/>
      <c r="EG170" s="188"/>
      <c r="EH170" s="188"/>
      <c r="EI170" s="188"/>
      <c r="EJ170" s="186"/>
      <c r="EK170" s="188"/>
      <c r="EL170" s="188"/>
      <c r="EM170" s="188"/>
      <c r="EN170" s="188"/>
      <c r="EO170" s="188"/>
      <c r="EP170" s="188"/>
      <c r="EQ170" s="188"/>
      <c r="ER170" s="186"/>
      <c r="ES170" s="188"/>
      <c r="ET170" s="188"/>
      <c r="EU170" s="188"/>
      <c r="EV170" s="188"/>
      <c r="EW170" s="188"/>
      <c r="EX170" s="188"/>
      <c r="EY170" s="188"/>
      <c r="EZ170" s="186"/>
      <c r="FA170" s="187"/>
      <c r="FB170" s="187"/>
      <c r="FC170" s="187"/>
      <c r="FD170" s="187"/>
      <c r="FE170" s="187"/>
      <c r="FF170" s="186"/>
      <c r="FG170" s="188"/>
      <c r="FH170" s="188"/>
      <c r="FI170" s="188"/>
      <c r="FJ170" s="188"/>
      <c r="FK170" s="188"/>
      <c r="FL170" s="186"/>
      <c r="FM170" s="189"/>
      <c r="FN170" s="189"/>
      <c r="FO170" s="189"/>
      <c r="FP170" s="189"/>
      <c r="FQ170" s="189"/>
      <c r="FR170" s="189"/>
      <c r="FS170" s="189"/>
      <c r="FT170" s="49"/>
      <c r="FU170" s="49"/>
    </row>
    <row r="171" spans="1:177" ht="14.25">
      <c r="A171" s="48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7"/>
      <c r="CB171" s="187"/>
      <c r="CC171" s="187"/>
      <c r="CD171" s="187"/>
      <c r="CE171" s="187"/>
      <c r="CF171" s="187"/>
      <c r="CG171" s="187"/>
      <c r="CH171" s="186"/>
      <c r="CI171" s="186"/>
      <c r="CJ171" s="186"/>
      <c r="CK171" s="186"/>
      <c r="CL171" s="186"/>
      <c r="CM171" s="186"/>
      <c r="CN171" s="186"/>
      <c r="CO171" s="49"/>
      <c r="CP171" s="49"/>
      <c r="CQ171" s="49"/>
      <c r="CR171" s="49"/>
      <c r="CS171" s="49"/>
      <c r="CT171" s="49"/>
      <c r="CU171" s="49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6"/>
      <c r="DI171" s="186"/>
      <c r="DJ171" s="186"/>
      <c r="DK171" s="186"/>
      <c r="DL171" s="186"/>
      <c r="DM171" s="186"/>
      <c r="DN171" s="186"/>
      <c r="DO171" s="186"/>
      <c r="DP171" s="188"/>
      <c r="DQ171" s="188"/>
      <c r="DR171" s="188"/>
      <c r="DS171" s="188"/>
      <c r="DT171" s="188"/>
      <c r="DU171" s="188"/>
      <c r="DV171" s="186"/>
      <c r="DW171" s="188"/>
      <c r="DX171" s="188"/>
      <c r="DY171" s="188"/>
      <c r="DZ171" s="188"/>
      <c r="EA171" s="188"/>
      <c r="EB171" s="188"/>
      <c r="EC171" s="186"/>
      <c r="ED171" s="188"/>
      <c r="EE171" s="188"/>
      <c r="EF171" s="188"/>
      <c r="EG171" s="188"/>
      <c r="EH171" s="188"/>
      <c r="EI171" s="188"/>
      <c r="EJ171" s="186"/>
      <c r="EK171" s="188"/>
      <c r="EL171" s="188"/>
      <c r="EM171" s="188"/>
      <c r="EN171" s="188"/>
      <c r="EO171" s="188"/>
      <c r="EP171" s="188"/>
      <c r="EQ171" s="188"/>
      <c r="ER171" s="186"/>
      <c r="ES171" s="188"/>
      <c r="ET171" s="188"/>
      <c r="EU171" s="188"/>
      <c r="EV171" s="188"/>
      <c r="EW171" s="188"/>
      <c r="EX171" s="188"/>
      <c r="EY171" s="188"/>
      <c r="EZ171" s="186"/>
      <c r="FA171" s="187"/>
      <c r="FB171" s="187"/>
      <c r="FC171" s="187"/>
      <c r="FD171" s="187"/>
      <c r="FE171" s="187"/>
      <c r="FF171" s="186"/>
      <c r="FG171" s="188"/>
      <c r="FH171" s="188"/>
      <c r="FI171" s="188"/>
      <c r="FJ171" s="188"/>
      <c r="FK171" s="188"/>
      <c r="FL171" s="186"/>
      <c r="FM171" s="189"/>
      <c r="FN171" s="189"/>
      <c r="FO171" s="189"/>
      <c r="FP171" s="189"/>
      <c r="FQ171" s="189"/>
      <c r="FR171" s="189"/>
      <c r="FS171" s="189"/>
      <c r="FT171" s="49"/>
      <c r="FU171" s="49"/>
    </row>
    <row r="172" spans="1:177" ht="14.25">
      <c r="A172" s="48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7"/>
      <c r="CB172" s="187"/>
      <c r="CC172" s="187"/>
      <c r="CD172" s="187"/>
      <c r="CE172" s="187"/>
      <c r="CF172" s="187"/>
      <c r="CG172" s="187"/>
      <c r="CH172" s="186"/>
      <c r="CI172" s="186"/>
      <c r="CJ172" s="186"/>
      <c r="CK172" s="186"/>
      <c r="CL172" s="186"/>
      <c r="CM172" s="186"/>
      <c r="CN172" s="186"/>
      <c r="CO172" s="49"/>
      <c r="CP172" s="49"/>
      <c r="CQ172" s="49"/>
      <c r="CR172" s="49"/>
      <c r="CS172" s="49"/>
      <c r="CT172" s="49"/>
      <c r="CU172" s="49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8"/>
      <c r="DQ172" s="188"/>
      <c r="DR172" s="188"/>
      <c r="DS172" s="188"/>
      <c r="DT172" s="188"/>
      <c r="DU172" s="188"/>
      <c r="DV172" s="186"/>
      <c r="DW172" s="188"/>
      <c r="DX172" s="188"/>
      <c r="DY172" s="188"/>
      <c r="DZ172" s="188"/>
      <c r="EA172" s="188"/>
      <c r="EB172" s="188"/>
      <c r="EC172" s="186"/>
      <c r="ED172" s="188"/>
      <c r="EE172" s="188"/>
      <c r="EF172" s="188"/>
      <c r="EG172" s="188"/>
      <c r="EH172" s="188"/>
      <c r="EI172" s="188"/>
      <c r="EJ172" s="186"/>
      <c r="EK172" s="188"/>
      <c r="EL172" s="188"/>
      <c r="EM172" s="188"/>
      <c r="EN172" s="188"/>
      <c r="EO172" s="188"/>
      <c r="EP172" s="188"/>
      <c r="EQ172" s="188"/>
      <c r="ER172" s="186"/>
      <c r="ES172" s="188"/>
      <c r="ET172" s="188"/>
      <c r="EU172" s="188"/>
      <c r="EV172" s="188"/>
      <c r="EW172" s="188"/>
      <c r="EX172" s="188"/>
      <c r="EY172" s="188"/>
      <c r="EZ172" s="186"/>
      <c r="FA172" s="187"/>
      <c r="FB172" s="187"/>
      <c r="FC172" s="187"/>
      <c r="FD172" s="187"/>
      <c r="FE172" s="187"/>
      <c r="FF172" s="186"/>
      <c r="FG172" s="188"/>
      <c r="FH172" s="188"/>
      <c r="FI172" s="188"/>
      <c r="FJ172" s="188"/>
      <c r="FK172" s="188"/>
      <c r="FL172" s="186"/>
      <c r="FM172" s="189"/>
      <c r="FN172" s="189"/>
      <c r="FO172" s="189"/>
      <c r="FP172" s="189"/>
      <c r="FQ172" s="189"/>
      <c r="FR172" s="189"/>
      <c r="FS172" s="189"/>
      <c r="FT172" s="49"/>
      <c r="FU172" s="49"/>
    </row>
    <row r="173" spans="1:177" ht="14.25">
      <c r="A173" s="48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7"/>
      <c r="CB173" s="187"/>
      <c r="CC173" s="187"/>
      <c r="CD173" s="187"/>
      <c r="CE173" s="187"/>
      <c r="CF173" s="187"/>
      <c r="CG173" s="187"/>
      <c r="CH173" s="186"/>
      <c r="CI173" s="186"/>
      <c r="CJ173" s="186"/>
      <c r="CK173" s="186"/>
      <c r="CL173" s="186"/>
      <c r="CM173" s="186"/>
      <c r="CN173" s="186"/>
      <c r="CO173" s="49"/>
      <c r="CP173" s="49"/>
      <c r="CQ173" s="49"/>
      <c r="CR173" s="49"/>
      <c r="CS173" s="49"/>
      <c r="CT173" s="49"/>
      <c r="CU173" s="49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6"/>
      <c r="DO173" s="186"/>
      <c r="DP173" s="188"/>
      <c r="DQ173" s="188"/>
      <c r="DR173" s="188"/>
      <c r="DS173" s="188"/>
      <c r="DT173" s="188"/>
      <c r="DU173" s="188"/>
      <c r="DV173" s="186"/>
      <c r="DW173" s="188"/>
      <c r="DX173" s="188"/>
      <c r="DY173" s="188"/>
      <c r="DZ173" s="188"/>
      <c r="EA173" s="188"/>
      <c r="EB173" s="188"/>
      <c r="EC173" s="186"/>
      <c r="ED173" s="188"/>
      <c r="EE173" s="188"/>
      <c r="EF173" s="188"/>
      <c r="EG173" s="188"/>
      <c r="EH173" s="188"/>
      <c r="EI173" s="188"/>
      <c r="EJ173" s="186"/>
      <c r="EK173" s="188"/>
      <c r="EL173" s="188"/>
      <c r="EM173" s="188"/>
      <c r="EN173" s="188"/>
      <c r="EO173" s="188"/>
      <c r="EP173" s="188"/>
      <c r="EQ173" s="188"/>
      <c r="ER173" s="186"/>
      <c r="ES173" s="188"/>
      <c r="ET173" s="188"/>
      <c r="EU173" s="188"/>
      <c r="EV173" s="188"/>
      <c r="EW173" s="188"/>
      <c r="EX173" s="188"/>
      <c r="EY173" s="188"/>
      <c r="EZ173" s="186"/>
      <c r="FA173" s="187"/>
      <c r="FB173" s="187"/>
      <c r="FC173" s="187"/>
      <c r="FD173" s="187"/>
      <c r="FE173" s="187"/>
      <c r="FF173" s="186"/>
      <c r="FG173" s="188"/>
      <c r="FH173" s="188"/>
      <c r="FI173" s="188"/>
      <c r="FJ173" s="188"/>
      <c r="FK173" s="188"/>
      <c r="FL173" s="186"/>
      <c r="FM173" s="189"/>
      <c r="FN173" s="189"/>
      <c r="FO173" s="189"/>
      <c r="FP173" s="189"/>
      <c r="FQ173" s="189"/>
      <c r="FR173" s="189"/>
      <c r="FS173" s="189"/>
      <c r="FT173" s="49"/>
      <c r="FU173" s="49"/>
    </row>
    <row r="174" spans="1:177" ht="14.25">
      <c r="A174" s="48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7"/>
      <c r="CB174" s="187"/>
      <c r="CC174" s="187"/>
      <c r="CD174" s="187"/>
      <c r="CE174" s="187"/>
      <c r="CF174" s="187"/>
      <c r="CG174" s="187"/>
      <c r="CH174" s="186"/>
      <c r="CI174" s="186"/>
      <c r="CJ174" s="186"/>
      <c r="CK174" s="186"/>
      <c r="CL174" s="186"/>
      <c r="CM174" s="186"/>
      <c r="CN174" s="186"/>
      <c r="CO174" s="49"/>
      <c r="CP174" s="49"/>
      <c r="CQ174" s="49"/>
      <c r="CR174" s="49"/>
      <c r="CS174" s="49"/>
      <c r="CT174" s="49"/>
      <c r="CU174" s="49"/>
      <c r="CV174" s="186"/>
      <c r="CW174" s="186"/>
      <c r="CX174" s="186"/>
      <c r="CY174" s="186"/>
      <c r="CZ174" s="186"/>
      <c r="DA174" s="186"/>
      <c r="DB174" s="186"/>
      <c r="DC174" s="186"/>
      <c r="DD174" s="186"/>
      <c r="DE174" s="186"/>
      <c r="DF174" s="186"/>
      <c r="DG174" s="186"/>
      <c r="DH174" s="186"/>
      <c r="DI174" s="186"/>
      <c r="DJ174" s="186"/>
      <c r="DK174" s="186"/>
      <c r="DL174" s="186"/>
      <c r="DM174" s="186"/>
      <c r="DN174" s="186"/>
      <c r="DO174" s="186"/>
      <c r="DP174" s="188"/>
      <c r="DQ174" s="188"/>
      <c r="DR174" s="188"/>
      <c r="DS174" s="188"/>
      <c r="DT174" s="188"/>
      <c r="DU174" s="188"/>
      <c r="DV174" s="186"/>
      <c r="DW174" s="188"/>
      <c r="DX174" s="188"/>
      <c r="DY174" s="188"/>
      <c r="DZ174" s="188"/>
      <c r="EA174" s="188"/>
      <c r="EB174" s="188"/>
      <c r="EC174" s="186"/>
      <c r="ED174" s="188"/>
      <c r="EE174" s="188"/>
      <c r="EF174" s="188"/>
      <c r="EG174" s="188"/>
      <c r="EH174" s="188"/>
      <c r="EI174" s="188"/>
      <c r="EJ174" s="186"/>
      <c r="EK174" s="188"/>
      <c r="EL174" s="188"/>
      <c r="EM174" s="188"/>
      <c r="EN174" s="188"/>
      <c r="EO174" s="188"/>
      <c r="EP174" s="188"/>
      <c r="EQ174" s="188"/>
      <c r="ER174" s="186"/>
      <c r="ES174" s="188"/>
      <c r="ET174" s="188"/>
      <c r="EU174" s="188"/>
      <c r="EV174" s="188"/>
      <c r="EW174" s="188"/>
      <c r="EX174" s="188"/>
      <c r="EY174" s="188"/>
      <c r="EZ174" s="186"/>
      <c r="FA174" s="187"/>
      <c r="FB174" s="187"/>
      <c r="FC174" s="187"/>
      <c r="FD174" s="187"/>
      <c r="FE174" s="187"/>
      <c r="FF174" s="186"/>
      <c r="FG174" s="188"/>
      <c r="FH174" s="188"/>
      <c r="FI174" s="188"/>
      <c r="FJ174" s="188"/>
      <c r="FK174" s="188"/>
      <c r="FL174" s="186"/>
      <c r="FM174" s="189"/>
      <c r="FN174" s="189"/>
      <c r="FO174" s="189"/>
      <c r="FP174" s="189"/>
      <c r="FQ174" s="189"/>
      <c r="FR174" s="189"/>
      <c r="FS174" s="189"/>
      <c r="FT174" s="49"/>
      <c r="FU174" s="49"/>
    </row>
    <row r="175" spans="1:177" ht="14.25">
      <c r="A175" s="4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7"/>
      <c r="CB175" s="187"/>
      <c r="CC175" s="187"/>
      <c r="CD175" s="187"/>
      <c r="CE175" s="187"/>
      <c r="CF175" s="187"/>
      <c r="CG175" s="187"/>
      <c r="CH175" s="186"/>
      <c r="CI175" s="186"/>
      <c r="CJ175" s="186"/>
      <c r="CK175" s="186"/>
      <c r="CL175" s="186"/>
      <c r="CM175" s="186"/>
      <c r="CN175" s="186"/>
      <c r="CO175" s="49"/>
      <c r="CP175" s="49"/>
      <c r="CQ175" s="49"/>
      <c r="CR175" s="49"/>
      <c r="CS175" s="49"/>
      <c r="CT175" s="49"/>
      <c r="CU175" s="49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8"/>
      <c r="DQ175" s="188"/>
      <c r="DR175" s="188"/>
      <c r="DS175" s="188"/>
      <c r="DT175" s="188"/>
      <c r="DU175" s="188"/>
      <c r="DV175" s="186"/>
      <c r="DW175" s="188"/>
      <c r="DX175" s="188"/>
      <c r="DY175" s="188"/>
      <c r="DZ175" s="188"/>
      <c r="EA175" s="188"/>
      <c r="EB175" s="188"/>
      <c r="EC175" s="186"/>
      <c r="ED175" s="188"/>
      <c r="EE175" s="188"/>
      <c r="EF175" s="188"/>
      <c r="EG175" s="188"/>
      <c r="EH175" s="188"/>
      <c r="EI175" s="188"/>
      <c r="EJ175" s="186"/>
      <c r="EK175" s="188"/>
      <c r="EL175" s="188"/>
      <c r="EM175" s="188"/>
      <c r="EN175" s="188"/>
      <c r="EO175" s="188"/>
      <c r="EP175" s="188"/>
      <c r="EQ175" s="188"/>
      <c r="ER175" s="186"/>
      <c r="ES175" s="188"/>
      <c r="ET175" s="188"/>
      <c r="EU175" s="188"/>
      <c r="EV175" s="188"/>
      <c r="EW175" s="188"/>
      <c r="EX175" s="188"/>
      <c r="EY175" s="188"/>
      <c r="EZ175" s="186"/>
      <c r="FA175" s="187"/>
      <c r="FB175" s="187"/>
      <c r="FC175" s="187"/>
      <c r="FD175" s="187"/>
      <c r="FE175" s="187"/>
      <c r="FF175" s="186"/>
      <c r="FG175" s="188"/>
      <c r="FH175" s="188"/>
      <c r="FI175" s="188"/>
      <c r="FJ175" s="188"/>
      <c r="FK175" s="188"/>
      <c r="FL175" s="186"/>
      <c r="FM175" s="189"/>
      <c r="FN175" s="189"/>
      <c r="FO175" s="189"/>
      <c r="FP175" s="189"/>
      <c r="FQ175" s="189"/>
      <c r="FR175" s="189"/>
      <c r="FS175" s="189"/>
      <c r="FT175" s="49"/>
      <c r="FU175" s="49"/>
    </row>
    <row r="176" spans="1:177" ht="14.25">
      <c r="A176" s="48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7"/>
      <c r="CB176" s="187"/>
      <c r="CC176" s="187"/>
      <c r="CD176" s="187"/>
      <c r="CE176" s="187"/>
      <c r="CF176" s="187"/>
      <c r="CG176" s="187"/>
      <c r="CH176" s="186"/>
      <c r="CI176" s="186"/>
      <c r="CJ176" s="186"/>
      <c r="CK176" s="186"/>
      <c r="CL176" s="186"/>
      <c r="CM176" s="186"/>
      <c r="CN176" s="186"/>
      <c r="CO176" s="49"/>
      <c r="CP176" s="49"/>
      <c r="CQ176" s="49"/>
      <c r="CR176" s="49"/>
      <c r="CS176" s="49"/>
      <c r="CT176" s="49"/>
      <c r="CU176" s="49"/>
      <c r="CV176" s="186"/>
      <c r="CW176" s="186"/>
      <c r="CX176" s="186"/>
      <c r="CY176" s="186"/>
      <c r="CZ176" s="186"/>
      <c r="DA176" s="186"/>
      <c r="DB176" s="186"/>
      <c r="DC176" s="186"/>
      <c r="DD176" s="186"/>
      <c r="DE176" s="186"/>
      <c r="DF176" s="186"/>
      <c r="DG176" s="186"/>
      <c r="DH176" s="186"/>
      <c r="DI176" s="186"/>
      <c r="DJ176" s="186"/>
      <c r="DK176" s="186"/>
      <c r="DL176" s="186"/>
      <c r="DM176" s="186"/>
      <c r="DN176" s="186"/>
      <c r="DO176" s="186"/>
      <c r="DP176" s="188"/>
      <c r="DQ176" s="188"/>
      <c r="DR176" s="188"/>
      <c r="DS176" s="188"/>
      <c r="DT176" s="188"/>
      <c r="DU176" s="188"/>
      <c r="DV176" s="186"/>
      <c r="DW176" s="188"/>
      <c r="DX176" s="188"/>
      <c r="DY176" s="188"/>
      <c r="DZ176" s="188"/>
      <c r="EA176" s="188"/>
      <c r="EB176" s="188"/>
      <c r="EC176" s="186"/>
      <c r="ED176" s="188"/>
      <c r="EE176" s="188"/>
      <c r="EF176" s="188"/>
      <c r="EG176" s="188"/>
      <c r="EH176" s="188"/>
      <c r="EI176" s="188"/>
      <c r="EJ176" s="186"/>
      <c r="EK176" s="188"/>
      <c r="EL176" s="188"/>
      <c r="EM176" s="188"/>
      <c r="EN176" s="188"/>
      <c r="EO176" s="188"/>
      <c r="EP176" s="188"/>
      <c r="EQ176" s="188"/>
      <c r="ER176" s="186"/>
      <c r="ES176" s="188"/>
      <c r="ET176" s="188"/>
      <c r="EU176" s="188"/>
      <c r="EV176" s="188"/>
      <c r="EW176" s="188"/>
      <c r="EX176" s="188"/>
      <c r="EY176" s="188"/>
      <c r="EZ176" s="186"/>
      <c r="FA176" s="187"/>
      <c r="FB176" s="187"/>
      <c r="FC176" s="187"/>
      <c r="FD176" s="187"/>
      <c r="FE176" s="187"/>
      <c r="FF176" s="186"/>
      <c r="FG176" s="188"/>
      <c r="FH176" s="188"/>
      <c r="FI176" s="188"/>
      <c r="FJ176" s="188"/>
      <c r="FK176" s="188"/>
      <c r="FL176" s="186"/>
      <c r="FM176" s="189"/>
      <c r="FN176" s="189"/>
      <c r="FO176" s="189"/>
      <c r="FP176" s="189"/>
      <c r="FQ176" s="189"/>
      <c r="FR176" s="189"/>
      <c r="FS176" s="189"/>
      <c r="FT176" s="49"/>
      <c r="FU176" s="49"/>
    </row>
    <row r="177" spans="1:177" ht="14.25">
      <c r="A177" s="48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7"/>
      <c r="CB177" s="187"/>
      <c r="CC177" s="187"/>
      <c r="CD177" s="187"/>
      <c r="CE177" s="187"/>
      <c r="CF177" s="187"/>
      <c r="CG177" s="187"/>
      <c r="CH177" s="186"/>
      <c r="CI177" s="186"/>
      <c r="CJ177" s="186"/>
      <c r="CK177" s="186"/>
      <c r="CL177" s="186"/>
      <c r="CM177" s="186"/>
      <c r="CN177" s="186"/>
      <c r="CO177" s="49"/>
      <c r="CP177" s="49"/>
      <c r="CQ177" s="49"/>
      <c r="CR177" s="49"/>
      <c r="CS177" s="49"/>
      <c r="CT177" s="49"/>
      <c r="CU177" s="49"/>
      <c r="CV177" s="186"/>
      <c r="CW177" s="186"/>
      <c r="CX177" s="186"/>
      <c r="CY177" s="186"/>
      <c r="CZ177" s="186"/>
      <c r="DA177" s="186"/>
      <c r="DB177" s="186"/>
      <c r="DC177" s="186"/>
      <c r="DD177" s="186"/>
      <c r="DE177" s="186"/>
      <c r="DF177" s="186"/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8"/>
      <c r="DQ177" s="188"/>
      <c r="DR177" s="188"/>
      <c r="DS177" s="188"/>
      <c r="DT177" s="188"/>
      <c r="DU177" s="188"/>
      <c r="DV177" s="186"/>
      <c r="DW177" s="188"/>
      <c r="DX177" s="188"/>
      <c r="DY177" s="188"/>
      <c r="DZ177" s="188"/>
      <c r="EA177" s="188"/>
      <c r="EB177" s="188"/>
      <c r="EC177" s="186"/>
      <c r="ED177" s="188"/>
      <c r="EE177" s="188"/>
      <c r="EF177" s="188"/>
      <c r="EG177" s="188"/>
      <c r="EH177" s="188"/>
      <c r="EI177" s="188"/>
      <c r="EJ177" s="186"/>
      <c r="EK177" s="188"/>
      <c r="EL177" s="188"/>
      <c r="EM177" s="188"/>
      <c r="EN177" s="188"/>
      <c r="EO177" s="188"/>
      <c r="EP177" s="188"/>
      <c r="EQ177" s="188"/>
      <c r="ER177" s="186"/>
      <c r="ES177" s="188"/>
      <c r="ET177" s="188"/>
      <c r="EU177" s="188"/>
      <c r="EV177" s="188"/>
      <c r="EW177" s="188"/>
      <c r="EX177" s="188"/>
      <c r="EY177" s="188"/>
      <c r="EZ177" s="186"/>
      <c r="FA177" s="187"/>
      <c r="FB177" s="187"/>
      <c r="FC177" s="187"/>
      <c r="FD177" s="187"/>
      <c r="FE177" s="187"/>
      <c r="FF177" s="186"/>
      <c r="FG177" s="188"/>
      <c r="FH177" s="188"/>
      <c r="FI177" s="188"/>
      <c r="FJ177" s="188"/>
      <c r="FK177" s="188"/>
      <c r="FL177" s="186"/>
      <c r="FM177" s="189"/>
      <c r="FN177" s="189"/>
      <c r="FO177" s="189"/>
      <c r="FP177" s="189"/>
      <c r="FQ177" s="189"/>
      <c r="FR177" s="189"/>
      <c r="FS177" s="189"/>
      <c r="FT177" s="49"/>
      <c r="FU177" s="49"/>
    </row>
    <row r="178" spans="1:177" ht="14.25">
      <c r="A178" s="48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7"/>
      <c r="CB178" s="187"/>
      <c r="CC178" s="187"/>
      <c r="CD178" s="187"/>
      <c r="CE178" s="187"/>
      <c r="CF178" s="187"/>
      <c r="CG178" s="187"/>
      <c r="CH178" s="186"/>
      <c r="CI178" s="186"/>
      <c r="CJ178" s="186"/>
      <c r="CK178" s="186"/>
      <c r="CL178" s="186"/>
      <c r="CM178" s="186"/>
      <c r="CN178" s="186"/>
      <c r="CO178" s="49"/>
      <c r="CP178" s="49"/>
      <c r="CQ178" s="49"/>
      <c r="CR178" s="49"/>
      <c r="CS178" s="49"/>
      <c r="CT178" s="49"/>
      <c r="CU178" s="49"/>
      <c r="CV178" s="186"/>
      <c r="CW178" s="186"/>
      <c r="CX178" s="186"/>
      <c r="CY178" s="186"/>
      <c r="CZ178" s="186"/>
      <c r="DA178" s="186"/>
      <c r="DB178" s="186"/>
      <c r="DC178" s="186"/>
      <c r="DD178" s="186"/>
      <c r="DE178" s="186"/>
      <c r="DF178" s="186"/>
      <c r="DG178" s="186"/>
      <c r="DH178" s="186"/>
      <c r="DI178" s="186"/>
      <c r="DJ178" s="186"/>
      <c r="DK178" s="186"/>
      <c r="DL178" s="186"/>
      <c r="DM178" s="186"/>
      <c r="DN178" s="186"/>
      <c r="DO178" s="186"/>
      <c r="DP178" s="188"/>
      <c r="DQ178" s="188"/>
      <c r="DR178" s="188"/>
      <c r="DS178" s="188"/>
      <c r="DT178" s="188"/>
      <c r="DU178" s="188"/>
      <c r="DV178" s="186"/>
      <c r="DW178" s="188"/>
      <c r="DX178" s="188"/>
      <c r="DY178" s="188"/>
      <c r="DZ178" s="188"/>
      <c r="EA178" s="188"/>
      <c r="EB178" s="188"/>
      <c r="EC178" s="186"/>
      <c r="ED178" s="188"/>
      <c r="EE178" s="188"/>
      <c r="EF178" s="188"/>
      <c r="EG178" s="188"/>
      <c r="EH178" s="188"/>
      <c r="EI178" s="188"/>
      <c r="EJ178" s="186"/>
      <c r="EK178" s="188"/>
      <c r="EL178" s="188"/>
      <c r="EM178" s="188"/>
      <c r="EN178" s="188"/>
      <c r="EO178" s="188"/>
      <c r="EP178" s="188"/>
      <c r="EQ178" s="188"/>
      <c r="ER178" s="186"/>
      <c r="ES178" s="188"/>
      <c r="ET178" s="188"/>
      <c r="EU178" s="188"/>
      <c r="EV178" s="188"/>
      <c r="EW178" s="188"/>
      <c r="EX178" s="188"/>
      <c r="EY178" s="188"/>
      <c r="EZ178" s="186"/>
      <c r="FA178" s="187"/>
      <c r="FB178" s="187"/>
      <c r="FC178" s="187"/>
      <c r="FD178" s="187"/>
      <c r="FE178" s="187"/>
      <c r="FF178" s="186"/>
      <c r="FG178" s="188"/>
      <c r="FH178" s="188"/>
      <c r="FI178" s="188"/>
      <c r="FJ178" s="188"/>
      <c r="FK178" s="188"/>
      <c r="FL178" s="186"/>
      <c r="FM178" s="189"/>
      <c r="FN178" s="189"/>
      <c r="FO178" s="189"/>
      <c r="FP178" s="189"/>
      <c r="FQ178" s="189"/>
      <c r="FR178" s="189"/>
      <c r="FS178" s="189"/>
      <c r="FT178" s="49"/>
      <c r="FU178" s="49"/>
    </row>
    <row r="179" spans="1:177" ht="14.25">
      <c r="A179" s="48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7"/>
      <c r="CB179" s="187"/>
      <c r="CC179" s="187"/>
      <c r="CD179" s="187"/>
      <c r="CE179" s="187"/>
      <c r="CF179" s="187"/>
      <c r="CG179" s="187"/>
      <c r="CH179" s="186"/>
      <c r="CI179" s="186"/>
      <c r="CJ179" s="186"/>
      <c r="CK179" s="186"/>
      <c r="CL179" s="186"/>
      <c r="CM179" s="186"/>
      <c r="CN179" s="186"/>
      <c r="CO179" s="49"/>
      <c r="CP179" s="49"/>
      <c r="CQ179" s="49"/>
      <c r="CR179" s="49"/>
      <c r="CS179" s="49"/>
      <c r="CT179" s="49"/>
      <c r="CU179" s="49"/>
      <c r="CV179" s="186"/>
      <c r="CW179" s="186"/>
      <c r="CX179" s="186"/>
      <c r="CY179" s="186"/>
      <c r="CZ179" s="186"/>
      <c r="DA179" s="186"/>
      <c r="DB179" s="186"/>
      <c r="DC179" s="186"/>
      <c r="DD179" s="186"/>
      <c r="DE179" s="186"/>
      <c r="DF179" s="186"/>
      <c r="DG179" s="186"/>
      <c r="DH179" s="186"/>
      <c r="DI179" s="186"/>
      <c r="DJ179" s="186"/>
      <c r="DK179" s="186"/>
      <c r="DL179" s="186"/>
      <c r="DM179" s="186"/>
      <c r="DN179" s="186"/>
      <c r="DO179" s="186"/>
      <c r="DP179" s="188"/>
      <c r="DQ179" s="188"/>
      <c r="DR179" s="188"/>
      <c r="DS179" s="188"/>
      <c r="DT179" s="188"/>
      <c r="DU179" s="188"/>
      <c r="DV179" s="186"/>
      <c r="DW179" s="188"/>
      <c r="DX179" s="188"/>
      <c r="DY179" s="188"/>
      <c r="DZ179" s="188"/>
      <c r="EA179" s="188"/>
      <c r="EB179" s="188"/>
      <c r="EC179" s="186"/>
      <c r="ED179" s="188"/>
      <c r="EE179" s="188"/>
      <c r="EF179" s="188"/>
      <c r="EG179" s="188"/>
      <c r="EH179" s="188"/>
      <c r="EI179" s="188"/>
      <c r="EJ179" s="186"/>
      <c r="EK179" s="188"/>
      <c r="EL179" s="188"/>
      <c r="EM179" s="188"/>
      <c r="EN179" s="188"/>
      <c r="EO179" s="188"/>
      <c r="EP179" s="188"/>
      <c r="EQ179" s="188"/>
      <c r="ER179" s="186"/>
      <c r="ES179" s="188"/>
      <c r="ET179" s="188"/>
      <c r="EU179" s="188"/>
      <c r="EV179" s="188"/>
      <c r="EW179" s="188"/>
      <c r="EX179" s="188"/>
      <c r="EY179" s="188"/>
      <c r="EZ179" s="186"/>
      <c r="FA179" s="187"/>
      <c r="FB179" s="187"/>
      <c r="FC179" s="187"/>
      <c r="FD179" s="187"/>
      <c r="FE179" s="187"/>
      <c r="FF179" s="186"/>
      <c r="FG179" s="188"/>
      <c r="FH179" s="188"/>
      <c r="FI179" s="188"/>
      <c r="FJ179" s="188"/>
      <c r="FK179" s="188"/>
      <c r="FL179" s="186"/>
      <c r="FM179" s="189"/>
      <c r="FN179" s="189"/>
      <c r="FO179" s="189"/>
      <c r="FP179" s="189"/>
      <c r="FQ179" s="189"/>
      <c r="FR179" s="189"/>
      <c r="FS179" s="189"/>
      <c r="FT179" s="49"/>
      <c r="FU179" s="49"/>
    </row>
    <row r="180" spans="1:177" ht="14.25">
      <c r="A180" s="48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7"/>
      <c r="CB180" s="187"/>
      <c r="CC180" s="187"/>
      <c r="CD180" s="187"/>
      <c r="CE180" s="187"/>
      <c r="CF180" s="187"/>
      <c r="CG180" s="187"/>
      <c r="CH180" s="186"/>
      <c r="CI180" s="186"/>
      <c r="CJ180" s="186"/>
      <c r="CK180" s="186"/>
      <c r="CL180" s="186"/>
      <c r="CM180" s="186"/>
      <c r="CN180" s="186"/>
      <c r="CO180" s="49"/>
      <c r="CP180" s="49"/>
      <c r="CQ180" s="49"/>
      <c r="CR180" s="49"/>
      <c r="CS180" s="49"/>
      <c r="CT180" s="49"/>
      <c r="CU180" s="49"/>
      <c r="CV180" s="186"/>
      <c r="CW180" s="186"/>
      <c r="CX180" s="186"/>
      <c r="CY180" s="186"/>
      <c r="CZ180" s="186"/>
      <c r="DA180" s="186"/>
      <c r="DB180" s="186"/>
      <c r="DC180" s="186"/>
      <c r="DD180" s="186"/>
      <c r="DE180" s="186"/>
      <c r="DF180" s="186"/>
      <c r="DG180" s="186"/>
      <c r="DH180" s="186"/>
      <c r="DI180" s="186"/>
      <c r="DJ180" s="186"/>
      <c r="DK180" s="186"/>
      <c r="DL180" s="186"/>
      <c r="DM180" s="186"/>
      <c r="DN180" s="186"/>
      <c r="DO180" s="186"/>
      <c r="DP180" s="188"/>
      <c r="DQ180" s="188"/>
      <c r="DR180" s="188"/>
      <c r="DS180" s="188"/>
      <c r="DT180" s="188"/>
      <c r="DU180" s="188"/>
      <c r="DV180" s="186"/>
      <c r="DW180" s="188"/>
      <c r="DX180" s="188"/>
      <c r="DY180" s="188"/>
      <c r="DZ180" s="188"/>
      <c r="EA180" s="188"/>
      <c r="EB180" s="188"/>
      <c r="EC180" s="186"/>
      <c r="ED180" s="188"/>
      <c r="EE180" s="188"/>
      <c r="EF180" s="188"/>
      <c r="EG180" s="188"/>
      <c r="EH180" s="188"/>
      <c r="EI180" s="188"/>
      <c r="EJ180" s="186"/>
      <c r="EK180" s="188"/>
      <c r="EL180" s="188"/>
      <c r="EM180" s="188"/>
      <c r="EN180" s="188"/>
      <c r="EO180" s="188"/>
      <c r="EP180" s="188"/>
      <c r="EQ180" s="188"/>
      <c r="ER180" s="186"/>
      <c r="ES180" s="188"/>
      <c r="ET180" s="188"/>
      <c r="EU180" s="188"/>
      <c r="EV180" s="188"/>
      <c r="EW180" s="188"/>
      <c r="EX180" s="188"/>
      <c r="EY180" s="188"/>
      <c r="EZ180" s="186"/>
      <c r="FA180" s="187"/>
      <c r="FB180" s="187"/>
      <c r="FC180" s="187"/>
      <c r="FD180" s="187"/>
      <c r="FE180" s="187"/>
      <c r="FF180" s="186"/>
      <c r="FG180" s="188"/>
      <c r="FH180" s="188"/>
      <c r="FI180" s="188"/>
      <c r="FJ180" s="188"/>
      <c r="FK180" s="188"/>
      <c r="FL180" s="186"/>
      <c r="FM180" s="189"/>
      <c r="FN180" s="189"/>
      <c r="FO180" s="189"/>
      <c r="FP180" s="189"/>
      <c r="FQ180" s="189"/>
      <c r="FR180" s="189"/>
      <c r="FS180" s="189"/>
      <c r="FT180" s="49"/>
      <c r="FU180" s="49"/>
    </row>
    <row r="181" spans="1:177" ht="14.25">
      <c r="A181" s="48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7"/>
      <c r="CB181" s="187"/>
      <c r="CC181" s="187"/>
      <c r="CD181" s="187"/>
      <c r="CE181" s="187"/>
      <c r="CF181" s="187"/>
      <c r="CG181" s="187"/>
      <c r="CH181" s="186"/>
      <c r="CI181" s="186"/>
      <c r="CJ181" s="186"/>
      <c r="CK181" s="186"/>
      <c r="CL181" s="186"/>
      <c r="CM181" s="186"/>
      <c r="CN181" s="186"/>
      <c r="CO181" s="49"/>
      <c r="CP181" s="49"/>
      <c r="CQ181" s="49"/>
      <c r="CR181" s="49"/>
      <c r="CS181" s="49"/>
      <c r="CT181" s="49"/>
      <c r="CU181" s="49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8"/>
      <c r="DQ181" s="188"/>
      <c r="DR181" s="188"/>
      <c r="DS181" s="188"/>
      <c r="DT181" s="188"/>
      <c r="DU181" s="188"/>
      <c r="DV181" s="186"/>
      <c r="DW181" s="188"/>
      <c r="DX181" s="188"/>
      <c r="DY181" s="188"/>
      <c r="DZ181" s="188"/>
      <c r="EA181" s="188"/>
      <c r="EB181" s="188"/>
      <c r="EC181" s="186"/>
      <c r="ED181" s="188"/>
      <c r="EE181" s="188"/>
      <c r="EF181" s="188"/>
      <c r="EG181" s="188"/>
      <c r="EH181" s="188"/>
      <c r="EI181" s="188"/>
      <c r="EJ181" s="186"/>
      <c r="EK181" s="188"/>
      <c r="EL181" s="188"/>
      <c r="EM181" s="188"/>
      <c r="EN181" s="188"/>
      <c r="EO181" s="188"/>
      <c r="EP181" s="188"/>
      <c r="EQ181" s="188"/>
      <c r="ER181" s="186"/>
      <c r="ES181" s="188"/>
      <c r="ET181" s="188"/>
      <c r="EU181" s="188"/>
      <c r="EV181" s="188"/>
      <c r="EW181" s="188"/>
      <c r="EX181" s="188"/>
      <c r="EY181" s="188"/>
      <c r="EZ181" s="186"/>
      <c r="FA181" s="187"/>
      <c r="FB181" s="187"/>
      <c r="FC181" s="187"/>
      <c r="FD181" s="187"/>
      <c r="FE181" s="187"/>
      <c r="FF181" s="186"/>
      <c r="FG181" s="188"/>
      <c r="FH181" s="188"/>
      <c r="FI181" s="188"/>
      <c r="FJ181" s="188"/>
      <c r="FK181" s="188"/>
      <c r="FL181" s="186"/>
      <c r="FM181" s="189"/>
      <c r="FN181" s="189"/>
      <c r="FO181" s="189"/>
      <c r="FP181" s="189"/>
      <c r="FQ181" s="189"/>
      <c r="FR181" s="189"/>
      <c r="FS181" s="189"/>
      <c r="FT181" s="49"/>
      <c r="FU181" s="49"/>
    </row>
    <row r="182" spans="1:177" ht="14.25">
      <c r="A182" s="48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7"/>
      <c r="CB182" s="187"/>
      <c r="CC182" s="187"/>
      <c r="CD182" s="187"/>
      <c r="CE182" s="187"/>
      <c r="CF182" s="187"/>
      <c r="CG182" s="187"/>
      <c r="CH182" s="186"/>
      <c r="CI182" s="186"/>
      <c r="CJ182" s="186"/>
      <c r="CK182" s="186"/>
      <c r="CL182" s="186"/>
      <c r="CM182" s="186"/>
      <c r="CN182" s="186"/>
      <c r="CO182" s="49"/>
      <c r="CP182" s="49"/>
      <c r="CQ182" s="49"/>
      <c r="CR182" s="49"/>
      <c r="CS182" s="49"/>
      <c r="CT182" s="49"/>
      <c r="CU182" s="49"/>
      <c r="CV182" s="186"/>
      <c r="CW182" s="186"/>
      <c r="CX182" s="186"/>
      <c r="CY182" s="186"/>
      <c r="CZ182" s="186"/>
      <c r="DA182" s="186"/>
      <c r="DB182" s="186"/>
      <c r="DC182" s="186"/>
      <c r="DD182" s="186"/>
      <c r="DE182" s="186"/>
      <c r="DF182" s="186"/>
      <c r="DG182" s="186"/>
      <c r="DH182" s="186"/>
      <c r="DI182" s="186"/>
      <c r="DJ182" s="186"/>
      <c r="DK182" s="186"/>
      <c r="DL182" s="186"/>
      <c r="DM182" s="186"/>
      <c r="DN182" s="186"/>
      <c r="DO182" s="186"/>
      <c r="DP182" s="188"/>
      <c r="DQ182" s="188"/>
      <c r="DR182" s="188"/>
      <c r="DS182" s="188"/>
      <c r="DT182" s="188"/>
      <c r="DU182" s="188"/>
      <c r="DV182" s="186"/>
      <c r="DW182" s="188"/>
      <c r="DX182" s="188"/>
      <c r="DY182" s="188"/>
      <c r="DZ182" s="188"/>
      <c r="EA182" s="188"/>
      <c r="EB182" s="188"/>
      <c r="EC182" s="186"/>
      <c r="ED182" s="188"/>
      <c r="EE182" s="188"/>
      <c r="EF182" s="188"/>
      <c r="EG182" s="188"/>
      <c r="EH182" s="188"/>
      <c r="EI182" s="188"/>
      <c r="EJ182" s="186"/>
      <c r="EK182" s="188"/>
      <c r="EL182" s="188"/>
      <c r="EM182" s="188"/>
      <c r="EN182" s="188"/>
      <c r="EO182" s="188"/>
      <c r="EP182" s="188"/>
      <c r="EQ182" s="188"/>
      <c r="ER182" s="186"/>
      <c r="ES182" s="188"/>
      <c r="ET182" s="188"/>
      <c r="EU182" s="188"/>
      <c r="EV182" s="188"/>
      <c r="EW182" s="188"/>
      <c r="EX182" s="188"/>
      <c r="EY182" s="188"/>
      <c r="EZ182" s="186"/>
      <c r="FA182" s="187"/>
      <c r="FB182" s="187"/>
      <c r="FC182" s="187"/>
      <c r="FD182" s="187"/>
      <c r="FE182" s="187"/>
      <c r="FF182" s="186"/>
      <c r="FG182" s="188"/>
      <c r="FH182" s="188"/>
      <c r="FI182" s="188"/>
      <c r="FJ182" s="188"/>
      <c r="FK182" s="188"/>
      <c r="FL182" s="186"/>
      <c r="FM182" s="189"/>
      <c r="FN182" s="189"/>
      <c r="FO182" s="189"/>
      <c r="FP182" s="189"/>
      <c r="FQ182" s="189"/>
      <c r="FR182" s="189"/>
      <c r="FS182" s="189"/>
      <c r="FT182" s="49"/>
      <c r="FU182" s="49"/>
    </row>
    <row r="183" spans="1:177" ht="14.25">
      <c r="A183" s="48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7"/>
      <c r="CB183" s="187"/>
      <c r="CC183" s="187"/>
      <c r="CD183" s="187"/>
      <c r="CE183" s="187"/>
      <c r="CF183" s="187"/>
      <c r="CG183" s="187"/>
      <c r="CH183" s="186"/>
      <c r="CI183" s="186"/>
      <c r="CJ183" s="186"/>
      <c r="CK183" s="186"/>
      <c r="CL183" s="186"/>
      <c r="CM183" s="186"/>
      <c r="CN183" s="186"/>
      <c r="CO183" s="49"/>
      <c r="CP183" s="49"/>
      <c r="CQ183" s="49"/>
      <c r="CR183" s="49"/>
      <c r="CS183" s="49"/>
      <c r="CT183" s="49"/>
      <c r="CU183" s="49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8"/>
      <c r="DQ183" s="188"/>
      <c r="DR183" s="188"/>
      <c r="DS183" s="188"/>
      <c r="DT183" s="188"/>
      <c r="DU183" s="188"/>
      <c r="DV183" s="186"/>
      <c r="DW183" s="188"/>
      <c r="DX183" s="188"/>
      <c r="DY183" s="188"/>
      <c r="DZ183" s="188"/>
      <c r="EA183" s="188"/>
      <c r="EB183" s="188"/>
      <c r="EC183" s="186"/>
      <c r="ED183" s="188"/>
      <c r="EE183" s="188"/>
      <c r="EF183" s="188"/>
      <c r="EG183" s="188"/>
      <c r="EH183" s="188"/>
      <c r="EI183" s="188"/>
      <c r="EJ183" s="186"/>
      <c r="EK183" s="188"/>
      <c r="EL183" s="188"/>
      <c r="EM183" s="188"/>
      <c r="EN183" s="188"/>
      <c r="EO183" s="188"/>
      <c r="EP183" s="188"/>
      <c r="EQ183" s="188"/>
      <c r="ER183" s="186"/>
      <c r="ES183" s="188"/>
      <c r="ET183" s="188"/>
      <c r="EU183" s="188"/>
      <c r="EV183" s="188"/>
      <c r="EW183" s="188"/>
      <c r="EX183" s="188"/>
      <c r="EY183" s="188"/>
      <c r="EZ183" s="186"/>
      <c r="FA183" s="187"/>
      <c r="FB183" s="187"/>
      <c r="FC183" s="187"/>
      <c r="FD183" s="187"/>
      <c r="FE183" s="187"/>
      <c r="FF183" s="186"/>
      <c r="FG183" s="188"/>
      <c r="FH183" s="188"/>
      <c r="FI183" s="188"/>
      <c r="FJ183" s="188"/>
      <c r="FK183" s="188"/>
      <c r="FL183" s="186"/>
      <c r="FM183" s="189"/>
      <c r="FN183" s="189"/>
      <c r="FO183" s="189"/>
      <c r="FP183" s="189"/>
      <c r="FQ183" s="189"/>
      <c r="FR183" s="189"/>
      <c r="FS183" s="189"/>
      <c r="FT183" s="49"/>
      <c r="FU183" s="49"/>
    </row>
    <row r="184" spans="1:177" ht="14.25">
      <c r="A184" s="48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7"/>
      <c r="CB184" s="187"/>
      <c r="CC184" s="187"/>
      <c r="CD184" s="187"/>
      <c r="CE184" s="187"/>
      <c r="CF184" s="187"/>
      <c r="CG184" s="187"/>
      <c r="CH184" s="186"/>
      <c r="CI184" s="186"/>
      <c r="CJ184" s="186"/>
      <c r="CK184" s="186"/>
      <c r="CL184" s="186"/>
      <c r="CM184" s="186"/>
      <c r="CN184" s="186"/>
      <c r="CO184" s="49"/>
      <c r="CP184" s="49"/>
      <c r="CQ184" s="49"/>
      <c r="CR184" s="49"/>
      <c r="CS184" s="49"/>
      <c r="CT184" s="49"/>
      <c r="CU184" s="49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8"/>
      <c r="DQ184" s="188"/>
      <c r="DR184" s="188"/>
      <c r="DS184" s="188"/>
      <c r="DT184" s="188"/>
      <c r="DU184" s="188"/>
      <c r="DV184" s="186"/>
      <c r="DW184" s="188"/>
      <c r="DX184" s="188"/>
      <c r="DY184" s="188"/>
      <c r="DZ184" s="188"/>
      <c r="EA184" s="188"/>
      <c r="EB184" s="188"/>
      <c r="EC184" s="186"/>
      <c r="ED184" s="188"/>
      <c r="EE184" s="188"/>
      <c r="EF184" s="188"/>
      <c r="EG184" s="188"/>
      <c r="EH184" s="188"/>
      <c r="EI184" s="188"/>
      <c r="EJ184" s="186"/>
      <c r="EK184" s="188"/>
      <c r="EL184" s="188"/>
      <c r="EM184" s="188"/>
      <c r="EN184" s="188"/>
      <c r="EO184" s="188"/>
      <c r="EP184" s="188"/>
      <c r="EQ184" s="188"/>
      <c r="ER184" s="186"/>
      <c r="ES184" s="188"/>
      <c r="ET184" s="188"/>
      <c r="EU184" s="188"/>
      <c r="EV184" s="188"/>
      <c r="EW184" s="188"/>
      <c r="EX184" s="188"/>
      <c r="EY184" s="188"/>
      <c r="EZ184" s="186"/>
      <c r="FA184" s="187"/>
      <c r="FB184" s="187"/>
      <c r="FC184" s="187"/>
      <c r="FD184" s="187"/>
      <c r="FE184" s="187"/>
      <c r="FF184" s="186"/>
      <c r="FG184" s="188"/>
      <c r="FH184" s="188"/>
      <c r="FI184" s="188"/>
      <c r="FJ184" s="188"/>
      <c r="FK184" s="188"/>
      <c r="FL184" s="186"/>
      <c r="FM184" s="189"/>
      <c r="FN184" s="189"/>
      <c r="FO184" s="189"/>
      <c r="FP184" s="189"/>
      <c r="FQ184" s="189"/>
      <c r="FR184" s="189"/>
      <c r="FS184" s="189"/>
      <c r="FT184" s="49"/>
      <c r="FU184" s="49"/>
    </row>
    <row r="185" spans="1:177" ht="14.25">
      <c r="A185" s="48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7"/>
      <c r="CB185" s="187"/>
      <c r="CC185" s="187"/>
      <c r="CD185" s="187"/>
      <c r="CE185" s="187"/>
      <c r="CF185" s="187"/>
      <c r="CG185" s="187"/>
      <c r="CH185" s="186"/>
      <c r="CI185" s="186"/>
      <c r="CJ185" s="186"/>
      <c r="CK185" s="186"/>
      <c r="CL185" s="186"/>
      <c r="CM185" s="186"/>
      <c r="CN185" s="186"/>
      <c r="CO185" s="49"/>
      <c r="CP185" s="49"/>
      <c r="CQ185" s="49"/>
      <c r="CR185" s="49"/>
      <c r="CS185" s="49"/>
      <c r="CT185" s="49"/>
      <c r="CU185" s="49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8"/>
      <c r="DQ185" s="188"/>
      <c r="DR185" s="188"/>
      <c r="DS185" s="188"/>
      <c r="DT185" s="188"/>
      <c r="DU185" s="188"/>
      <c r="DV185" s="186"/>
      <c r="DW185" s="188"/>
      <c r="DX185" s="188"/>
      <c r="DY185" s="188"/>
      <c r="DZ185" s="188"/>
      <c r="EA185" s="188"/>
      <c r="EB185" s="188"/>
      <c r="EC185" s="186"/>
      <c r="ED185" s="188"/>
      <c r="EE185" s="188"/>
      <c r="EF185" s="188"/>
      <c r="EG185" s="188"/>
      <c r="EH185" s="188"/>
      <c r="EI185" s="188"/>
      <c r="EJ185" s="186"/>
      <c r="EK185" s="188"/>
      <c r="EL185" s="188"/>
      <c r="EM185" s="188"/>
      <c r="EN185" s="188"/>
      <c r="EO185" s="188"/>
      <c r="EP185" s="188"/>
      <c r="EQ185" s="188"/>
      <c r="ER185" s="186"/>
      <c r="ES185" s="188"/>
      <c r="ET185" s="188"/>
      <c r="EU185" s="188"/>
      <c r="EV185" s="188"/>
      <c r="EW185" s="188"/>
      <c r="EX185" s="188"/>
      <c r="EY185" s="188"/>
      <c r="EZ185" s="186"/>
      <c r="FA185" s="187"/>
      <c r="FB185" s="187"/>
      <c r="FC185" s="187"/>
      <c r="FD185" s="187"/>
      <c r="FE185" s="187"/>
      <c r="FF185" s="186"/>
      <c r="FG185" s="188"/>
      <c r="FH185" s="188"/>
      <c r="FI185" s="188"/>
      <c r="FJ185" s="188"/>
      <c r="FK185" s="188"/>
      <c r="FL185" s="186"/>
      <c r="FM185" s="189"/>
      <c r="FN185" s="189"/>
      <c r="FO185" s="189"/>
      <c r="FP185" s="189"/>
      <c r="FQ185" s="189"/>
      <c r="FR185" s="189"/>
      <c r="FS185" s="189"/>
      <c r="FT185" s="49"/>
      <c r="FU185" s="49"/>
    </row>
    <row r="186" spans="1:177" ht="14.25">
      <c r="A186" s="48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7"/>
      <c r="CB186" s="187"/>
      <c r="CC186" s="187"/>
      <c r="CD186" s="187"/>
      <c r="CE186" s="187"/>
      <c r="CF186" s="187"/>
      <c r="CG186" s="187"/>
      <c r="CH186" s="186"/>
      <c r="CI186" s="186"/>
      <c r="CJ186" s="186"/>
      <c r="CK186" s="186"/>
      <c r="CL186" s="186"/>
      <c r="CM186" s="186"/>
      <c r="CN186" s="186"/>
      <c r="CO186" s="49"/>
      <c r="CP186" s="49"/>
      <c r="CQ186" s="49"/>
      <c r="CR186" s="49"/>
      <c r="CS186" s="49"/>
      <c r="CT186" s="49"/>
      <c r="CU186" s="49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8"/>
      <c r="DQ186" s="188"/>
      <c r="DR186" s="188"/>
      <c r="DS186" s="188"/>
      <c r="DT186" s="188"/>
      <c r="DU186" s="188"/>
      <c r="DV186" s="186"/>
      <c r="DW186" s="188"/>
      <c r="DX186" s="188"/>
      <c r="DY186" s="188"/>
      <c r="DZ186" s="188"/>
      <c r="EA186" s="188"/>
      <c r="EB186" s="188"/>
      <c r="EC186" s="186"/>
      <c r="ED186" s="188"/>
      <c r="EE186" s="188"/>
      <c r="EF186" s="188"/>
      <c r="EG186" s="188"/>
      <c r="EH186" s="188"/>
      <c r="EI186" s="188"/>
      <c r="EJ186" s="186"/>
      <c r="EK186" s="188"/>
      <c r="EL186" s="188"/>
      <c r="EM186" s="188"/>
      <c r="EN186" s="188"/>
      <c r="EO186" s="188"/>
      <c r="EP186" s="188"/>
      <c r="EQ186" s="188"/>
      <c r="ER186" s="186"/>
      <c r="ES186" s="188"/>
      <c r="ET186" s="188"/>
      <c r="EU186" s="188"/>
      <c r="EV186" s="188"/>
      <c r="EW186" s="188"/>
      <c r="EX186" s="188"/>
      <c r="EY186" s="188"/>
      <c r="EZ186" s="186"/>
      <c r="FA186" s="187"/>
      <c r="FB186" s="187"/>
      <c r="FC186" s="187"/>
      <c r="FD186" s="187"/>
      <c r="FE186" s="187"/>
      <c r="FF186" s="186"/>
      <c r="FG186" s="188"/>
      <c r="FH186" s="188"/>
      <c r="FI186" s="188"/>
      <c r="FJ186" s="188"/>
      <c r="FK186" s="188"/>
      <c r="FL186" s="186"/>
      <c r="FM186" s="189"/>
      <c r="FN186" s="189"/>
      <c r="FO186" s="189"/>
      <c r="FP186" s="189"/>
      <c r="FQ186" s="189"/>
      <c r="FR186" s="189"/>
      <c r="FS186" s="189"/>
      <c r="FT186" s="49"/>
      <c r="FU186" s="49"/>
    </row>
    <row r="187" spans="1:177" ht="14.25">
      <c r="A187" s="48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7"/>
      <c r="CB187" s="187"/>
      <c r="CC187" s="187"/>
      <c r="CD187" s="187"/>
      <c r="CE187" s="187"/>
      <c r="CF187" s="187"/>
      <c r="CG187" s="187"/>
      <c r="CH187" s="186"/>
      <c r="CI187" s="186"/>
      <c r="CJ187" s="186"/>
      <c r="CK187" s="186"/>
      <c r="CL187" s="186"/>
      <c r="CM187" s="186"/>
      <c r="CN187" s="186"/>
      <c r="CO187" s="49"/>
      <c r="CP187" s="49"/>
      <c r="CQ187" s="49"/>
      <c r="CR187" s="49"/>
      <c r="CS187" s="49"/>
      <c r="CT187" s="49"/>
      <c r="CU187" s="49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8"/>
      <c r="DQ187" s="188"/>
      <c r="DR187" s="188"/>
      <c r="DS187" s="188"/>
      <c r="DT187" s="188"/>
      <c r="DU187" s="188"/>
      <c r="DV187" s="186"/>
      <c r="DW187" s="188"/>
      <c r="DX187" s="188"/>
      <c r="DY187" s="188"/>
      <c r="DZ187" s="188"/>
      <c r="EA187" s="188"/>
      <c r="EB187" s="188"/>
      <c r="EC187" s="186"/>
      <c r="ED187" s="188"/>
      <c r="EE187" s="188"/>
      <c r="EF187" s="188"/>
      <c r="EG187" s="188"/>
      <c r="EH187" s="188"/>
      <c r="EI187" s="188"/>
      <c r="EJ187" s="186"/>
      <c r="EK187" s="188"/>
      <c r="EL187" s="188"/>
      <c r="EM187" s="188"/>
      <c r="EN187" s="188"/>
      <c r="EO187" s="188"/>
      <c r="EP187" s="188"/>
      <c r="EQ187" s="188"/>
      <c r="ER187" s="186"/>
      <c r="ES187" s="188"/>
      <c r="ET187" s="188"/>
      <c r="EU187" s="188"/>
      <c r="EV187" s="188"/>
      <c r="EW187" s="188"/>
      <c r="EX187" s="188"/>
      <c r="EY187" s="188"/>
      <c r="EZ187" s="186"/>
      <c r="FA187" s="187"/>
      <c r="FB187" s="187"/>
      <c r="FC187" s="187"/>
      <c r="FD187" s="187"/>
      <c r="FE187" s="187"/>
      <c r="FF187" s="186"/>
      <c r="FG187" s="188"/>
      <c r="FH187" s="188"/>
      <c r="FI187" s="188"/>
      <c r="FJ187" s="188"/>
      <c r="FK187" s="188"/>
      <c r="FL187" s="186"/>
      <c r="FM187" s="189"/>
      <c r="FN187" s="189"/>
      <c r="FO187" s="189"/>
      <c r="FP187" s="189"/>
      <c r="FQ187" s="189"/>
      <c r="FR187" s="189"/>
      <c r="FS187" s="189"/>
      <c r="FT187" s="49"/>
      <c r="FU187" s="49"/>
    </row>
    <row r="188" spans="1:177" ht="14.25">
      <c r="A188" s="48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7"/>
      <c r="CB188" s="187"/>
      <c r="CC188" s="187"/>
      <c r="CD188" s="187"/>
      <c r="CE188" s="187"/>
      <c r="CF188" s="187"/>
      <c r="CG188" s="187"/>
      <c r="CH188" s="186"/>
      <c r="CI188" s="186"/>
      <c r="CJ188" s="186"/>
      <c r="CK188" s="186"/>
      <c r="CL188" s="186"/>
      <c r="CM188" s="186"/>
      <c r="CN188" s="186"/>
      <c r="CO188" s="49"/>
      <c r="CP188" s="49"/>
      <c r="CQ188" s="49"/>
      <c r="CR188" s="49"/>
      <c r="CS188" s="49"/>
      <c r="CT188" s="49"/>
      <c r="CU188" s="49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8"/>
      <c r="DQ188" s="188"/>
      <c r="DR188" s="188"/>
      <c r="DS188" s="188"/>
      <c r="DT188" s="188"/>
      <c r="DU188" s="188"/>
      <c r="DV188" s="186"/>
      <c r="DW188" s="188"/>
      <c r="DX188" s="188"/>
      <c r="DY188" s="188"/>
      <c r="DZ188" s="188"/>
      <c r="EA188" s="188"/>
      <c r="EB188" s="188"/>
      <c r="EC188" s="186"/>
      <c r="ED188" s="188"/>
      <c r="EE188" s="188"/>
      <c r="EF188" s="188"/>
      <c r="EG188" s="188"/>
      <c r="EH188" s="188"/>
      <c r="EI188" s="188"/>
      <c r="EJ188" s="186"/>
      <c r="EK188" s="188"/>
      <c r="EL188" s="188"/>
      <c r="EM188" s="188"/>
      <c r="EN188" s="188"/>
      <c r="EO188" s="188"/>
      <c r="EP188" s="188"/>
      <c r="EQ188" s="188"/>
      <c r="ER188" s="186"/>
      <c r="ES188" s="188"/>
      <c r="ET188" s="188"/>
      <c r="EU188" s="188"/>
      <c r="EV188" s="188"/>
      <c r="EW188" s="188"/>
      <c r="EX188" s="188"/>
      <c r="EY188" s="188"/>
      <c r="EZ188" s="186"/>
      <c r="FA188" s="187"/>
      <c r="FB188" s="187"/>
      <c r="FC188" s="187"/>
      <c r="FD188" s="187"/>
      <c r="FE188" s="187"/>
      <c r="FF188" s="186"/>
      <c r="FG188" s="188"/>
      <c r="FH188" s="188"/>
      <c r="FI188" s="188"/>
      <c r="FJ188" s="188"/>
      <c r="FK188" s="188"/>
      <c r="FL188" s="186"/>
      <c r="FM188" s="189"/>
      <c r="FN188" s="189"/>
      <c r="FO188" s="189"/>
      <c r="FP188" s="189"/>
      <c r="FQ188" s="189"/>
      <c r="FR188" s="189"/>
      <c r="FS188" s="189"/>
      <c r="FT188" s="49"/>
      <c r="FU188" s="49"/>
    </row>
    <row r="189" spans="1:177" ht="14.25">
      <c r="A189" s="48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7"/>
      <c r="CB189" s="187"/>
      <c r="CC189" s="187"/>
      <c r="CD189" s="187"/>
      <c r="CE189" s="187"/>
      <c r="CF189" s="187"/>
      <c r="CG189" s="187"/>
      <c r="CH189" s="186"/>
      <c r="CI189" s="186"/>
      <c r="CJ189" s="186"/>
      <c r="CK189" s="186"/>
      <c r="CL189" s="186"/>
      <c r="CM189" s="186"/>
      <c r="CN189" s="186"/>
      <c r="CO189" s="49"/>
      <c r="CP189" s="49"/>
      <c r="CQ189" s="49"/>
      <c r="CR189" s="49"/>
      <c r="CS189" s="49"/>
      <c r="CT189" s="49"/>
      <c r="CU189" s="49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8"/>
      <c r="DQ189" s="188"/>
      <c r="DR189" s="188"/>
      <c r="DS189" s="188"/>
      <c r="DT189" s="188"/>
      <c r="DU189" s="188"/>
      <c r="DV189" s="186"/>
      <c r="DW189" s="188"/>
      <c r="DX189" s="188"/>
      <c r="DY189" s="188"/>
      <c r="DZ189" s="188"/>
      <c r="EA189" s="188"/>
      <c r="EB189" s="188"/>
      <c r="EC189" s="186"/>
      <c r="ED189" s="188"/>
      <c r="EE189" s="188"/>
      <c r="EF189" s="188"/>
      <c r="EG189" s="188"/>
      <c r="EH189" s="188"/>
      <c r="EI189" s="188"/>
      <c r="EJ189" s="186"/>
      <c r="EK189" s="188"/>
      <c r="EL189" s="188"/>
      <c r="EM189" s="188"/>
      <c r="EN189" s="188"/>
      <c r="EO189" s="188"/>
      <c r="EP189" s="188"/>
      <c r="EQ189" s="188"/>
      <c r="ER189" s="186"/>
      <c r="ES189" s="188"/>
      <c r="ET189" s="188"/>
      <c r="EU189" s="188"/>
      <c r="EV189" s="188"/>
      <c r="EW189" s="188"/>
      <c r="EX189" s="188"/>
      <c r="EY189" s="188"/>
      <c r="EZ189" s="186"/>
      <c r="FA189" s="187"/>
      <c r="FB189" s="187"/>
      <c r="FC189" s="187"/>
      <c r="FD189" s="187"/>
      <c r="FE189" s="187"/>
      <c r="FF189" s="186"/>
      <c r="FG189" s="188"/>
      <c r="FH189" s="188"/>
      <c r="FI189" s="188"/>
      <c r="FJ189" s="188"/>
      <c r="FK189" s="188"/>
      <c r="FL189" s="186"/>
      <c r="FM189" s="189"/>
      <c r="FN189" s="189"/>
      <c r="FO189" s="189"/>
      <c r="FP189" s="189"/>
      <c r="FQ189" s="189"/>
      <c r="FR189" s="189"/>
      <c r="FS189" s="189"/>
      <c r="FT189" s="49"/>
      <c r="FU189" s="49"/>
    </row>
    <row r="190" spans="1:177" ht="14.25">
      <c r="A190" s="48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7"/>
      <c r="CB190" s="187"/>
      <c r="CC190" s="187"/>
      <c r="CD190" s="187"/>
      <c r="CE190" s="187"/>
      <c r="CF190" s="187"/>
      <c r="CG190" s="187"/>
      <c r="CH190" s="186"/>
      <c r="CI190" s="186"/>
      <c r="CJ190" s="186"/>
      <c r="CK190" s="186"/>
      <c r="CL190" s="186"/>
      <c r="CM190" s="186"/>
      <c r="CN190" s="186"/>
      <c r="CO190" s="49"/>
      <c r="CP190" s="49"/>
      <c r="CQ190" s="49"/>
      <c r="CR190" s="49"/>
      <c r="CS190" s="49"/>
      <c r="CT190" s="49"/>
      <c r="CU190" s="49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8"/>
      <c r="DQ190" s="188"/>
      <c r="DR190" s="188"/>
      <c r="DS190" s="188"/>
      <c r="DT190" s="188"/>
      <c r="DU190" s="188"/>
      <c r="DV190" s="186"/>
      <c r="DW190" s="188"/>
      <c r="DX190" s="188"/>
      <c r="DY190" s="188"/>
      <c r="DZ190" s="188"/>
      <c r="EA190" s="188"/>
      <c r="EB190" s="188"/>
      <c r="EC190" s="186"/>
      <c r="ED190" s="188"/>
      <c r="EE190" s="188"/>
      <c r="EF190" s="188"/>
      <c r="EG190" s="188"/>
      <c r="EH190" s="188"/>
      <c r="EI190" s="188"/>
      <c r="EJ190" s="186"/>
      <c r="EK190" s="188"/>
      <c r="EL190" s="188"/>
      <c r="EM190" s="188"/>
      <c r="EN190" s="188"/>
      <c r="EO190" s="188"/>
      <c r="EP190" s="188"/>
      <c r="EQ190" s="188"/>
      <c r="ER190" s="186"/>
      <c r="ES190" s="188"/>
      <c r="ET190" s="188"/>
      <c r="EU190" s="188"/>
      <c r="EV190" s="188"/>
      <c r="EW190" s="188"/>
      <c r="EX190" s="188"/>
      <c r="EY190" s="188"/>
      <c r="EZ190" s="186"/>
      <c r="FA190" s="187"/>
      <c r="FB190" s="187"/>
      <c r="FC190" s="187"/>
      <c r="FD190" s="187"/>
      <c r="FE190" s="187"/>
      <c r="FF190" s="186"/>
      <c r="FG190" s="188"/>
      <c r="FH190" s="188"/>
      <c r="FI190" s="188"/>
      <c r="FJ190" s="188"/>
      <c r="FK190" s="188"/>
      <c r="FL190" s="186"/>
      <c r="FM190" s="189"/>
      <c r="FN190" s="189"/>
      <c r="FO190" s="189"/>
      <c r="FP190" s="189"/>
      <c r="FQ190" s="189"/>
      <c r="FR190" s="189"/>
      <c r="FS190" s="189"/>
      <c r="FT190" s="49"/>
      <c r="FU190" s="49"/>
    </row>
    <row r="191" spans="1:177" ht="14.25">
      <c r="A191" s="48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7"/>
      <c r="CB191" s="187"/>
      <c r="CC191" s="187"/>
      <c r="CD191" s="187"/>
      <c r="CE191" s="187"/>
      <c r="CF191" s="187"/>
      <c r="CG191" s="187"/>
      <c r="CH191" s="186"/>
      <c r="CI191" s="186"/>
      <c r="CJ191" s="186"/>
      <c r="CK191" s="186"/>
      <c r="CL191" s="186"/>
      <c r="CM191" s="186"/>
      <c r="CN191" s="186"/>
      <c r="CO191" s="49"/>
      <c r="CP191" s="49"/>
      <c r="CQ191" s="49"/>
      <c r="CR191" s="49"/>
      <c r="CS191" s="49"/>
      <c r="CT191" s="49"/>
      <c r="CU191" s="49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8"/>
      <c r="DQ191" s="188"/>
      <c r="DR191" s="188"/>
      <c r="DS191" s="188"/>
      <c r="DT191" s="188"/>
      <c r="DU191" s="188"/>
      <c r="DV191" s="186"/>
      <c r="DW191" s="188"/>
      <c r="DX191" s="188"/>
      <c r="DY191" s="188"/>
      <c r="DZ191" s="188"/>
      <c r="EA191" s="188"/>
      <c r="EB191" s="188"/>
      <c r="EC191" s="186"/>
      <c r="ED191" s="188"/>
      <c r="EE191" s="188"/>
      <c r="EF191" s="188"/>
      <c r="EG191" s="188"/>
      <c r="EH191" s="188"/>
      <c r="EI191" s="188"/>
      <c r="EJ191" s="186"/>
      <c r="EK191" s="188"/>
      <c r="EL191" s="188"/>
      <c r="EM191" s="188"/>
      <c r="EN191" s="188"/>
      <c r="EO191" s="188"/>
      <c r="EP191" s="188"/>
      <c r="EQ191" s="188"/>
      <c r="ER191" s="186"/>
      <c r="ES191" s="188"/>
      <c r="ET191" s="188"/>
      <c r="EU191" s="188"/>
      <c r="EV191" s="188"/>
      <c r="EW191" s="188"/>
      <c r="EX191" s="188"/>
      <c r="EY191" s="188"/>
      <c r="EZ191" s="186"/>
      <c r="FA191" s="187"/>
      <c r="FB191" s="187"/>
      <c r="FC191" s="187"/>
      <c r="FD191" s="187"/>
      <c r="FE191" s="187"/>
      <c r="FF191" s="186"/>
      <c r="FG191" s="188"/>
      <c r="FH191" s="188"/>
      <c r="FI191" s="188"/>
      <c r="FJ191" s="188"/>
      <c r="FK191" s="188"/>
      <c r="FL191" s="186"/>
      <c r="FM191" s="189"/>
      <c r="FN191" s="189"/>
      <c r="FO191" s="189"/>
      <c r="FP191" s="189"/>
      <c r="FQ191" s="189"/>
      <c r="FR191" s="189"/>
      <c r="FS191" s="189"/>
      <c r="FT191" s="49"/>
      <c r="FU191" s="49"/>
    </row>
    <row r="192" spans="1:177" ht="14.25">
      <c r="A192" s="48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7"/>
      <c r="CB192" s="187"/>
      <c r="CC192" s="187"/>
      <c r="CD192" s="187"/>
      <c r="CE192" s="187"/>
      <c r="CF192" s="187"/>
      <c r="CG192" s="187"/>
      <c r="CH192" s="186"/>
      <c r="CI192" s="186"/>
      <c r="CJ192" s="186"/>
      <c r="CK192" s="186"/>
      <c r="CL192" s="186"/>
      <c r="CM192" s="186"/>
      <c r="CN192" s="186"/>
      <c r="CO192" s="49"/>
      <c r="CP192" s="49"/>
      <c r="CQ192" s="49"/>
      <c r="CR192" s="49"/>
      <c r="CS192" s="49"/>
      <c r="CT192" s="49"/>
      <c r="CU192" s="49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8"/>
      <c r="DQ192" s="188"/>
      <c r="DR192" s="188"/>
      <c r="DS192" s="188"/>
      <c r="DT192" s="188"/>
      <c r="DU192" s="188"/>
      <c r="DV192" s="186"/>
      <c r="DW192" s="188"/>
      <c r="DX192" s="188"/>
      <c r="DY192" s="188"/>
      <c r="DZ192" s="188"/>
      <c r="EA192" s="188"/>
      <c r="EB192" s="188"/>
      <c r="EC192" s="186"/>
      <c r="ED192" s="188"/>
      <c r="EE192" s="188"/>
      <c r="EF192" s="188"/>
      <c r="EG192" s="188"/>
      <c r="EH192" s="188"/>
      <c r="EI192" s="188"/>
      <c r="EJ192" s="186"/>
      <c r="EK192" s="188"/>
      <c r="EL192" s="188"/>
      <c r="EM192" s="188"/>
      <c r="EN192" s="188"/>
      <c r="EO192" s="188"/>
      <c r="EP192" s="188"/>
      <c r="EQ192" s="188"/>
      <c r="ER192" s="186"/>
      <c r="ES192" s="188"/>
      <c r="ET192" s="188"/>
      <c r="EU192" s="188"/>
      <c r="EV192" s="188"/>
      <c r="EW192" s="188"/>
      <c r="EX192" s="188"/>
      <c r="EY192" s="188"/>
      <c r="EZ192" s="186"/>
      <c r="FA192" s="187"/>
      <c r="FB192" s="187"/>
      <c r="FC192" s="187"/>
      <c r="FD192" s="187"/>
      <c r="FE192" s="187"/>
      <c r="FF192" s="186"/>
      <c r="FG192" s="188"/>
      <c r="FH192" s="188"/>
      <c r="FI192" s="188"/>
      <c r="FJ192" s="188"/>
      <c r="FK192" s="188"/>
      <c r="FL192" s="186"/>
      <c r="FM192" s="189"/>
      <c r="FN192" s="189"/>
      <c r="FO192" s="189"/>
      <c r="FP192" s="189"/>
      <c r="FQ192" s="189"/>
      <c r="FR192" s="189"/>
      <c r="FS192" s="189"/>
      <c r="FT192" s="49"/>
      <c r="FU192" s="49"/>
    </row>
    <row r="193" spans="1:177" ht="14.25">
      <c r="A193" s="48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7"/>
      <c r="CB193" s="187"/>
      <c r="CC193" s="187"/>
      <c r="CD193" s="187"/>
      <c r="CE193" s="187"/>
      <c r="CF193" s="187"/>
      <c r="CG193" s="187"/>
      <c r="CH193" s="186"/>
      <c r="CI193" s="186"/>
      <c r="CJ193" s="186"/>
      <c r="CK193" s="186"/>
      <c r="CL193" s="186"/>
      <c r="CM193" s="186"/>
      <c r="CN193" s="186"/>
      <c r="CO193" s="49"/>
      <c r="CP193" s="49"/>
      <c r="CQ193" s="49"/>
      <c r="CR193" s="49"/>
      <c r="CS193" s="49"/>
      <c r="CT193" s="49"/>
      <c r="CU193" s="49"/>
      <c r="CV193" s="186"/>
      <c r="CW193" s="186"/>
      <c r="CX193" s="186"/>
      <c r="CY193" s="186"/>
      <c r="CZ193" s="186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6"/>
      <c r="DL193" s="186"/>
      <c r="DM193" s="186"/>
      <c r="DN193" s="186"/>
      <c r="DO193" s="186"/>
      <c r="DP193" s="188"/>
      <c r="DQ193" s="188"/>
      <c r="DR193" s="188"/>
      <c r="DS193" s="188"/>
      <c r="DT193" s="188"/>
      <c r="DU193" s="188"/>
      <c r="DV193" s="186"/>
      <c r="DW193" s="188"/>
      <c r="DX193" s="188"/>
      <c r="DY193" s="188"/>
      <c r="DZ193" s="188"/>
      <c r="EA193" s="188"/>
      <c r="EB193" s="188"/>
      <c r="EC193" s="186"/>
      <c r="ED193" s="188"/>
      <c r="EE193" s="188"/>
      <c r="EF193" s="188"/>
      <c r="EG193" s="188"/>
      <c r="EH193" s="188"/>
      <c r="EI193" s="188"/>
      <c r="EJ193" s="186"/>
      <c r="EK193" s="188"/>
      <c r="EL193" s="188"/>
      <c r="EM193" s="188"/>
      <c r="EN193" s="188"/>
      <c r="EO193" s="188"/>
      <c r="EP193" s="188"/>
      <c r="EQ193" s="188"/>
      <c r="ER193" s="186"/>
      <c r="ES193" s="188"/>
      <c r="ET193" s="188"/>
      <c r="EU193" s="188"/>
      <c r="EV193" s="188"/>
      <c r="EW193" s="188"/>
      <c r="EX193" s="188"/>
      <c r="EY193" s="188"/>
      <c r="EZ193" s="186"/>
      <c r="FA193" s="187"/>
      <c r="FB193" s="187"/>
      <c r="FC193" s="187"/>
      <c r="FD193" s="187"/>
      <c r="FE193" s="187"/>
      <c r="FF193" s="186"/>
      <c r="FG193" s="188"/>
      <c r="FH193" s="188"/>
      <c r="FI193" s="188"/>
      <c r="FJ193" s="188"/>
      <c r="FK193" s="188"/>
      <c r="FL193" s="186"/>
      <c r="FM193" s="189"/>
      <c r="FN193" s="189"/>
      <c r="FO193" s="189"/>
      <c r="FP193" s="189"/>
      <c r="FQ193" s="189"/>
      <c r="FR193" s="189"/>
      <c r="FS193" s="189"/>
      <c r="FT193" s="49"/>
      <c r="FU193" s="49"/>
    </row>
    <row r="194" spans="1:177" ht="14.25">
      <c r="A194" s="48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7"/>
      <c r="CB194" s="187"/>
      <c r="CC194" s="187"/>
      <c r="CD194" s="187"/>
      <c r="CE194" s="187"/>
      <c r="CF194" s="187"/>
      <c r="CG194" s="187"/>
      <c r="CH194" s="186"/>
      <c r="CI194" s="186"/>
      <c r="CJ194" s="186"/>
      <c r="CK194" s="186"/>
      <c r="CL194" s="186"/>
      <c r="CM194" s="186"/>
      <c r="CN194" s="186"/>
      <c r="CO194" s="49"/>
      <c r="CP194" s="49"/>
      <c r="CQ194" s="49"/>
      <c r="CR194" s="49"/>
      <c r="CS194" s="49"/>
      <c r="CT194" s="49"/>
      <c r="CU194" s="49"/>
      <c r="CV194" s="186"/>
      <c r="CW194" s="186"/>
      <c r="CX194" s="186"/>
      <c r="CY194" s="186"/>
      <c r="CZ194" s="186"/>
      <c r="DA194" s="186"/>
      <c r="DB194" s="186"/>
      <c r="DC194" s="186"/>
      <c r="DD194" s="186"/>
      <c r="DE194" s="186"/>
      <c r="DF194" s="186"/>
      <c r="DG194" s="186"/>
      <c r="DH194" s="186"/>
      <c r="DI194" s="186"/>
      <c r="DJ194" s="186"/>
      <c r="DK194" s="186"/>
      <c r="DL194" s="186"/>
      <c r="DM194" s="186"/>
      <c r="DN194" s="186"/>
      <c r="DO194" s="186"/>
      <c r="DP194" s="188"/>
      <c r="DQ194" s="188"/>
      <c r="DR194" s="188"/>
      <c r="DS194" s="188"/>
      <c r="DT194" s="188"/>
      <c r="DU194" s="188"/>
      <c r="DV194" s="186"/>
      <c r="DW194" s="188"/>
      <c r="DX194" s="188"/>
      <c r="DY194" s="188"/>
      <c r="DZ194" s="188"/>
      <c r="EA194" s="188"/>
      <c r="EB194" s="188"/>
      <c r="EC194" s="186"/>
      <c r="ED194" s="188"/>
      <c r="EE194" s="188"/>
      <c r="EF194" s="188"/>
      <c r="EG194" s="188"/>
      <c r="EH194" s="188"/>
      <c r="EI194" s="188"/>
      <c r="EJ194" s="186"/>
      <c r="EK194" s="188"/>
      <c r="EL194" s="188"/>
      <c r="EM194" s="188"/>
      <c r="EN194" s="188"/>
      <c r="EO194" s="188"/>
      <c r="EP194" s="188"/>
      <c r="EQ194" s="188"/>
      <c r="ER194" s="186"/>
      <c r="ES194" s="188"/>
      <c r="ET194" s="188"/>
      <c r="EU194" s="188"/>
      <c r="EV194" s="188"/>
      <c r="EW194" s="188"/>
      <c r="EX194" s="188"/>
      <c r="EY194" s="188"/>
      <c r="EZ194" s="186"/>
      <c r="FA194" s="187"/>
      <c r="FB194" s="187"/>
      <c r="FC194" s="187"/>
      <c r="FD194" s="187"/>
      <c r="FE194" s="187"/>
      <c r="FF194" s="186"/>
      <c r="FG194" s="188"/>
      <c r="FH194" s="188"/>
      <c r="FI194" s="188"/>
      <c r="FJ194" s="188"/>
      <c r="FK194" s="188"/>
      <c r="FL194" s="186"/>
      <c r="FM194" s="189"/>
      <c r="FN194" s="189"/>
      <c r="FO194" s="189"/>
      <c r="FP194" s="189"/>
      <c r="FQ194" s="189"/>
      <c r="FR194" s="189"/>
      <c r="FS194" s="189"/>
      <c r="FT194" s="49"/>
      <c r="FU194" s="49"/>
    </row>
    <row r="195" spans="1:177" ht="14.25">
      <c r="A195" s="48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7"/>
      <c r="CB195" s="187"/>
      <c r="CC195" s="187"/>
      <c r="CD195" s="187"/>
      <c r="CE195" s="187"/>
      <c r="CF195" s="187"/>
      <c r="CG195" s="187"/>
      <c r="CH195" s="186"/>
      <c r="CI195" s="186"/>
      <c r="CJ195" s="186"/>
      <c r="CK195" s="186"/>
      <c r="CL195" s="186"/>
      <c r="CM195" s="186"/>
      <c r="CN195" s="186"/>
      <c r="CO195" s="49"/>
      <c r="CP195" s="49"/>
      <c r="CQ195" s="49"/>
      <c r="CR195" s="49"/>
      <c r="CS195" s="49"/>
      <c r="CT195" s="49"/>
      <c r="CU195" s="49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8"/>
      <c r="DQ195" s="188"/>
      <c r="DR195" s="188"/>
      <c r="DS195" s="188"/>
      <c r="DT195" s="188"/>
      <c r="DU195" s="188"/>
      <c r="DV195" s="186"/>
      <c r="DW195" s="188"/>
      <c r="DX195" s="188"/>
      <c r="DY195" s="188"/>
      <c r="DZ195" s="188"/>
      <c r="EA195" s="188"/>
      <c r="EB195" s="188"/>
      <c r="EC195" s="186"/>
      <c r="ED195" s="188"/>
      <c r="EE195" s="188"/>
      <c r="EF195" s="188"/>
      <c r="EG195" s="188"/>
      <c r="EH195" s="188"/>
      <c r="EI195" s="188"/>
      <c r="EJ195" s="186"/>
      <c r="EK195" s="188"/>
      <c r="EL195" s="188"/>
      <c r="EM195" s="188"/>
      <c r="EN195" s="188"/>
      <c r="EO195" s="188"/>
      <c r="EP195" s="188"/>
      <c r="EQ195" s="188"/>
      <c r="ER195" s="186"/>
      <c r="ES195" s="188"/>
      <c r="ET195" s="188"/>
      <c r="EU195" s="188"/>
      <c r="EV195" s="188"/>
      <c r="EW195" s="188"/>
      <c r="EX195" s="188"/>
      <c r="EY195" s="188"/>
      <c r="EZ195" s="186"/>
      <c r="FA195" s="187"/>
      <c r="FB195" s="187"/>
      <c r="FC195" s="187"/>
      <c r="FD195" s="187"/>
      <c r="FE195" s="187"/>
      <c r="FF195" s="186"/>
      <c r="FG195" s="188"/>
      <c r="FH195" s="188"/>
      <c r="FI195" s="188"/>
      <c r="FJ195" s="188"/>
      <c r="FK195" s="188"/>
      <c r="FL195" s="186"/>
      <c r="FM195" s="189"/>
      <c r="FN195" s="189"/>
      <c r="FO195" s="189"/>
      <c r="FP195" s="189"/>
      <c r="FQ195" s="189"/>
      <c r="FR195" s="189"/>
      <c r="FS195" s="189"/>
      <c r="FT195" s="49"/>
      <c r="FU195" s="49"/>
    </row>
    <row r="196" spans="1:177" ht="14.25">
      <c r="A196" s="48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7"/>
      <c r="CB196" s="187"/>
      <c r="CC196" s="187"/>
      <c r="CD196" s="187"/>
      <c r="CE196" s="187"/>
      <c r="CF196" s="187"/>
      <c r="CG196" s="187"/>
      <c r="CH196" s="186"/>
      <c r="CI196" s="186"/>
      <c r="CJ196" s="186"/>
      <c r="CK196" s="186"/>
      <c r="CL196" s="186"/>
      <c r="CM196" s="186"/>
      <c r="CN196" s="186"/>
      <c r="CO196" s="49"/>
      <c r="CP196" s="49"/>
      <c r="CQ196" s="49"/>
      <c r="CR196" s="49"/>
      <c r="CS196" s="49"/>
      <c r="CT196" s="49"/>
      <c r="CU196" s="49"/>
      <c r="CV196" s="186"/>
      <c r="CW196" s="186"/>
      <c r="CX196" s="186"/>
      <c r="CY196" s="186"/>
      <c r="CZ196" s="186"/>
      <c r="DA196" s="186"/>
      <c r="DB196" s="186"/>
      <c r="DC196" s="186"/>
      <c r="DD196" s="186"/>
      <c r="DE196" s="186"/>
      <c r="DF196" s="186"/>
      <c r="DG196" s="186"/>
      <c r="DH196" s="186"/>
      <c r="DI196" s="186"/>
      <c r="DJ196" s="186"/>
      <c r="DK196" s="186"/>
      <c r="DL196" s="186"/>
      <c r="DM196" s="186"/>
      <c r="DN196" s="186"/>
      <c r="DO196" s="186"/>
      <c r="DP196" s="188"/>
      <c r="DQ196" s="188"/>
      <c r="DR196" s="188"/>
      <c r="DS196" s="188"/>
      <c r="DT196" s="188"/>
      <c r="DU196" s="188"/>
      <c r="DV196" s="186"/>
      <c r="DW196" s="188"/>
      <c r="DX196" s="188"/>
      <c r="DY196" s="188"/>
      <c r="DZ196" s="188"/>
      <c r="EA196" s="188"/>
      <c r="EB196" s="188"/>
      <c r="EC196" s="186"/>
      <c r="ED196" s="188"/>
      <c r="EE196" s="188"/>
      <c r="EF196" s="188"/>
      <c r="EG196" s="188"/>
      <c r="EH196" s="188"/>
      <c r="EI196" s="188"/>
      <c r="EJ196" s="186"/>
      <c r="EK196" s="188"/>
      <c r="EL196" s="188"/>
      <c r="EM196" s="188"/>
      <c r="EN196" s="188"/>
      <c r="EO196" s="188"/>
      <c r="EP196" s="188"/>
      <c r="EQ196" s="188"/>
      <c r="ER196" s="186"/>
      <c r="ES196" s="188"/>
      <c r="ET196" s="188"/>
      <c r="EU196" s="188"/>
      <c r="EV196" s="188"/>
      <c r="EW196" s="188"/>
      <c r="EX196" s="188"/>
      <c r="EY196" s="188"/>
      <c r="EZ196" s="186"/>
      <c r="FA196" s="187"/>
      <c r="FB196" s="187"/>
      <c r="FC196" s="187"/>
      <c r="FD196" s="187"/>
      <c r="FE196" s="187"/>
      <c r="FF196" s="186"/>
      <c r="FG196" s="188"/>
      <c r="FH196" s="188"/>
      <c r="FI196" s="188"/>
      <c r="FJ196" s="188"/>
      <c r="FK196" s="188"/>
      <c r="FL196" s="186"/>
      <c r="FM196" s="189"/>
      <c r="FN196" s="189"/>
      <c r="FO196" s="189"/>
      <c r="FP196" s="189"/>
      <c r="FQ196" s="189"/>
      <c r="FR196" s="189"/>
      <c r="FS196" s="189"/>
      <c r="FT196" s="49"/>
      <c r="FU196" s="49"/>
    </row>
    <row r="197" spans="1:177" ht="14.25">
      <c r="A197" s="48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7"/>
      <c r="CB197" s="187"/>
      <c r="CC197" s="187"/>
      <c r="CD197" s="187"/>
      <c r="CE197" s="187"/>
      <c r="CF197" s="187"/>
      <c r="CG197" s="187"/>
      <c r="CH197" s="186"/>
      <c r="CI197" s="186"/>
      <c r="CJ197" s="186"/>
      <c r="CK197" s="186"/>
      <c r="CL197" s="186"/>
      <c r="CM197" s="186"/>
      <c r="CN197" s="186"/>
      <c r="CO197" s="49"/>
      <c r="CP197" s="49"/>
      <c r="CQ197" s="49"/>
      <c r="CR197" s="49"/>
      <c r="CS197" s="49"/>
      <c r="CT197" s="49"/>
      <c r="CU197" s="49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8"/>
      <c r="DQ197" s="188"/>
      <c r="DR197" s="188"/>
      <c r="DS197" s="188"/>
      <c r="DT197" s="188"/>
      <c r="DU197" s="188"/>
      <c r="DV197" s="186"/>
      <c r="DW197" s="188"/>
      <c r="DX197" s="188"/>
      <c r="DY197" s="188"/>
      <c r="DZ197" s="188"/>
      <c r="EA197" s="188"/>
      <c r="EB197" s="188"/>
      <c r="EC197" s="186"/>
      <c r="ED197" s="188"/>
      <c r="EE197" s="188"/>
      <c r="EF197" s="188"/>
      <c r="EG197" s="188"/>
      <c r="EH197" s="188"/>
      <c r="EI197" s="188"/>
      <c r="EJ197" s="186"/>
      <c r="EK197" s="188"/>
      <c r="EL197" s="188"/>
      <c r="EM197" s="188"/>
      <c r="EN197" s="188"/>
      <c r="EO197" s="188"/>
      <c r="EP197" s="188"/>
      <c r="EQ197" s="188"/>
      <c r="ER197" s="186"/>
      <c r="ES197" s="188"/>
      <c r="ET197" s="188"/>
      <c r="EU197" s="188"/>
      <c r="EV197" s="188"/>
      <c r="EW197" s="188"/>
      <c r="EX197" s="188"/>
      <c r="EY197" s="188"/>
      <c r="EZ197" s="186"/>
      <c r="FA197" s="187"/>
      <c r="FB197" s="187"/>
      <c r="FC197" s="187"/>
      <c r="FD197" s="187"/>
      <c r="FE197" s="187"/>
      <c r="FF197" s="186"/>
      <c r="FG197" s="188"/>
      <c r="FH197" s="188"/>
      <c r="FI197" s="188"/>
      <c r="FJ197" s="188"/>
      <c r="FK197" s="188"/>
      <c r="FL197" s="186"/>
      <c r="FM197" s="189"/>
      <c r="FN197" s="189"/>
      <c r="FO197" s="189"/>
      <c r="FP197" s="189"/>
      <c r="FQ197" s="189"/>
      <c r="FR197" s="189"/>
      <c r="FS197" s="189"/>
      <c r="FT197" s="49"/>
      <c r="FU197" s="49"/>
    </row>
    <row r="198" spans="1:177" ht="14.25">
      <c r="A198" s="48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7"/>
      <c r="CB198" s="187"/>
      <c r="CC198" s="187"/>
      <c r="CD198" s="187"/>
      <c r="CE198" s="187"/>
      <c r="CF198" s="187"/>
      <c r="CG198" s="187"/>
      <c r="CH198" s="186"/>
      <c r="CI198" s="186"/>
      <c r="CJ198" s="186"/>
      <c r="CK198" s="186"/>
      <c r="CL198" s="186"/>
      <c r="CM198" s="186"/>
      <c r="CN198" s="186"/>
      <c r="CO198" s="49"/>
      <c r="CP198" s="49"/>
      <c r="CQ198" s="49"/>
      <c r="CR198" s="49"/>
      <c r="CS198" s="49"/>
      <c r="CT198" s="49"/>
      <c r="CU198" s="49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186"/>
      <c r="DP198" s="188"/>
      <c r="DQ198" s="188"/>
      <c r="DR198" s="188"/>
      <c r="DS198" s="188"/>
      <c r="DT198" s="188"/>
      <c r="DU198" s="188"/>
      <c r="DV198" s="186"/>
      <c r="DW198" s="188"/>
      <c r="DX198" s="188"/>
      <c r="DY198" s="188"/>
      <c r="DZ198" s="188"/>
      <c r="EA198" s="188"/>
      <c r="EB198" s="188"/>
      <c r="EC198" s="186"/>
      <c r="ED198" s="188"/>
      <c r="EE198" s="188"/>
      <c r="EF198" s="188"/>
      <c r="EG198" s="188"/>
      <c r="EH198" s="188"/>
      <c r="EI198" s="188"/>
      <c r="EJ198" s="186"/>
      <c r="EK198" s="188"/>
      <c r="EL198" s="188"/>
      <c r="EM198" s="188"/>
      <c r="EN198" s="188"/>
      <c r="EO198" s="188"/>
      <c r="EP198" s="188"/>
      <c r="EQ198" s="188"/>
      <c r="ER198" s="186"/>
      <c r="ES198" s="188"/>
      <c r="ET198" s="188"/>
      <c r="EU198" s="188"/>
      <c r="EV198" s="188"/>
      <c r="EW198" s="188"/>
      <c r="EX198" s="188"/>
      <c r="EY198" s="188"/>
      <c r="EZ198" s="186"/>
      <c r="FA198" s="187"/>
      <c r="FB198" s="187"/>
      <c r="FC198" s="187"/>
      <c r="FD198" s="187"/>
      <c r="FE198" s="187"/>
      <c r="FF198" s="186"/>
      <c r="FG198" s="188"/>
      <c r="FH198" s="188"/>
      <c r="FI198" s="188"/>
      <c r="FJ198" s="188"/>
      <c r="FK198" s="188"/>
      <c r="FL198" s="186"/>
      <c r="FM198" s="189"/>
      <c r="FN198" s="189"/>
      <c r="FO198" s="189"/>
      <c r="FP198" s="189"/>
      <c r="FQ198" s="189"/>
      <c r="FR198" s="189"/>
      <c r="FS198" s="189"/>
      <c r="FT198" s="49"/>
      <c r="FU198" s="49"/>
    </row>
    <row r="199" spans="1:177" ht="14.25">
      <c r="A199" s="48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7"/>
      <c r="CB199" s="187"/>
      <c r="CC199" s="187"/>
      <c r="CD199" s="187"/>
      <c r="CE199" s="187"/>
      <c r="CF199" s="187"/>
      <c r="CG199" s="187"/>
      <c r="CH199" s="186"/>
      <c r="CI199" s="186"/>
      <c r="CJ199" s="186"/>
      <c r="CK199" s="186"/>
      <c r="CL199" s="186"/>
      <c r="CM199" s="186"/>
      <c r="CN199" s="186"/>
      <c r="CO199" s="49"/>
      <c r="CP199" s="49"/>
      <c r="CQ199" s="49"/>
      <c r="CR199" s="49"/>
      <c r="CS199" s="49"/>
      <c r="CT199" s="49"/>
      <c r="CU199" s="49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  <c r="DL199" s="186"/>
      <c r="DM199" s="186"/>
      <c r="DN199" s="186"/>
      <c r="DO199" s="186"/>
      <c r="DP199" s="188"/>
      <c r="DQ199" s="188"/>
      <c r="DR199" s="188"/>
      <c r="DS199" s="188"/>
      <c r="DT199" s="188"/>
      <c r="DU199" s="188"/>
      <c r="DV199" s="186"/>
      <c r="DW199" s="188"/>
      <c r="DX199" s="188"/>
      <c r="DY199" s="188"/>
      <c r="DZ199" s="188"/>
      <c r="EA199" s="188"/>
      <c r="EB199" s="188"/>
      <c r="EC199" s="186"/>
      <c r="ED199" s="188"/>
      <c r="EE199" s="188"/>
      <c r="EF199" s="188"/>
      <c r="EG199" s="188"/>
      <c r="EH199" s="188"/>
      <c r="EI199" s="188"/>
      <c r="EJ199" s="186"/>
      <c r="EK199" s="188"/>
      <c r="EL199" s="188"/>
      <c r="EM199" s="188"/>
      <c r="EN199" s="188"/>
      <c r="EO199" s="188"/>
      <c r="EP199" s="188"/>
      <c r="EQ199" s="188"/>
      <c r="ER199" s="186"/>
      <c r="ES199" s="188"/>
      <c r="ET199" s="188"/>
      <c r="EU199" s="188"/>
      <c r="EV199" s="188"/>
      <c r="EW199" s="188"/>
      <c r="EX199" s="188"/>
      <c r="EY199" s="188"/>
      <c r="EZ199" s="186"/>
      <c r="FA199" s="187"/>
      <c r="FB199" s="187"/>
      <c r="FC199" s="187"/>
      <c r="FD199" s="187"/>
      <c r="FE199" s="187"/>
      <c r="FF199" s="186"/>
      <c r="FG199" s="188"/>
      <c r="FH199" s="188"/>
      <c r="FI199" s="188"/>
      <c r="FJ199" s="188"/>
      <c r="FK199" s="188"/>
      <c r="FL199" s="186"/>
      <c r="FM199" s="189"/>
      <c r="FN199" s="189"/>
      <c r="FO199" s="189"/>
      <c r="FP199" s="189"/>
      <c r="FQ199" s="189"/>
      <c r="FR199" s="189"/>
      <c r="FS199" s="189"/>
      <c r="FT199" s="49"/>
      <c r="FU199" s="49"/>
    </row>
    <row r="200" spans="1:177" ht="14.25">
      <c r="A200" s="48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7"/>
      <c r="CB200" s="187"/>
      <c r="CC200" s="187"/>
      <c r="CD200" s="187"/>
      <c r="CE200" s="187"/>
      <c r="CF200" s="187"/>
      <c r="CG200" s="187"/>
      <c r="CH200" s="186"/>
      <c r="CI200" s="186"/>
      <c r="CJ200" s="186"/>
      <c r="CK200" s="186"/>
      <c r="CL200" s="186"/>
      <c r="CM200" s="186"/>
      <c r="CN200" s="186"/>
      <c r="CO200" s="49"/>
      <c r="CP200" s="49"/>
      <c r="CQ200" s="49"/>
      <c r="CR200" s="49"/>
      <c r="CS200" s="49"/>
      <c r="CT200" s="49"/>
      <c r="CU200" s="49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8"/>
      <c r="DQ200" s="188"/>
      <c r="DR200" s="188"/>
      <c r="DS200" s="188"/>
      <c r="DT200" s="188"/>
      <c r="DU200" s="188"/>
      <c r="DV200" s="186"/>
      <c r="DW200" s="188"/>
      <c r="DX200" s="188"/>
      <c r="DY200" s="188"/>
      <c r="DZ200" s="188"/>
      <c r="EA200" s="188"/>
      <c r="EB200" s="188"/>
      <c r="EC200" s="186"/>
      <c r="ED200" s="188"/>
      <c r="EE200" s="188"/>
      <c r="EF200" s="188"/>
      <c r="EG200" s="188"/>
      <c r="EH200" s="188"/>
      <c r="EI200" s="188"/>
      <c r="EJ200" s="186"/>
      <c r="EK200" s="188"/>
      <c r="EL200" s="188"/>
      <c r="EM200" s="188"/>
      <c r="EN200" s="188"/>
      <c r="EO200" s="188"/>
      <c r="EP200" s="188"/>
      <c r="EQ200" s="188"/>
      <c r="ER200" s="186"/>
      <c r="ES200" s="188"/>
      <c r="ET200" s="188"/>
      <c r="EU200" s="188"/>
      <c r="EV200" s="188"/>
      <c r="EW200" s="188"/>
      <c r="EX200" s="188"/>
      <c r="EY200" s="188"/>
      <c r="EZ200" s="186"/>
      <c r="FA200" s="187"/>
      <c r="FB200" s="187"/>
      <c r="FC200" s="187"/>
      <c r="FD200" s="187"/>
      <c r="FE200" s="187"/>
      <c r="FF200" s="186"/>
      <c r="FG200" s="188"/>
      <c r="FH200" s="188"/>
      <c r="FI200" s="188"/>
      <c r="FJ200" s="188"/>
      <c r="FK200" s="188"/>
      <c r="FL200" s="186"/>
      <c r="FM200" s="189"/>
      <c r="FN200" s="189"/>
      <c r="FO200" s="189"/>
      <c r="FP200" s="189"/>
      <c r="FQ200" s="189"/>
      <c r="FR200" s="189"/>
      <c r="FS200" s="189"/>
      <c r="FT200" s="49"/>
      <c r="FU200" s="49"/>
    </row>
    <row r="201" spans="1:177" ht="14.25">
      <c r="A201" s="48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7"/>
      <c r="CB201" s="187"/>
      <c r="CC201" s="187"/>
      <c r="CD201" s="187"/>
      <c r="CE201" s="187"/>
      <c r="CF201" s="187"/>
      <c r="CG201" s="187"/>
      <c r="CH201" s="186"/>
      <c r="CI201" s="186"/>
      <c r="CJ201" s="186"/>
      <c r="CK201" s="186"/>
      <c r="CL201" s="186"/>
      <c r="CM201" s="186"/>
      <c r="CN201" s="186"/>
      <c r="CO201" s="49"/>
      <c r="CP201" s="49"/>
      <c r="CQ201" s="49"/>
      <c r="CR201" s="49"/>
      <c r="CS201" s="49"/>
      <c r="CT201" s="49"/>
      <c r="CU201" s="49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8"/>
      <c r="DQ201" s="188"/>
      <c r="DR201" s="188"/>
      <c r="DS201" s="188"/>
      <c r="DT201" s="188"/>
      <c r="DU201" s="188"/>
      <c r="DV201" s="186"/>
      <c r="DW201" s="188"/>
      <c r="DX201" s="188"/>
      <c r="DY201" s="188"/>
      <c r="DZ201" s="188"/>
      <c r="EA201" s="188"/>
      <c r="EB201" s="188"/>
      <c r="EC201" s="186"/>
      <c r="ED201" s="188"/>
      <c r="EE201" s="188"/>
      <c r="EF201" s="188"/>
      <c r="EG201" s="188"/>
      <c r="EH201" s="188"/>
      <c r="EI201" s="188"/>
      <c r="EJ201" s="186"/>
      <c r="EK201" s="188"/>
      <c r="EL201" s="188"/>
      <c r="EM201" s="188"/>
      <c r="EN201" s="188"/>
      <c r="EO201" s="188"/>
      <c r="EP201" s="188"/>
      <c r="EQ201" s="188"/>
      <c r="ER201" s="186"/>
      <c r="ES201" s="188"/>
      <c r="ET201" s="188"/>
      <c r="EU201" s="188"/>
      <c r="EV201" s="188"/>
      <c r="EW201" s="188"/>
      <c r="EX201" s="188"/>
      <c r="EY201" s="188"/>
      <c r="EZ201" s="186"/>
      <c r="FA201" s="187"/>
      <c r="FB201" s="187"/>
      <c r="FC201" s="187"/>
      <c r="FD201" s="187"/>
      <c r="FE201" s="187"/>
      <c r="FF201" s="186"/>
      <c r="FG201" s="188"/>
      <c r="FH201" s="188"/>
      <c r="FI201" s="188"/>
      <c r="FJ201" s="188"/>
      <c r="FK201" s="188"/>
      <c r="FL201" s="186"/>
      <c r="FM201" s="189"/>
      <c r="FN201" s="189"/>
      <c r="FO201" s="189"/>
      <c r="FP201" s="189"/>
      <c r="FQ201" s="189"/>
      <c r="FR201" s="189"/>
      <c r="FS201" s="189"/>
      <c r="FT201" s="49"/>
      <c r="FU201" s="49"/>
    </row>
    <row r="202" spans="1:177" ht="14.25">
      <c r="A202" s="48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7"/>
      <c r="CB202" s="187"/>
      <c r="CC202" s="187"/>
      <c r="CD202" s="187"/>
      <c r="CE202" s="187"/>
      <c r="CF202" s="187"/>
      <c r="CG202" s="187"/>
      <c r="CH202" s="186"/>
      <c r="CI202" s="186"/>
      <c r="CJ202" s="186"/>
      <c r="CK202" s="186"/>
      <c r="CL202" s="186"/>
      <c r="CM202" s="186"/>
      <c r="CN202" s="186"/>
      <c r="CO202" s="49"/>
      <c r="CP202" s="49"/>
      <c r="CQ202" s="49"/>
      <c r="CR202" s="49"/>
      <c r="CS202" s="49"/>
      <c r="CT202" s="49"/>
      <c r="CU202" s="49"/>
      <c r="CV202" s="186"/>
      <c r="CW202" s="186"/>
      <c r="CX202" s="186"/>
      <c r="CY202" s="186"/>
      <c r="CZ202" s="186"/>
      <c r="DA202" s="186"/>
      <c r="DB202" s="186"/>
      <c r="DC202" s="186"/>
      <c r="DD202" s="186"/>
      <c r="DE202" s="186"/>
      <c r="DF202" s="186"/>
      <c r="DG202" s="186"/>
      <c r="DH202" s="186"/>
      <c r="DI202" s="186"/>
      <c r="DJ202" s="186"/>
      <c r="DK202" s="186"/>
      <c r="DL202" s="186"/>
      <c r="DM202" s="186"/>
      <c r="DN202" s="186"/>
      <c r="DO202" s="186"/>
      <c r="DP202" s="188"/>
      <c r="DQ202" s="188"/>
      <c r="DR202" s="188"/>
      <c r="DS202" s="188"/>
      <c r="DT202" s="188"/>
      <c r="DU202" s="188"/>
      <c r="DV202" s="186"/>
      <c r="DW202" s="188"/>
      <c r="DX202" s="188"/>
      <c r="DY202" s="188"/>
      <c r="DZ202" s="188"/>
      <c r="EA202" s="188"/>
      <c r="EB202" s="188"/>
      <c r="EC202" s="186"/>
      <c r="ED202" s="188"/>
      <c r="EE202" s="188"/>
      <c r="EF202" s="188"/>
      <c r="EG202" s="188"/>
      <c r="EH202" s="188"/>
      <c r="EI202" s="188"/>
      <c r="EJ202" s="186"/>
      <c r="EK202" s="188"/>
      <c r="EL202" s="188"/>
      <c r="EM202" s="188"/>
      <c r="EN202" s="188"/>
      <c r="EO202" s="188"/>
      <c r="EP202" s="188"/>
      <c r="EQ202" s="188"/>
      <c r="ER202" s="186"/>
      <c r="ES202" s="188"/>
      <c r="ET202" s="188"/>
      <c r="EU202" s="188"/>
      <c r="EV202" s="188"/>
      <c r="EW202" s="188"/>
      <c r="EX202" s="188"/>
      <c r="EY202" s="188"/>
      <c r="EZ202" s="186"/>
      <c r="FA202" s="187"/>
      <c r="FB202" s="187"/>
      <c r="FC202" s="187"/>
      <c r="FD202" s="187"/>
      <c r="FE202" s="187"/>
      <c r="FF202" s="186"/>
      <c r="FG202" s="188"/>
      <c r="FH202" s="188"/>
      <c r="FI202" s="188"/>
      <c r="FJ202" s="188"/>
      <c r="FK202" s="188"/>
      <c r="FL202" s="186"/>
      <c r="FM202" s="189"/>
      <c r="FN202" s="189"/>
      <c r="FO202" s="189"/>
      <c r="FP202" s="189"/>
      <c r="FQ202" s="189"/>
      <c r="FR202" s="189"/>
      <c r="FS202" s="189"/>
      <c r="FT202" s="49"/>
      <c r="FU202" s="49"/>
    </row>
    <row r="203" spans="1:177" ht="14.25">
      <c r="A203" s="48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7"/>
      <c r="CB203" s="187"/>
      <c r="CC203" s="187"/>
      <c r="CD203" s="187"/>
      <c r="CE203" s="187"/>
      <c r="CF203" s="187"/>
      <c r="CG203" s="187"/>
      <c r="CH203" s="186"/>
      <c r="CI203" s="186"/>
      <c r="CJ203" s="186"/>
      <c r="CK203" s="186"/>
      <c r="CL203" s="186"/>
      <c r="CM203" s="186"/>
      <c r="CN203" s="186"/>
      <c r="CO203" s="49"/>
      <c r="CP203" s="49"/>
      <c r="CQ203" s="49"/>
      <c r="CR203" s="49"/>
      <c r="CS203" s="49"/>
      <c r="CT203" s="49"/>
      <c r="CU203" s="49"/>
      <c r="CV203" s="186"/>
      <c r="CW203" s="186"/>
      <c r="CX203" s="186"/>
      <c r="CY203" s="186"/>
      <c r="CZ203" s="186"/>
      <c r="DA203" s="186"/>
      <c r="DB203" s="186"/>
      <c r="DC203" s="186"/>
      <c r="DD203" s="186"/>
      <c r="DE203" s="186"/>
      <c r="DF203" s="186"/>
      <c r="DG203" s="186"/>
      <c r="DH203" s="186"/>
      <c r="DI203" s="186"/>
      <c r="DJ203" s="186"/>
      <c r="DK203" s="186"/>
      <c r="DL203" s="186"/>
      <c r="DM203" s="186"/>
      <c r="DN203" s="186"/>
      <c r="DO203" s="186"/>
      <c r="DP203" s="188"/>
      <c r="DQ203" s="188"/>
      <c r="DR203" s="188"/>
      <c r="DS203" s="188"/>
      <c r="DT203" s="188"/>
      <c r="DU203" s="188"/>
      <c r="DV203" s="186"/>
      <c r="DW203" s="188"/>
      <c r="DX203" s="188"/>
      <c r="DY203" s="188"/>
      <c r="DZ203" s="188"/>
      <c r="EA203" s="188"/>
      <c r="EB203" s="188"/>
      <c r="EC203" s="186"/>
      <c r="ED203" s="188"/>
      <c r="EE203" s="188"/>
      <c r="EF203" s="188"/>
      <c r="EG203" s="188"/>
      <c r="EH203" s="188"/>
      <c r="EI203" s="188"/>
      <c r="EJ203" s="186"/>
      <c r="EK203" s="188"/>
      <c r="EL203" s="188"/>
      <c r="EM203" s="188"/>
      <c r="EN203" s="188"/>
      <c r="EO203" s="188"/>
      <c r="EP203" s="188"/>
      <c r="EQ203" s="188"/>
      <c r="ER203" s="186"/>
      <c r="ES203" s="188"/>
      <c r="ET203" s="188"/>
      <c r="EU203" s="188"/>
      <c r="EV203" s="188"/>
      <c r="EW203" s="188"/>
      <c r="EX203" s="188"/>
      <c r="EY203" s="188"/>
      <c r="EZ203" s="186"/>
      <c r="FA203" s="187"/>
      <c r="FB203" s="187"/>
      <c r="FC203" s="187"/>
      <c r="FD203" s="187"/>
      <c r="FE203" s="187"/>
      <c r="FF203" s="186"/>
      <c r="FG203" s="188"/>
      <c r="FH203" s="188"/>
      <c r="FI203" s="188"/>
      <c r="FJ203" s="188"/>
      <c r="FK203" s="188"/>
      <c r="FL203" s="186"/>
      <c r="FM203" s="189"/>
      <c r="FN203" s="189"/>
      <c r="FO203" s="189"/>
      <c r="FP203" s="189"/>
      <c r="FQ203" s="189"/>
      <c r="FR203" s="189"/>
      <c r="FS203" s="189"/>
      <c r="FT203" s="49"/>
      <c r="FU203" s="49"/>
    </row>
    <row r="204" spans="1:177" ht="14.25">
      <c r="A204" s="48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7"/>
      <c r="CB204" s="187"/>
      <c r="CC204" s="187"/>
      <c r="CD204" s="187"/>
      <c r="CE204" s="187"/>
      <c r="CF204" s="187"/>
      <c r="CG204" s="187"/>
      <c r="CH204" s="186"/>
      <c r="CI204" s="186"/>
      <c r="CJ204" s="186"/>
      <c r="CK204" s="186"/>
      <c r="CL204" s="186"/>
      <c r="CM204" s="186"/>
      <c r="CN204" s="186"/>
      <c r="CO204" s="49"/>
      <c r="CP204" s="49"/>
      <c r="CQ204" s="49"/>
      <c r="CR204" s="49"/>
      <c r="CS204" s="49"/>
      <c r="CT204" s="49"/>
      <c r="CU204" s="49"/>
      <c r="CV204" s="186"/>
      <c r="CW204" s="186"/>
      <c r="CX204" s="186"/>
      <c r="CY204" s="186"/>
      <c r="CZ204" s="186"/>
      <c r="DA204" s="186"/>
      <c r="DB204" s="186"/>
      <c r="DC204" s="186"/>
      <c r="DD204" s="186"/>
      <c r="DE204" s="186"/>
      <c r="DF204" s="186"/>
      <c r="DG204" s="186"/>
      <c r="DH204" s="186"/>
      <c r="DI204" s="186"/>
      <c r="DJ204" s="186"/>
      <c r="DK204" s="186"/>
      <c r="DL204" s="186"/>
      <c r="DM204" s="186"/>
      <c r="DN204" s="186"/>
      <c r="DO204" s="186"/>
      <c r="DP204" s="188"/>
      <c r="DQ204" s="188"/>
      <c r="DR204" s="188"/>
      <c r="DS204" s="188"/>
      <c r="DT204" s="188"/>
      <c r="DU204" s="188"/>
      <c r="DV204" s="186"/>
      <c r="DW204" s="188"/>
      <c r="DX204" s="188"/>
      <c r="DY204" s="188"/>
      <c r="DZ204" s="188"/>
      <c r="EA204" s="188"/>
      <c r="EB204" s="188"/>
      <c r="EC204" s="186"/>
      <c r="ED204" s="188"/>
      <c r="EE204" s="188"/>
      <c r="EF204" s="188"/>
      <c r="EG204" s="188"/>
      <c r="EH204" s="188"/>
      <c r="EI204" s="188"/>
      <c r="EJ204" s="186"/>
      <c r="EK204" s="188"/>
      <c r="EL204" s="188"/>
      <c r="EM204" s="188"/>
      <c r="EN204" s="188"/>
      <c r="EO204" s="188"/>
      <c r="EP204" s="188"/>
      <c r="EQ204" s="188"/>
      <c r="ER204" s="186"/>
      <c r="ES204" s="188"/>
      <c r="ET204" s="188"/>
      <c r="EU204" s="188"/>
      <c r="EV204" s="188"/>
      <c r="EW204" s="188"/>
      <c r="EX204" s="188"/>
      <c r="EY204" s="188"/>
      <c r="EZ204" s="186"/>
      <c r="FA204" s="187"/>
      <c r="FB204" s="187"/>
      <c r="FC204" s="187"/>
      <c r="FD204" s="187"/>
      <c r="FE204" s="187"/>
      <c r="FF204" s="186"/>
      <c r="FG204" s="188"/>
      <c r="FH204" s="188"/>
      <c r="FI204" s="188"/>
      <c r="FJ204" s="188"/>
      <c r="FK204" s="188"/>
      <c r="FL204" s="186"/>
      <c r="FM204" s="189"/>
      <c r="FN204" s="189"/>
      <c r="FO204" s="189"/>
      <c r="FP204" s="189"/>
      <c r="FQ204" s="189"/>
      <c r="FR204" s="189"/>
      <c r="FS204" s="189"/>
      <c r="FT204" s="49"/>
      <c r="FU204" s="49"/>
    </row>
    <row r="205" spans="1:177" ht="14.25">
      <c r="A205" s="48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7"/>
      <c r="CB205" s="187"/>
      <c r="CC205" s="187"/>
      <c r="CD205" s="187"/>
      <c r="CE205" s="187"/>
      <c r="CF205" s="187"/>
      <c r="CG205" s="187"/>
      <c r="CH205" s="186"/>
      <c r="CI205" s="186"/>
      <c r="CJ205" s="186"/>
      <c r="CK205" s="186"/>
      <c r="CL205" s="186"/>
      <c r="CM205" s="186"/>
      <c r="CN205" s="186"/>
      <c r="CO205" s="49"/>
      <c r="CP205" s="49"/>
      <c r="CQ205" s="49"/>
      <c r="CR205" s="49"/>
      <c r="CS205" s="49"/>
      <c r="CT205" s="49"/>
      <c r="CU205" s="49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8"/>
      <c r="DQ205" s="188"/>
      <c r="DR205" s="188"/>
      <c r="DS205" s="188"/>
      <c r="DT205" s="188"/>
      <c r="DU205" s="188"/>
      <c r="DV205" s="186"/>
      <c r="DW205" s="188"/>
      <c r="DX205" s="188"/>
      <c r="DY205" s="188"/>
      <c r="DZ205" s="188"/>
      <c r="EA205" s="188"/>
      <c r="EB205" s="188"/>
      <c r="EC205" s="186"/>
      <c r="ED205" s="188"/>
      <c r="EE205" s="188"/>
      <c r="EF205" s="188"/>
      <c r="EG205" s="188"/>
      <c r="EH205" s="188"/>
      <c r="EI205" s="188"/>
      <c r="EJ205" s="186"/>
      <c r="EK205" s="188"/>
      <c r="EL205" s="188"/>
      <c r="EM205" s="188"/>
      <c r="EN205" s="188"/>
      <c r="EO205" s="188"/>
      <c r="EP205" s="188"/>
      <c r="EQ205" s="188"/>
      <c r="ER205" s="186"/>
      <c r="ES205" s="188"/>
      <c r="ET205" s="188"/>
      <c r="EU205" s="188"/>
      <c r="EV205" s="188"/>
      <c r="EW205" s="188"/>
      <c r="EX205" s="188"/>
      <c r="EY205" s="188"/>
      <c r="EZ205" s="186"/>
      <c r="FA205" s="187"/>
      <c r="FB205" s="187"/>
      <c r="FC205" s="187"/>
      <c r="FD205" s="187"/>
      <c r="FE205" s="187"/>
      <c r="FF205" s="186"/>
      <c r="FG205" s="188"/>
      <c r="FH205" s="188"/>
      <c r="FI205" s="188"/>
      <c r="FJ205" s="188"/>
      <c r="FK205" s="188"/>
      <c r="FL205" s="186"/>
      <c r="FM205" s="189"/>
      <c r="FN205" s="189"/>
      <c r="FO205" s="189"/>
      <c r="FP205" s="189"/>
      <c r="FQ205" s="189"/>
      <c r="FR205" s="189"/>
      <c r="FS205" s="189"/>
      <c r="FT205" s="49"/>
      <c r="FU205" s="49"/>
    </row>
    <row r="206" spans="1:177" ht="14.25">
      <c r="A206" s="48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7"/>
      <c r="CB206" s="187"/>
      <c r="CC206" s="187"/>
      <c r="CD206" s="187"/>
      <c r="CE206" s="187"/>
      <c r="CF206" s="187"/>
      <c r="CG206" s="187"/>
      <c r="CH206" s="186"/>
      <c r="CI206" s="186"/>
      <c r="CJ206" s="186"/>
      <c r="CK206" s="186"/>
      <c r="CL206" s="186"/>
      <c r="CM206" s="186"/>
      <c r="CN206" s="186"/>
      <c r="CO206" s="49"/>
      <c r="CP206" s="49"/>
      <c r="CQ206" s="49"/>
      <c r="CR206" s="49"/>
      <c r="CS206" s="49"/>
      <c r="CT206" s="49"/>
      <c r="CU206" s="49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8"/>
      <c r="DQ206" s="188"/>
      <c r="DR206" s="188"/>
      <c r="DS206" s="188"/>
      <c r="DT206" s="188"/>
      <c r="DU206" s="188"/>
      <c r="DV206" s="186"/>
      <c r="DW206" s="188"/>
      <c r="DX206" s="188"/>
      <c r="DY206" s="188"/>
      <c r="DZ206" s="188"/>
      <c r="EA206" s="188"/>
      <c r="EB206" s="188"/>
      <c r="EC206" s="186"/>
      <c r="ED206" s="188"/>
      <c r="EE206" s="188"/>
      <c r="EF206" s="188"/>
      <c r="EG206" s="188"/>
      <c r="EH206" s="188"/>
      <c r="EI206" s="188"/>
      <c r="EJ206" s="186"/>
      <c r="EK206" s="188"/>
      <c r="EL206" s="188"/>
      <c r="EM206" s="188"/>
      <c r="EN206" s="188"/>
      <c r="EO206" s="188"/>
      <c r="EP206" s="188"/>
      <c r="EQ206" s="188"/>
      <c r="ER206" s="186"/>
      <c r="ES206" s="188"/>
      <c r="ET206" s="188"/>
      <c r="EU206" s="188"/>
      <c r="EV206" s="188"/>
      <c r="EW206" s="188"/>
      <c r="EX206" s="188"/>
      <c r="EY206" s="188"/>
      <c r="EZ206" s="186"/>
      <c r="FA206" s="187"/>
      <c r="FB206" s="187"/>
      <c r="FC206" s="187"/>
      <c r="FD206" s="187"/>
      <c r="FE206" s="187"/>
      <c r="FF206" s="186"/>
      <c r="FG206" s="188"/>
      <c r="FH206" s="188"/>
      <c r="FI206" s="188"/>
      <c r="FJ206" s="188"/>
      <c r="FK206" s="188"/>
      <c r="FL206" s="186"/>
      <c r="FM206" s="189"/>
      <c r="FN206" s="189"/>
      <c r="FO206" s="189"/>
      <c r="FP206" s="189"/>
      <c r="FQ206" s="189"/>
      <c r="FR206" s="189"/>
      <c r="FS206" s="189"/>
      <c r="FT206" s="49"/>
      <c r="FU206" s="49"/>
    </row>
    <row r="207" spans="1:177" ht="14.25">
      <c r="A207" s="48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186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7"/>
      <c r="CB207" s="187"/>
      <c r="CC207" s="187"/>
      <c r="CD207" s="187"/>
      <c r="CE207" s="187"/>
      <c r="CF207" s="187"/>
      <c r="CG207" s="187"/>
      <c r="CH207" s="186"/>
      <c r="CI207" s="186"/>
      <c r="CJ207" s="186"/>
      <c r="CK207" s="186"/>
      <c r="CL207" s="186"/>
      <c r="CM207" s="186"/>
      <c r="CN207" s="186"/>
      <c r="CO207" s="49"/>
      <c r="CP207" s="49"/>
      <c r="CQ207" s="49"/>
      <c r="CR207" s="49"/>
      <c r="CS207" s="49"/>
      <c r="CT207" s="49"/>
      <c r="CU207" s="49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8"/>
      <c r="DQ207" s="188"/>
      <c r="DR207" s="188"/>
      <c r="DS207" s="188"/>
      <c r="DT207" s="188"/>
      <c r="DU207" s="188"/>
      <c r="DV207" s="186"/>
      <c r="DW207" s="188"/>
      <c r="DX207" s="188"/>
      <c r="DY207" s="188"/>
      <c r="DZ207" s="188"/>
      <c r="EA207" s="188"/>
      <c r="EB207" s="188"/>
      <c r="EC207" s="186"/>
      <c r="ED207" s="188"/>
      <c r="EE207" s="188"/>
      <c r="EF207" s="188"/>
      <c r="EG207" s="188"/>
      <c r="EH207" s="188"/>
      <c r="EI207" s="188"/>
      <c r="EJ207" s="186"/>
      <c r="EK207" s="188"/>
      <c r="EL207" s="188"/>
      <c r="EM207" s="188"/>
      <c r="EN207" s="188"/>
      <c r="EO207" s="188"/>
      <c r="EP207" s="188"/>
      <c r="EQ207" s="188"/>
      <c r="ER207" s="186"/>
      <c r="ES207" s="188"/>
      <c r="ET207" s="188"/>
      <c r="EU207" s="188"/>
      <c r="EV207" s="188"/>
      <c r="EW207" s="188"/>
      <c r="EX207" s="188"/>
      <c r="EY207" s="188"/>
      <c r="EZ207" s="186"/>
      <c r="FA207" s="187"/>
      <c r="FB207" s="187"/>
      <c r="FC207" s="187"/>
      <c r="FD207" s="187"/>
      <c r="FE207" s="187"/>
      <c r="FF207" s="186"/>
      <c r="FG207" s="188"/>
      <c r="FH207" s="188"/>
      <c r="FI207" s="188"/>
      <c r="FJ207" s="188"/>
      <c r="FK207" s="188"/>
      <c r="FL207" s="186"/>
      <c r="FM207" s="189"/>
      <c r="FN207" s="189"/>
      <c r="FO207" s="189"/>
      <c r="FP207" s="189"/>
      <c r="FQ207" s="189"/>
      <c r="FR207" s="189"/>
      <c r="FS207" s="189"/>
      <c r="FT207" s="49"/>
      <c r="FU207" s="49"/>
    </row>
    <row r="208" spans="1:177" ht="14.25">
      <c r="A208" s="48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7"/>
      <c r="CB208" s="187"/>
      <c r="CC208" s="187"/>
      <c r="CD208" s="187"/>
      <c r="CE208" s="187"/>
      <c r="CF208" s="187"/>
      <c r="CG208" s="187"/>
      <c r="CH208" s="186"/>
      <c r="CI208" s="186"/>
      <c r="CJ208" s="186"/>
      <c r="CK208" s="186"/>
      <c r="CL208" s="186"/>
      <c r="CM208" s="186"/>
      <c r="CN208" s="186"/>
      <c r="CO208" s="49"/>
      <c r="CP208" s="49"/>
      <c r="CQ208" s="49"/>
      <c r="CR208" s="49"/>
      <c r="CS208" s="49"/>
      <c r="CT208" s="49"/>
      <c r="CU208" s="49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8"/>
      <c r="DQ208" s="188"/>
      <c r="DR208" s="188"/>
      <c r="DS208" s="188"/>
      <c r="DT208" s="188"/>
      <c r="DU208" s="188"/>
      <c r="DV208" s="186"/>
      <c r="DW208" s="188"/>
      <c r="DX208" s="188"/>
      <c r="DY208" s="188"/>
      <c r="DZ208" s="188"/>
      <c r="EA208" s="188"/>
      <c r="EB208" s="188"/>
      <c r="EC208" s="186"/>
      <c r="ED208" s="188"/>
      <c r="EE208" s="188"/>
      <c r="EF208" s="188"/>
      <c r="EG208" s="188"/>
      <c r="EH208" s="188"/>
      <c r="EI208" s="188"/>
      <c r="EJ208" s="186"/>
      <c r="EK208" s="188"/>
      <c r="EL208" s="188"/>
      <c r="EM208" s="188"/>
      <c r="EN208" s="188"/>
      <c r="EO208" s="188"/>
      <c r="EP208" s="188"/>
      <c r="EQ208" s="188"/>
      <c r="ER208" s="186"/>
      <c r="ES208" s="188"/>
      <c r="ET208" s="188"/>
      <c r="EU208" s="188"/>
      <c r="EV208" s="188"/>
      <c r="EW208" s="188"/>
      <c r="EX208" s="188"/>
      <c r="EY208" s="188"/>
      <c r="EZ208" s="186"/>
      <c r="FA208" s="187"/>
      <c r="FB208" s="187"/>
      <c r="FC208" s="187"/>
      <c r="FD208" s="187"/>
      <c r="FE208" s="187"/>
      <c r="FF208" s="186"/>
      <c r="FG208" s="188"/>
      <c r="FH208" s="188"/>
      <c r="FI208" s="188"/>
      <c r="FJ208" s="188"/>
      <c r="FK208" s="188"/>
      <c r="FL208" s="186"/>
      <c r="FM208" s="189"/>
      <c r="FN208" s="189"/>
      <c r="FO208" s="189"/>
      <c r="FP208" s="189"/>
      <c r="FQ208" s="189"/>
      <c r="FR208" s="189"/>
      <c r="FS208" s="189"/>
      <c r="FT208" s="49"/>
      <c r="FU208" s="49"/>
    </row>
    <row r="209" spans="1:177" ht="14.25">
      <c r="A209" s="48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7"/>
      <c r="CB209" s="187"/>
      <c r="CC209" s="187"/>
      <c r="CD209" s="187"/>
      <c r="CE209" s="187"/>
      <c r="CF209" s="187"/>
      <c r="CG209" s="187"/>
      <c r="CH209" s="186"/>
      <c r="CI209" s="186"/>
      <c r="CJ209" s="186"/>
      <c r="CK209" s="186"/>
      <c r="CL209" s="186"/>
      <c r="CM209" s="186"/>
      <c r="CN209" s="186"/>
      <c r="CO209" s="49"/>
      <c r="CP209" s="49"/>
      <c r="CQ209" s="49"/>
      <c r="CR209" s="49"/>
      <c r="CS209" s="49"/>
      <c r="CT209" s="49"/>
      <c r="CU209" s="49"/>
      <c r="CV209" s="186"/>
      <c r="CW209" s="186"/>
      <c r="CX209" s="186"/>
      <c r="CY209" s="186"/>
      <c r="CZ209" s="186"/>
      <c r="DA209" s="186"/>
      <c r="DB209" s="186"/>
      <c r="DC209" s="186"/>
      <c r="DD209" s="186"/>
      <c r="DE209" s="186"/>
      <c r="DF209" s="186"/>
      <c r="DG209" s="186"/>
      <c r="DH209" s="186"/>
      <c r="DI209" s="186"/>
      <c r="DJ209" s="186"/>
      <c r="DK209" s="186"/>
      <c r="DL209" s="186"/>
      <c r="DM209" s="186"/>
      <c r="DN209" s="186"/>
      <c r="DO209" s="186"/>
      <c r="DP209" s="188"/>
      <c r="DQ209" s="188"/>
      <c r="DR209" s="188"/>
      <c r="DS209" s="188"/>
      <c r="DT209" s="188"/>
      <c r="DU209" s="188"/>
      <c r="DV209" s="186"/>
      <c r="DW209" s="188"/>
      <c r="DX209" s="188"/>
      <c r="DY209" s="188"/>
      <c r="DZ209" s="188"/>
      <c r="EA209" s="188"/>
      <c r="EB209" s="188"/>
      <c r="EC209" s="186"/>
      <c r="ED209" s="188"/>
      <c r="EE209" s="188"/>
      <c r="EF209" s="188"/>
      <c r="EG209" s="188"/>
      <c r="EH209" s="188"/>
      <c r="EI209" s="188"/>
      <c r="EJ209" s="186"/>
      <c r="EK209" s="188"/>
      <c r="EL209" s="188"/>
      <c r="EM209" s="188"/>
      <c r="EN209" s="188"/>
      <c r="EO209" s="188"/>
      <c r="EP209" s="188"/>
      <c r="EQ209" s="188"/>
      <c r="ER209" s="186"/>
      <c r="ES209" s="188"/>
      <c r="ET209" s="188"/>
      <c r="EU209" s="188"/>
      <c r="EV209" s="188"/>
      <c r="EW209" s="188"/>
      <c r="EX209" s="188"/>
      <c r="EY209" s="188"/>
      <c r="EZ209" s="186"/>
      <c r="FA209" s="187"/>
      <c r="FB209" s="187"/>
      <c r="FC209" s="187"/>
      <c r="FD209" s="187"/>
      <c r="FE209" s="187"/>
      <c r="FF209" s="186"/>
      <c r="FG209" s="188"/>
      <c r="FH209" s="188"/>
      <c r="FI209" s="188"/>
      <c r="FJ209" s="188"/>
      <c r="FK209" s="188"/>
      <c r="FL209" s="186"/>
      <c r="FM209" s="189"/>
      <c r="FN209" s="189"/>
      <c r="FO209" s="189"/>
      <c r="FP209" s="189"/>
      <c r="FQ209" s="189"/>
      <c r="FR209" s="189"/>
      <c r="FS209" s="189"/>
      <c r="FT209" s="49"/>
      <c r="FU209" s="49"/>
    </row>
    <row r="210" spans="1:177" ht="14.25">
      <c r="A210" s="48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186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7"/>
      <c r="CB210" s="187"/>
      <c r="CC210" s="187"/>
      <c r="CD210" s="187"/>
      <c r="CE210" s="187"/>
      <c r="CF210" s="187"/>
      <c r="CG210" s="187"/>
      <c r="CH210" s="186"/>
      <c r="CI210" s="186"/>
      <c r="CJ210" s="186"/>
      <c r="CK210" s="186"/>
      <c r="CL210" s="186"/>
      <c r="CM210" s="186"/>
      <c r="CN210" s="186"/>
      <c r="CO210" s="49"/>
      <c r="CP210" s="49"/>
      <c r="CQ210" s="49"/>
      <c r="CR210" s="49"/>
      <c r="CS210" s="49"/>
      <c r="CT210" s="49"/>
      <c r="CU210" s="49"/>
      <c r="CV210" s="186"/>
      <c r="CW210" s="186"/>
      <c r="CX210" s="186"/>
      <c r="CY210" s="186"/>
      <c r="CZ210" s="186"/>
      <c r="DA210" s="186"/>
      <c r="DB210" s="186"/>
      <c r="DC210" s="186"/>
      <c r="DD210" s="186"/>
      <c r="DE210" s="186"/>
      <c r="DF210" s="186"/>
      <c r="DG210" s="186"/>
      <c r="DH210" s="186"/>
      <c r="DI210" s="186"/>
      <c r="DJ210" s="186"/>
      <c r="DK210" s="186"/>
      <c r="DL210" s="186"/>
      <c r="DM210" s="186"/>
      <c r="DN210" s="186"/>
      <c r="DO210" s="186"/>
      <c r="DP210" s="188"/>
      <c r="DQ210" s="188"/>
      <c r="DR210" s="188"/>
      <c r="DS210" s="188"/>
      <c r="DT210" s="188"/>
      <c r="DU210" s="188"/>
      <c r="DV210" s="186"/>
      <c r="DW210" s="188"/>
      <c r="DX210" s="188"/>
      <c r="DY210" s="188"/>
      <c r="DZ210" s="188"/>
      <c r="EA210" s="188"/>
      <c r="EB210" s="188"/>
      <c r="EC210" s="186"/>
      <c r="ED210" s="188"/>
      <c r="EE210" s="188"/>
      <c r="EF210" s="188"/>
      <c r="EG210" s="188"/>
      <c r="EH210" s="188"/>
      <c r="EI210" s="188"/>
      <c r="EJ210" s="186"/>
      <c r="EK210" s="188"/>
      <c r="EL210" s="188"/>
      <c r="EM210" s="188"/>
      <c r="EN210" s="188"/>
      <c r="EO210" s="188"/>
      <c r="EP210" s="188"/>
      <c r="EQ210" s="188"/>
      <c r="ER210" s="186"/>
      <c r="ES210" s="188"/>
      <c r="ET210" s="188"/>
      <c r="EU210" s="188"/>
      <c r="EV210" s="188"/>
      <c r="EW210" s="188"/>
      <c r="EX210" s="188"/>
      <c r="EY210" s="188"/>
      <c r="EZ210" s="186"/>
      <c r="FA210" s="187"/>
      <c r="FB210" s="187"/>
      <c r="FC210" s="187"/>
      <c r="FD210" s="187"/>
      <c r="FE210" s="187"/>
      <c r="FF210" s="186"/>
      <c r="FG210" s="188"/>
      <c r="FH210" s="188"/>
      <c r="FI210" s="188"/>
      <c r="FJ210" s="188"/>
      <c r="FK210" s="188"/>
      <c r="FL210" s="186"/>
      <c r="FM210" s="189"/>
      <c r="FN210" s="189"/>
      <c r="FO210" s="189"/>
      <c r="FP210" s="189"/>
      <c r="FQ210" s="189"/>
      <c r="FR210" s="189"/>
      <c r="FS210" s="189"/>
      <c r="FT210" s="49"/>
      <c r="FU210" s="49"/>
    </row>
    <row r="211" spans="1:177" ht="14.25">
      <c r="A211" s="48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7"/>
      <c r="CB211" s="187"/>
      <c r="CC211" s="187"/>
      <c r="CD211" s="187"/>
      <c r="CE211" s="187"/>
      <c r="CF211" s="187"/>
      <c r="CG211" s="187"/>
      <c r="CH211" s="186"/>
      <c r="CI211" s="186"/>
      <c r="CJ211" s="186"/>
      <c r="CK211" s="186"/>
      <c r="CL211" s="186"/>
      <c r="CM211" s="186"/>
      <c r="CN211" s="186"/>
      <c r="CO211" s="49"/>
      <c r="CP211" s="49"/>
      <c r="CQ211" s="49"/>
      <c r="CR211" s="49"/>
      <c r="CS211" s="49"/>
      <c r="CT211" s="49"/>
      <c r="CU211" s="49"/>
      <c r="CV211" s="186"/>
      <c r="CW211" s="186"/>
      <c r="CX211" s="186"/>
      <c r="CY211" s="186"/>
      <c r="CZ211" s="186"/>
      <c r="DA211" s="186"/>
      <c r="DB211" s="186"/>
      <c r="DC211" s="186"/>
      <c r="DD211" s="186"/>
      <c r="DE211" s="186"/>
      <c r="DF211" s="186"/>
      <c r="DG211" s="186"/>
      <c r="DH211" s="186"/>
      <c r="DI211" s="186"/>
      <c r="DJ211" s="186"/>
      <c r="DK211" s="186"/>
      <c r="DL211" s="186"/>
      <c r="DM211" s="186"/>
      <c r="DN211" s="186"/>
      <c r="DO211" s="186"/>
      <c r="DP211" s="188"/>
      <c r="DQ211" s="188"/>
      <c r="DR211" s="188"/>
      <c r="DS211" s="188"/>
      <c r="DT211" s="188"/>
      <c r="DU211" s="188"/>
      <c r="DV211" s="186"/>
      <c r="DW211" s="188"/>
      <c r="DX211" s="188"/>
      <c r="DY211" s="188"/>
      <c r="DZ211" s="188"/>
      <c r="EA211" s="188"/>
      <c r="EB211" s="188"/>
      <c r="EC211" s="186"/>
      <c r="ED211" s="188"/>
      <c r="EE211" s="188"/>
      <c r="EF211" s="188"/>
      <c r="EG211" s="188"/>
      <c r="EH211" s="188"/>
      <c r="EI211" s="188"/>
      <c r="EJ211" s="186"/>
      <c r="EK211" s="188"/>
      <c r="EL211" s="188"/>
      <c r="EM211" s="188"/>
      <c r="EN211" s="188"/>
      <c r="EO211" s="188"/>
      <c r="EP211" s="188"/>
      <c r="EQ211" s="188"/>
      <c r="ER211" s="186"/>
      <c r="ES211" s="188"/>
      <c r="ET211" s="188"/>
      <c r="EU211" s="188"/>
      <c r="EV211" s="188"/>
      <c r="EW211" s="188"/>
      <c r="EX211" s="188"/>
      <c r="EY211" s="188"/>
      <c r="EZ211" s="186"/>
      <c r="FA211" s="187"/>
      <c r="FB211" s="187"/>
      <c r="FC211" s="187"/>
      <c r="FD211" s="187"/>
      <c r="FE211" s="187"/>
      <c r="FF211" s="186"/>
      <c r="FG211" s="188"/>
      <c r="FH211" s="188"/>
      <c r="FI211" s="188"/>
      <c r="FJ211" s="188"/>
      <c r="FK211" s="188"/>
      <c r="FL211" s="186"/>
      <c r="FM211" s="189"/>
      <c r="FN211" s="189"/>
      <c r="FO211" s="189"/>
      <c r="FP211" s="189"/>
      <c r="FQ211" s="189"/>
      <c r="FR211" s="189"/>
      <c r="FS211" s="189"/>
      <c r="FT211" s="49"/>
      <c r="FU211" s="49"/>
    </row>
    <row r="212" spans="1:177" ht="14.25">
      <c r="A212" s="48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7"/>
      <c r="CB212" s="187"/>
      <c r="CC212" s="187"/>
      <c r="CD212" s="187"/>
      <c r="CE212" s="187"/>
      <c r="CF212" s="187"/>
      <c r="CG212" s="187"/>
      <c r="CH212" s="186"/>
      <c r="CI212" s="186"/>
      <c r="CJ212" s="186"/>
      <c r="CK212" s="186"/>
      <c r="CL212" s="186"/>
      <c r="CM212" s="186"/>
      <c r="CN212" s="186"/>
      <c r="CO212" s="49"/>
      <c r="CP212" s="49"/>
      <c r="CQ212" s="49"/>
      <c r="CR212" s="49"/>
      <c r="CS212" s="49"/>
      <c r="CT212" s="49"/>
      <c r="CU212" s="49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8"/>
      <c r="DQ212" s="188"/>
      <c r="DR212" s="188"/>
      <c r="DS212" s="188"/>
      <c r="DT212" s="188"/>
      <c r="DU212" s="188"/>
      <c r="DV212" s="186"/>
      <c r="DW212" s="188"/>
      <c r="DX212" s="188"/>
      <c r="DY212" s="188"/>
      <c r="DZ212" s="188"/>
      <c r="EA212" s="188"/>
      <c r="EB212" s="188"/>
      <c r="EC212" s="186"/>
      <c r="ED212" s="188"/>
      <c r="EE212" s="188"/>
      <c r="EF212" s="188"/>
      <c r="EG212" s="188"/>
      <c r="EH212" s="188"/>
      <c r="EI212" s="188"/>
      <c r="EJ212" s="186"/>
      <c r="EK212" s="188"/>
      <c r="EL212" s="188"/>
      <c r="EM212" s="188"/>
      <c r="EN212" s="188"/>
      <c r="EO212" s="188"/>
      <c r="EP212" s="188"/>
      <c r="EQ212" s="188"/>
      <c r="ER212" s="186"/>
      <c r="ES212" s="188"/>
      <c r="ET212" s="188"/>
      <c r="EU212" s="188"/>
      <c r="EV212" s="188"/>
      <c r="EW212" s="188"/>
      <c r="EX212" s="188"/>
      <c r="EY212" s="188"/>
      <c r="EZ212" s="186"/>
      <c r="FA212" s="187"/>
      <c r="FB212" s="187"/>
      <c r="FC212" s="187"/>
      <c r="FD212" s="187"/>
      <c r="FE212" s="187"/>
      <c r="FF212" s="186"/>
      <c r="FG212" s="188"/>
      <c r="FH212" s="188"/>
      <c r="FI212" s="188"/>
      <c r="FJ212" s="188"/>
      <c r="FK212" s="188"/>
      <c r="FL212" s="186"/>
      <c r="FM212" s="189"/>
      <c r="FN212" s="189"/>
      <c r="FO212" s="189"/>
      <c r="FP212" s="189"/>
      <c r="FQ212" s="189"/>
      <c r="FR212" s="189"/>
      <c r="FS212" s="189"/>
      <c r="FT212" s="49"/>
      <c r="FU212" s="49"/>
    </row>
    <row r="213" spans="1:177" ht="14.25">
      <c r="A213" s="48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7"/>
      <c r="CB213" s="187"/>
      <c r="CC213" s="187"/>
      <c r="CD213" s="187"/>
      <c r="CE213" s="187"/>
      <c r="CF213" s="187"/>
      <c r="CG213" s="187"/>
      <c r="CH213" s="186"/>
      <c r="CI213" s="186"/>
      <c r="CJ213" s="186"/>
      <c r="CK213" s="186"/>
      <c r="CL213" s="186"/>
      <c r="CM213" s="186"/>
      <c r="CN213" s="186"/>
      <c r="CO213" s="49"/>
      <c r="CP213" s="49"/>
      <c r="CQ213" s="49"/>
      <c r="CR213" s="49"/>
      <c r="CS213" s="49"/>
      <c r="CT213" s="49"/>
      <c r="CU213" s="49"/>
      <c r="CV213" s="186"/>
      <c r="CW213" s="186"/>
      <c r="CX213" s="186"/>
      <c r="CY213" s="186"/>
      <c r="CZ213" s="186"/>
      <c r="DA213" s="186"/>
      <c r="DB213" s="186"/>
      <c r="DC213" s="186"/>
      <c r="DD213" s="186"/>
      <c r="DE213" s="186"/>
      <c r="DF213" s="186"/>
      <c r="DG213" s="186"/>
      <c r="DH213" s="186"/>
      <c r="DI213" s="186"/>
      <c r="DJ213" s="186"/>
      <c r="DK213" s="186"/>
      <c r="DL213" s="186"/>
      <c r="DM213" s="186"/>
      <c r="DN213" s="186"/>
      <c r="DO213" s="186"/>
      <c r="DP213" s="188"/>
      <c r="DQ213" s="188"/>
      <c r="DR213" s="188"/>
      <c r="DS213" s="188"/>
      <c r="DT213" s="188"/>
      <c r="DU213" s="188"/>
      <c r="DV213" s="186"/>
      <c r="DW213" s="188"/>
      <c r="DX213" s="188"/>
      <c r="DY213" s="188"/>
      <c r="DZ213" s="188"/>
      <c r="EA213" s="188"/>
      <c r="EB213" s="188"/>
      <c r="EC213" s="186"/>
      <c r="ED213" s="188"/>
      <c r="EE213" s="188"/>
      <c r="EF213" s="188"/>
      <c r="EG213" s="188"/>
      <c r="EH213" s="188"/>
      <c r="EI213" s="188"/>
      <c r="EJ213" s="186"/>
      <c r="EK213" s="188"/>
      <c r="EL213" s="188"/>
      <c r="EM213" s="188"/>
      <c r="EN213" s="188"/>
      <c r="EO213" s="188"/>
      <c r="EP213" s="188"/>
      <c r="EQ213" s="188"/>
      <c r="ER213" s="186"/>
      <c r="ES213" s="188"/>
      <c r="ET213" s="188"/>
      <c r="EU213" s="188"/>
      <c r="EV213" s="188"/>
      <c r="EW213" s="188"/>
      <c r="EX213" s="188"/>
      <c r="EY213" s="188"/>
      <c r="EZ213" s="186"/>
      <c r="FA213" s="187"/>
      <c r="FB213" s="187"/>
      <c r="FC213" s="187"/>
      <c r="FD213" s="187"/>
      <c r="FE213" s="187"/>
      <c r="FF213" s="186"/>
      <c r="FG213" s="188"/>
      <c r="FH213" s="188"/>
      <c r="FI213" s="188"/>
      <c r="FJ213" s="188"/>
      <c r="FK213" s="188"/>
      <c r="FL213" s="186"/>
      <c r="FM213" s="189"/>
      <c r="FN213" s="189"/>
      <c r="FO213" s="189"/>
      <c r="FP213" s="189"/>
      <c r="FQ213" s="189"/>
      <c r="FR213" s="189"/>
      <c r="FS213" s="189"/>
      <c r="FT213" s="49"/>
      <c r="FU213" s="49"/>
    </row>
    <row r="214" spans="1:177" ht="14.25">
      <c r="A214" s="48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7"/>
      <c r="CB214" s="187"/>
      <c r="CC214" s="187"/>
      <c r="CD214" s="187"/>
      <c r="CE214" s="187"/>
      <c r="CF214" s="187"/>
      <c r="CG214" s="187"/>
      <c r="CH214" s="186"/>
      <c r="CI214" s="186"/>
      <c r="CJ214" s="186"/>
      <c r="CK214" s="186"/>
      <c r="CL214" s="186"/>
      <c r="CM214" s="186"/>
      <c r="CN214" s="186"/>
      <c r="CO214" s="49"/>
      <c r="CP214" s="49"/>
      <c r="CQ214" s="49"/>
      <c r="CR214" s="49"/>
      <c r="CS214" s="49"/>
      <c r="CT214" s="49"/>
      <c r="CU214" s="49"/>
      <c r="CV214" s="186"/>
      <c r="CW214" s="186"/>
      <c r="CX214" s="186"/>
      <c r="CY214" s="186"/>
      <c r="CZ214" s="186"/>
      <c r="DA214" s="186"/>
      <c r="DB214" s="186"/>
      <c r="DC214" s="186"/>
      <c r="DD214" s="186"/>
      <c r="DE214" s="186"/>
      <c r="DF214" s="186"/>
      <c r="DG214" s="186"/>
      <c r="DH214" s="186"/>
      <c r="DI214" s="186"/>
      <c r="DJ214" s="186"/>
      <c r="DK214" s="186"/>
      <c r="DL214" s="186"/>
      <c r="DM214" s="186"/>
      <c r="DN214" s="186"/>
      <c r="DO214" s="186"/>
      <c r="DP214" s="188"/>
      <c r="DQ214" s="188"/>
      <c r="DR214" s="188"/>
      <c r="DS214" s="188"/>
      <c r="DT214" s="188"/>
      <c r="DU214" s="188"/>
      <c r="DV214" s="186"/>
      <c r="DW214" s="188"/>
      <c r="DX214" s="188"/>
      <c r="DY214" s="188"/>
      <c r="DZ214" s="188"/>
      <c r="EA214" s="188"/>
      <c r="EB214" s="188"/>
      <c r="EC214" s="186"/>
      <c r="ED214" s="188"/>
      <c r="EE214" s="188"/>
      <c r="EF214" s="188"/>
      <c r="EG214" s="188"/>
      <c r="EH214" s="188"/>
      <c r="EI214" s="188"/>
      <c r="EJ214" s="186"/>
      <c r="EK214" s="188"/>
      <c r="EL214" s="188"/>
      <c r="EM214" s="188"/>
      <c r="EN214" s="188"/>
      <c r="EO214" s="188"/>
      <c r="EP214" s="188"/>
      <c r="EQ214" s="188"/>
      <c r="ER214" s="186"/>
      <c r="ES214" s="188"/>
      <c r="ET214" s="188"/>
      <c r="EU214" s="188"/>
      <c r="EV214" s="188"/>
      <c r="EW214" s="188"/>
      <c r="EX214" s="188"/>
      <c r="EY214" s="188"/>
      <c r="EZ214" s="186"/>
      <c r="FA214" s="187"/>
      <c r="FB214" s="187"/>
      <c r="FC214" s="187"/>
      <c r="FD214" s="187"/>
      <c r="FE214" s="187"/>
      <c r="FF214" s="186"/>
      <c r="FG214" s="188"/>
      <c r="FH214" s="188"/>
      <c r="FI214" s="188"/>
      <c r="FJ214" s="188"/>
      <c r="FK214" s="188"/>
      <c r="FL214" s="186"/>
      <c r="FM214" s="189"/>
      <c r="FN214" s="189"/>
      <c r="FO214" s="189"/>
      <c r="FP214" s="189"/>
      <c r="FQ214" s="189"/>
      <c r="FR214" s="189"/>
      <c r="FS214" s="189"/>
      <c r="FT214" s="49"/>
      <c r="FU214" s="49"/>
    </row>
    <row r="215" spans="1:177" ht="14.25">
      <c r="A215" s="48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7"/>
      <c r="CB215" s="187"/>
      <c r="CC215" s="187"/>
      <c r="CD215" s="187"/>
      <c r="CE215" s="187"/>
      <c r="CF215" s="187"/>
      <c r="CG215" s="187"/>
      <c r="CH215" s="186"/>
      <c r="CI215" s="186"/>
      <c r="CJ215" s="186"/>
      <c r="CK215" s="186"/>
      <c r="CL215" s="186"/>
      <c r="CM215" s="186"/>
      <c r="CN215" s="186"/>
      <c r="CO215" s="49"/>
      <c r="CP215" s="49"/>
      <c r="CQ215" s="49"/>
      <c r="CR215" s="49"/>
      <c r="CS215" s="49"/>
      <c r="CT215" s="49"/>
      <c r="CU215" s="49"/>
      <c r="CV215" s="186"/>
      <c r="CW215" s="186"/>
      <c r="CX215" s="186"/>
      <c r="CY215" s="186"/>
      <c r="CZ215" s="186"/>
      <c r="DA215" s="186"/>
      <c r="DB215" s="186"/>
      <c r="DC215" s="186"/>
      <c r="DD215" s="186"/>
      <c r="DE215" s="186"/>
      <c r="DF215" s="186"/>
      <c r="DG215" s="186"/>
      <c r="DH215" s="186"/>
      <c r="DI215" s="186"/>
      <c r="DJ215" s="186"/>
      <c r="DK215" s="186"/>
      <c r="DL215" s="186"/>
      <c r="DM215" s="186"/>
      <c r="DN215" s="186"/>
      <c r="DO215" s="186"/>
      <c r="DP215" s="188"/>
      <c r="DQ215" s="188"/>
      <c r="DR215" s="188"/>
      <c r="DS215" s="188"/>
      <c r="DT215" s="188"/>
      <c r="DU215" s="188"/>
      <c r="DV215" s="186"/>
      <c r="DW215" s="188"/>
      <c r="DX215" s="188"/>
      <c r="DY215" s="188"/>
      <c r="DZ215" s="188"/>
      <c r="EA215" s="188"/>
      <c r="EB215" s="188"/>
      <c r="EC215" s="186"/>
      <c r="ED215" s="188"/>
      <c r="EE215" s="188"/>
      <c r="EF215" s="188"/>
      <c r="EG215" s="188"/>
      <c r="EH215" s="188"/>
      <c r="EI215" s="188"/>
      <c r="EJ215" s="186"/>
      <c r="EK215" s="188"/>
      <c r="EL215" s="188"/>
      <c r="EM215" s="188"/>
      <c r="EN215" s="188"/>
      <c r="EO215" s="188"/>
      <c r="EP215" s="188"/>
      <c r="EQ215" s="188"/>
      <c r="ER215" s="186"/>
      <c r="ES215" s="188"/>
      <c r="ET215" s="188"/>
      <c r="EU215" s="188"/>
      <c r="EV215" s="188"/>
      <c r="EW215" s="188"/>
      <c r="EX215" s="188"/>
      <c r="EY215" s="188"/>
      <c r="EZ215" s="186"/>
      <c r="FA215" s="187"/>
      <c r="FB215" s="187"/>
      <c r="FC215" s="187"/>
      <c r="FD215" s="187"/>
      <c r="FE215" s="187"/>
      <c r="FF215" s="186"/>
      <c r="FG215" s="188"/>
      <c r="FH215" s="188"/>
      <c r="FI215" s="188"/>
      <c r="FJ215" s="188"/>
      <c r="FK215" s="188"/>
      <c r="FL215" s="186"/>
      <c r="FM215" s="189"/>
      <c r="FN215" s="189"/>
      <c r="FO215" s="189"/>
      <c r="FP215" s="189"/>
      <c r="FQ215" s="189"/>
      <c r="FR215" s="189"/>
      <c r="FS215" s="189"/>
      <c r="FT215" s="49"/>
      <c r="FU215" s="49"/>
    </row>
    <row r="216" spans="1:177" ht="14.25">
      <c r="A216" s="48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7"/>
      <c r="CB216" s="187"/>
      <c r="CC216" s="187"/>
      <c r="CD216" s="187"/>
      <c r="CE216" s="187"/>
      <c r="CF216" s="187"/>
      <c r="CG216" s="187"/>
      <c r="CH216" s="186"/>
      <c r="CI216" s="186"/>
      <c r="CJ216" s="186"/>
      <c r="CK216" s="186"/>
      <c r="CL216" s="186"/>
      <c r="CM216" s="186"/>
      <c r="CN216" s="186"/>
      <c r="CO216" s="49"/>
      <c r="CP216" s="49"/>
      <c r="CQ216" s="49"/>
      <c r="CR216" s="49"/>
      <c r="CS216" s="49"/>
      <c r="CT216" s="49"/>
      <c r="CU216" s="49"/>
      <c r="CV216" s="186"/>
      <c r="CW216" s="186"/>
      <c r="CX216" s="186"/>
      <c r="CY216" s="186"/>
      <c r="CZ216" s="186"/>
      <c r="DA216" s="186"/>
      <c r="DB216" s="186"/>
      <c r="DC216" s="186"/>
      <c r="DD216" s="186"/>
      <c r="DE216" s="186"/>
      <c r="DF216" s="186"/>
      <c r="DG216" s="186"/>
      <c r="DH216" s="186"/>
      <c r="DI216" s="186"/>
      <c r="DJ216" s="186"/>
      <c r="DK216" s="186"/>
      <c r="DL216" s="186"/>
      <c r="DM216" s="186"/>
      <c r="DN216" s="186"/>
      <c r="DO216" s="186"/>
      <c r="DP216" s="188"/>
      <c r="DQ216" s="188"/>
      <c r="DR216" s="188"/>
      <c r="DS216" s="188"/>
      <c r="DT216" s="188"/>
      <c r="DU216" s="188"/>
      <c r="DV216" s="186"/>
      <c r="DW216" s="188"/>
      <c r="DX216" s="188"/>
      <c r="DY216" s="188"/>
      <c r="DZ216" s="188"/>
      <c r="EA216" s="188"/>
      <c r="EB216" s="188"/>
      <c r="EC216" s="186"/>
      <c r="ED216" s="188"/>
      <c r="EE216" s="188"/>
      <c r="EF216" s="188"/>
      <c r="EG216" s="188"/>
      <c r="EH216" s="188"/>
      <c r="EI216" s="188"/>
      <c r="EJ216" s="186"/>
      <c r="EK216" s="188"/>
      <c r="EL216" s="188"/>
      <c r="EM216" s="188"/>
      <c r="EN216" s="188"/>
      <c r="EO216" s="188"/>
      <c r="EP216" s="188"/>
      <c r="EQ216" s="188"/>
      <c r="ER216" s="186"/>
      <c r="ES216" s="188"/>
      <c r="ET216" s="188"/>
      <c r="EU216" s="188"/>
      <c r="EV216" s="188"/>
      <c r="EW216" s="188"/>
      <c r="EX216" s="188"/>
      <c r="EY216" s="188"/>
      <c r="EZ216" s="186"/>
      <c r="FA216" s="187"/>
      <c r="FB216" s="187"/>
      <c r="FC216" s="187"/>
      <c r="FD216" s="187"/>
      <c r="FE216" s="187"/>
      <c r="FF216" s="186"/>
      <c r="FG216" s="188"/>
      <c r="FH216" s="188"/>
      <c r="FI216" s="188"/>
      <c r="FJ216" s="188"/>
      <c r="FK216" s="188"/>
      <c r="FL216" s="186"/>
      <c r="FM216" s="189"/>
      <c r="FN216" s="189"/>
      <c r="FO216" s="189"/>
      <c r="FP216" s="189"/>
      <c r="FQ216" s="189"/>
      <c r="FR216" s="189"/>
      <c r="FS216" s="189"/>
      <c r="FT216" s="49"/>
      <c r="FU216" s="49"/>
    </row>
    <row r="217" spans="1:177" ht="14.25">
      <c r="A217" s="48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7"/>
      <c r="CB217" s="187"/>
      <c r="CC217" s="187"/>
      <c r="CD217" s="187"/>
      <c r="CE217" s="187"/>
      <c r="CF217" s="187"/>
      <c r="CG217" s="187"/>
      <c r="CH217" s="186"/>
      <c r="CI217" s="186"/>
      <c r="CJ217" s="186"/>
      <c r="CK217" s="186"/>
      <c r="CL217" s="186"/>
      <c r="CM217" s="186"/>
      <c r="CN217" s="186"/>
      <c r="CO217" s="49"/>
      <c r="CP217" s="49"/>
      <c r="CQ217" s="49"/>
      <c r="CR217" s="49"/>
      <c r="CS217" s="49"/>
      <c r="CT217" s="49"/>
      <c r="CU217" s="49"/>
      <c r="CV217" s="186"/>
      <c r="CW217" s="186"/>
      <c r="CX217" s="186"/>
      <c r="CY217" s="186"/>
      <c r="CZ217" s="186"/>
      <c r="DA217" s="186"/>
      <c r="DB217" s="186"/>
      <c r="DC217" s="186"/>
      <c r="DD217" s="186"/>
      <c r="DE217" s="186"/>
      <c r="DF217" s="186"/>
      <c r="DG217" s="186"/>
      <c r="DH217" s="186"/>
      <c r="DI217" s="186"/>
      <c r="DJ217" s="186"/>
      <c r="DK217" s="186"/>
      <c r="DL217" s="186"/>
      <c r="DM217" s="186"/>
      <c r="DN217" s="186"/>
      <c r="DO217" s="186"/>
      <c r="DP217" s="188"/>
      <c r="DQ217" s="188"/>
      <c r="DR217" s="188"/>
      <c r="DS217" s="188"/>
      <c r="DT217" s="188"/>
      <c r="DU217" s="188"/>
      <c r="DV217" s="186"/>
      <c r="DW217" s="188"/>
      <c r="DX217" s="188"/>
      <c r="DY217" s="188"/>
      <c r="DZ217" s="188"/>
      <c r="EA217" s="188"/>
      <c r="EB217" s="188"/>
      <c r="EC217" s="186"/>
      <c r="ED217" s="188"/>
      <c r="EE217" s="188"/>
      <c r="EF217" s="188"/>
      <c r="EG217" s="188"/>
      <c r="EH217" s="188"/>
      <c r="EI217" s="188"/>
      <c r="EJ217" s="186"/>
      <c r="EK217" s="188"/>
      <c r="EL217" s="188"/>
      <c r="EM217" s="188"/>
      <c r="EN217" s="188"/>
      <c r="EO217" s="188"/>
      <c r="EP217" s="188"/>
      <c r="EQ217" s="188"/>
      <c r="ER217" s="186"/>
      <c r="ES217" s="188"/>
      <c r="ET217" s="188"/>
      <c r="EU217" s="188"/>
      <c r="EV217" s="188"/>
      <c r="EW217" s="188"/>
      <c r="EX217" s="188"/>
      <c r="EY217" s="188"/>
      <c r="EZ217" s="186"/>
      <c r="FA217" s="187"/>
      <c r="FB217" s="187"/>
      <c r="FC217" s="187"/>
      <c r="FD217" s="187"/>
      <c r="FE217" s="187"/>
      <c r="FF217" s="186"/>
      <c r="FG217" s="188"/>
      <c r="FH217" s="188"/>
      <c r="FI217" s="188"/>
      <c r="FJ217" s="188"/>
      <c r="FK217" s="188"/>
      <c r="FL217" s="186"/>
      <c r="FM217" s="189"/>
      <c r="FN217" s="189"/>
      <c r="FO217" s="189"/>
      <c r="FP217" s="189"/>
      <c r="FQ217" s="189"/>
      <c r="FR217" s="189"/>
      <c r="FS217" s="189"/>
      <c r="FT217" s="49"/>
      <c r="FU217" s="49"/>
    </row>
    <row r="218" spans="1:177" ht="14.25">
      <c r="A218" s="48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7"/>
      <c r="CB218" s="187"/>
      <c r="CC218" s="187"/>
      <c r="CD218" s="187"/>
      <c r="CE218" s="187"/>
      <c r="CF218" s="187"/>
      <c r="CG218" s="187"/>
      <c r="CH218" s="186"/>
      <c r="CI218" s="186"/>
      <c r="CJ218" s="186"/>
      <c r="CK218" s="186"/>
      <c r="CL218" s="186"/>
      <c r="CM218" s="186"/>
      <c r="CN218" s="186"/>
      <c r="CO218" s="49"/>
      <c r="CP218" s="49"/>
      <c r="CQ218" s="49"/>
      <c r="CR218" s="49"/>
      <c r="CS218" s="49"/>
      <c r="CT218" s="49"/>
      <c r="CU218" s="49"/>
      <c r="CV218" s="186"/>
      <c r="CW218" s="186"/>
      <c r="CX218" s="186"/>
      <c r="CY218" s="186"/>
      <c r="CZ218" s="186"/>
      <c r="DA218" s="186"/>
      <c r="DB218" s="186"/>
      <c r="DC218" s="186"/>
      <c r="DD218" s="186"/>
      <c r="DE218" s="186"/>
      <c r="DF218" s="186"/>
      <c r="DG218" s="186"/>
      <c r="DH218" s="186"/>
      <c r="DI218" s="186"/>
      <c r="DJ218" s="186"/>
      <c r="DK218" s="186"/>
      <c r="DL218" s="186"/>
      <c r="DM218" s="186"/>
      <c r="DN218" s="186"/>
      <c r="DO218" s="186"/>
      <c r="DP218" s="188"/>
      <c r="DQ218" s="188"/>
      <c r="DR218" s="188"/>
      <c r="DS218" s="188"/>
      <c r="DT218" s="188"/>
      <c r="DU218" s="188"/>
      <c r="DV218" s="186"/>
      <c r="DW218" s="188"/>
      <c r="DX218" s="188"/>
      <c r="DY218" s="188"/>
      <c r="DZ218" s="188"/>
      <c r="EA218" s="188"/>
      <c r="EB218" s="188"/>
      <c r="EC218" s="186"/>
      <c r="ED218" s="188"/>
      <c r="EE218" s="188"/>
      <c r="EF218" s="188"/>
      <c r="EG218" s="188"/>
      <c r="EH218" s="188"/>
      <c r="EI218" s="188"/>
      <c r="EJ218" s="186"/>
      <c r="EK218" s="188"/>
      <c r="EL218" s="188"/>
      <c r="EM218" s="188"/>
      <c r="EN218" s="188"/>
      <c r="EO218" s="188"/>
      <c r="EP218" s="188"/>
      <c r="EQ218" s="188"/>
      <c r="ER218" s="186"/>
      <c r="ES218" s="188"/>
      <c r="ET218" s="188"/>
      <c r="EU218" s="188"/>
      <c r="EV218" s="188"/>
      <c r="EW218" s="188"/>
      <c r="EX218" s="188"/>
      <c r="EY218" s="188"/>
      <c r="EZ218" s="186"/>
      <c r="FA218" s="187"/>
      <c r="FB218" s="187"/>
      <c r="FC218" s="187"/>
      <c r="FD218" s="187"/>
      <c r="FE218" s="187"/>
      <c r="FF218" s="186"/>
      <c r="FG218" s="188"/>
      <c r="FH218" s="188"/>
      <c r="FI218" s="188"/>
      <c r="FJ218" s="188"/>
      <c r="FK218" s="188"/>
      <c r="FL218" s="186"/>
      <c r="FM218" s="189"/>
      <c r="FN218" s="189"/>
      <c r="FO218" s="189"/>
      <c r="FP218" s="189"/>
      <c r="FQ218" s="189"/>
      <c r="FR218" s="189"/>
      <c r="FS218" s="189"/>
      <c r="FT218" s="49"/>
      <c r="FU218" s="49"/>
    </row>
    <row r="219" spans="79:85" ht="14.25">
      <c r="CA219" s="124"/>
      <c r="CB219" s="124"/>
      <c r="CC219" s="124"/>
      <c r="CD219" s="124"/>
      <c r="CE219" s="124"/>
      <c r="CF219" s="124"/>
      <c r="CG219" s="124"/>
    </row>
    <row r="220" spans="79:85" ht="14.25">
      <c r="CA220" s="124"/>
      <c r="CB220" s="124"/>
      <c r="CC220" s="124"/>
      <c r="CD220" s="124"/>
      <c r="CE220" s="124"/>
      <c r="CF220" s="124"/>
      <c r="CG220" s="124"/>
    </row>
    <row r="221" spans="79:85" ht="14.25">
      <c r="CA221" s="124"/>
      <c r="CB221" s="124"/>
      <c r="CC221" s="124"/>
      <c r="CD221" s="124"/>
      <c r="CE221" s="124"/>
      <c r="CF221" s="124"/>
      <c r="CG221" s="124"/>
    </row>
    <row r="222" spans="79:85" ht="14.25">
      <c r="CA222" s="124"/>
      <c r="CB222" s="124"/>
      <c r="CC222" s="124"/>
      <c r="CD222" s="124"/>
      <c r="CE222" s="124"/>
      <c r="CF222" s="124"/>
      <c r="CG222" s="124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2006-10-11T02:20:36Z</cp:lastPrinted>
  <dcterms:created xsi:type="dcterms:W3CDTF">2002-02-28T11:45:20Z</dcterms:created>
  <dcterms:modified xsi:type="dcterms:W3CDTF">2006-11-06T01:16:28Z</dcterms:modified>
  <cp:category/>
  <cp:version/>
  <cp:contentType/>
  <cp:contentStatus/>
</cp:coreProperties>
</file>