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<sst xmlns="http://schemas.openxmlformats.org/spreadsheetml/2006/main" count="894" uniqueCount="162">
  <si>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</si>
  <si>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</si>
  <si>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</si>
  <si>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</si>
  <si>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</si>
  <si>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</si>
  <si>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</si>
  <si>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</si>
  <si>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</si>
  <si>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</si>
  <si>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</si>
  <si>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</si>
  <si>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</si>
  <si>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</si>
  <si>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</si>
  <si>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</si>
  <si>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</si>
  <si>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</si>
  <si>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</si>
  <si>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</si>
  <si>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</si>
  <si>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</si>
  <si>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</si>
  <si>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</si>
  <si>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</si>
  <si>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</si>
  <si>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</si>
  <si>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</si>
  <si>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</si>
  <si>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</si>
  <si>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</si>
  <si>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</si>
  <si>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</si>
  <si>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</si>
  <si>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</si>
  <si>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</si>
  <si>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</si>
  <si>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</si>
  <si>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</si>
  <si>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</si>
  <si>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</si>
  <si>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</si>
  <si>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</si>
  <si>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</si>
  <si>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</si>
  <si>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</si>
  <si>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</si>
  <si>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</si>
  <si>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</si>
  <si>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</si>
  <si>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</si>
  <si>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</si>
  <si>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</si>
  <si>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</si>
  <si>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</si>
  <si>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</si>
  <si>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</si>
  <si>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</si>
  <si>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</si>
  <si>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</si>
  <si>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</si>
  <si>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</si>
  <si>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</si>
  <si>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</si>
  <si>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</si>
  <si>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</si>
  <si>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</si>
  <si>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</si>
  <si>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</si>
  <si>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</si>
  <si>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</si>
  <si>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</si>
  <si>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</si>
  <si>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</si>
  <si>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</si>
  <si>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</si>
  <si>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</si>
  <si>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</si>
  <si>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</si>
  <si>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</si>
  <si>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</si>
  <si>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</si>
  <si>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</si>
  <si>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</si>
  <si>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</si>
  <si>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</si>
  <si>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</si>
  <si>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</si>
  <si>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</si>
  <si>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</si>
  <si>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</si>
  <si>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</si>
  <si>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</si>
  <si>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</si>
  <si>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</si>
  <si>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</si>
  <si>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</si>
  <si>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</si>
  <si>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</si>
  <si>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</si>
  <si>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</si>
  <si>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</si>
  <si>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</si>
  <si>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</si>
  <si>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</si>
  <si>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</si>
  <si>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</si>
  <si>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</si>
  <si>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</si>
  <si>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</si>
  <si>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</si>
  <si>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</si>
  <si>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</si>
  <si>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</si>
  <si>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</si>
  <si>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</si>
  <si>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</si>
  <si>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</si>
  <si>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</si>
  <si>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</si>
  <si>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</si>
  <si>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</si>
  <si>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</si>
  <si>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</si>
  <si>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</si>
  <si>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</si>
  <si>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</si>
  <si>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</si>
  <si>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</si>
  <si>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</si>
  <si>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</si>
  <si>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</si>
  <si>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</si>
  <si>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</si>
  <si>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</si>
  <si>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</si>
  <si>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</si>
  <si>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</si>
  <si>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</si>
  <si>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</si>
  <si>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</si>
  <si>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</si>
  <si>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</si>
  <si>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</si>
  <si>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</si>
  <si>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</si>
  <si>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</si>
  <si>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</si>
  <si>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</si>
  <si>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</si>
  <si>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</si>
  <si>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</si>
  <si>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</si>
  <si>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東京都福祉保健局介護保険課</t>
  </si>
  <si>
    <t>０３－５３２１－１１１１（内線３３－６５２）</t>
  </si>
  <si>
    <t>※ 一部の保険者の報告数値に訂正があったため、前月分の「当月末現在」と今月分の「前月末現在」の数値が一致しない。</t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</si>
  <si>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月末</t>
    </r>
  </si>
  <si>
    <t>（18年1月末）　</t>
  </si>
  <si>
    <t>現物給付（17年11月サービス分）　償還給付（17年12月支払決定分）</t>
  </si>
  <si>
    <t>介護保険事業状況報告１月報（暫定版）</t>
  </si>
  <si>
    <t>　また、今回の報告は、１８年１月分（第１号被保険者数、要介護（要支援）認定者数は１８年１月末実績、居宅介護（支援）サービス受給者数、施設介護サービス受給者数及び保険給付決定状況は１８年１１月サービス分）を追加したものです。</t>
  </si>
  <si>
    <t>現物給付（17年11月サービス分）、償還給付（17年12月支払決定分）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</si>
</sst>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  <numFmt numFmtId="182" formatCode="#,##0;[Red]#,##0"/>
  </numFmts>
  <fonts count="11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176" fontId="0" fillId="2" borderId="2" xfId="17" applyNumberFormat="1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176" fontId="0" fillId="2" borderId="4" xfId="17" applyNumberFormat="1" applyFont="1" applyFill="1" applyBorder="1" applyAlignment="1">
      <alignment/>
    </xf>
    <xf numFmtId="176" fontId="0" fillId="2" borderId="5" xfId="17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176" fontId="0" fillId="2" borderId="7" xfId="1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2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2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76" fontId="0" fillId="3" borderId="3" xfId="17" applyNumberFormat="1" applyFont="1" applyFill="1" applyBorder="1" applyAlignment="1">
      <alignment/>
    </xf>
    <xf numFmtId="176" fontId="0" fillId="2" borderId="11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12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4" borderId="17" xfId="0" applyNumberFormat="1" applyFont="1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/>
    </xf>
    <xf numFmtId="176" fontId="0" fillId="0" borderId="18" xfId="0" applyNumberFormat="1" applyFont="1" applyBorder="1" applyAlignment="1">
      <alignment horizontal="right"/>
    </xf>
    <xf numFmtId="176" fontId="0" fillId="2" borderId="19" xfId="17" applyNumberFormat="1" applyFont="1" applyFill="1" applyBorder="1" applyAlignment="1">
      <alignment/>
    </xf>
    <xf numFmtId="176" fontId="0" fillId="3" borderId="20" xfId="17" applyNumberFormat="1" applyFont="1" applyFill="1" applyBorder="1" applyAlignment="1">
      <alignment/>
    </xf>
    <xf numFmtId="176" fontId="0" fillId="2" borderId="21" xfId="17" applyNumberFormat="1" applyFont="1" applyFill="1" applyBorder="1" applyAlignment="1">
      <alignment/>
    </xf>
    <xf numFmtId="176" fontId="0" fillId="2" borderId="22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3" borderId="23" xfId="17" applyNumberFormat="1" applyFont="1" applyFill="1" applyBorder="1" applyAlignment="1">
      <alignment/>
    </xf>
    <xf numFmtId="176" fontId="4" fillId="0" borderId="24" xfId="0" applyNumberFormat="1" applyFon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5" fillId="0" borderId="0" xfId="0" applyNumberFormat="1" applyFont="1" applyBorder="1" applyAlignment="1">
      <alignment/>
    </xf>
    <xf numFmtId="0" fontId="10" fillId="0" borderId="0" xfId="0" applyFont="1" applyFill="1" applyAlignment="1">
      <alignment vertical="center"/>
    </xf>
    <xf numFmtId="0" fontId="0" fillId="0" borderId="2" xfId="0" applyBorder="1" applyAlignment="1">
      <alignment/>
    </xf>
    <xf numFmtId="176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76" fontId="0" fillId="4" borderId="3" xfId="0" applyNumberFormat="1" applyFill="1" applyBorder="1" applyAlignment="1">
      <alignment/>
    </xf>
    <xf numFmtId="0" fontId="0" fillId="4" borderId="3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left" vertical="center"/>
    </xf>
    <xf numFmtId="176" fontId="4" fillId="0" borderId="15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176" fontId="4" fillId="0" borderId="9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176" fontId="4" fillId="0" borderId="2" xfId="17" applyNumberFormat="1" applyFont="1" applyFill="1" applyBorder="1" applyAlignment="1">
      <alignment/>
    </xf>
    <xf numFmtId="176" fontId="4" fillId="0" borderId="11" xfId="17" applyNumberFormat="1" applyFont="1" applyFill="1" applyBorder="1" applyAlignment="1">
      <alignment/>
    </xf>
    <xf numFmtId="176" fontId="4" fillId="0" borderId="27" xfId="17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1" xfId="0" applyNumberFormat="1" applyFont="1" applyFill="1" applyBorder="1" applyAlignment="1">
      <alignment/>
    </xf>
    <xf numFmtId="176" fontId="4" fillId="0" borderId="5" xfId="17" applyNumberFormat="1" applyFont="1" applyFill="1" applyBorder="1" applyAlignment="1">
      <alignment/>
    </xf>
    <xf numFmtId="176" fontId="4" fillId="0" borderId="6" xfId="0" applyNumberFormat="1" applyFont="1" applyFill="1" applyBorder="1" applyAlignment="1">
      <alignment/>
    </xf>
    <xf numFmtId="176" fontId="4" fillId="0" borderId="7" xfId="17" applyNumberFormat="1" applyFont="1" applyFill="1" applyBorder="1" applyAlignment="1">
      <alignment/>
    </xf>
    <xf numFmtId="176" fontId="4" fillId="0" borderId="22" xfId="17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8" fontId="0" fillId="0" borderId="0" xfId="17" applyFill="1" applyAlignment="1">
      <alignment/>
    </xf>
    <xf numFmtId="38" fontId="4" fillId="0" borderId="0" xfId="17" applyFont="1" applyFill="1" applyAlignment="1">
      <alignment/>
    </xf>
    <xf numFmtId="12" fontId="0" fillId="0" borderId="0" xfId="17" applyNumberFormat="1" applyFill="1" applyAlignment="1">
      <alignment/>
    </xf>
    <xf numFmtId="38" fontId="0" fillId="0" borderId="0" xfId="17" applyFill="1" applyBorder="1" applyAlignment="1">
      <alignment/>
    </xf>
    <xf numFmtId="38" fontId="5" fillId="0" borderId="0" xfId="17" applyFont="1" applyFill="1" applyAlignment="1">
      <alignment/>
    </xf>
    <xf numFmtId="178" fontId="0" fillId="0" borderId="0" xfId="17" applyNumberFormat="1" applyFont="1" applyFill="1" applyAlignment="1">
      <alignment/>
    </xf>
    <xf numFmtId="38" fontId="0" fillId="0" borderId="12" xfId="17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8" fontId="4" fillId="0" borderId="25" xfId="17" applyFont="1" applyFill="1" applyBorder="1" applyAlignment="1">
      <alignment horizontal="center"/>
    </xf>
    <xf numFmtId="38" fontId="4" fillId="0" borderId="26" xfId="17" applyFont="1" applyFill="1" applyBorder="1" applyAlignment="1">
      <alignment horizontal="center"/>
    </xf>
    <xf numFmtId="38" fontId="4" fillId="0" borderId="35" xfId="17" applyFont="1" applyFill="1" applyBorder="1" applyAlignment="1">
      <alignment horizontal="center"/>
    </xf>
    <xf numFmtId="38" fontId="4" fillId="0" borderId="36" xfId="17" applyFont="1" applyFill="1" applyBorder="1" applyAlignment="1">
      <alignment horizontal="center"/>
    </xf>
    <xf numFmtId="38" fontId="4" fillId="0" borderId="37" xfId="17" applyFont="1" applyFill="1" applyBorder="1" applyAlignment="1">
      <alignment horizontal="center"/>
    </xf>
    <xf numFmtId="179" fontId="4" fillId="0" borderId="9" xfId="0" applyNumberFormat="1" applyFont="1" applyFill="1" applyBorder="1" applyAlignment="1">
      <alignment horizontal="left" vertical="center"/>
    </xf>
    <xf numFmtId="179" fontId="4" fillId="0" borderId="38" xfId="17" applyNumberFormat="1" applyFont="1" applyFill="1" applyBorder="1" applyAlignment="1">
      <alignment/>
    </xf>
    <xf numFmtId="179" fontId="4" fillId="0" borderId="11" xfId="17" applyNumberFormat="1" applyFont="1" applyFill="1" applyBorder="1" applyAlignment="1">
      <alignment/>
    </xf>
    <xf numFmtId="179" fontId="4" fillId="0" borderId="18" xfId="17" applyNumberFormat="1" applyFont="1" applyFill="1" applyBorder="1" applyAlignment="1">
      <alignment/>
    </xf>
    <xf numFmtId="179" fontId="4" fillId="0" borderId="39" xfId="17" applyNumberFormat="1" applyFont="1" applyFill="1" applyBorder="1" applyAlignment="1">
      <alignment/>
    </xf>
    <xf numFmtId="179" fontId="4" fillId="0" borderId="27" xfId="17" applyNumberFormat="1" applyFont="1" applyFill="1" applyBorder="1" applyAlignment="1">
      <alignment/>
    </xf>
    <xf numFmtId="179" fontId="4" fillId="0" borderId="15" xfId="17" applyNumberFormat="1" applyFont="1" applyFill="1" applyBorder="1" applyAlignment="1">
      <alignment/>
    </xf>
    <xf numFmtId="179" fontId="4" fillId="0" borderId="16" xfId="17" applyNumberFormat="1" applyFont="1" applyFill="1" applyBorder="1" applyAlignment="1">
      <alignment/>
    </xf>
    <xf numFmtId="179" fontId="4" fillId="0" borderId="0" xfId="17" applyNumberFormat="1" applyFont="1" applyFill="1" applyAlignment="1">
      <alignment/>
    </xf>
    <xf numFmtId="179" fontId="4" fillId="0" borderId="9" xfId="0" applyNumberFormat="1" applyFont="1" applyFill="1" applyBorder="1" applyAlignment="1">
      <alignment/>
    </xf>
    <xf numFmtId="179" fontId="4" fillId="0" borderId="3" xfId="17" applyNumberFormat="1" applyFont="1" applyFill="1" applyBorder="1" applyAlignment="1">
      <alignment/>
    </xf>
    <xf numFmtId="179" fontId="4" fillId="0" borderId="2" xfId="0" applyNumberFormat="1" applyFont="1" applyFill="1" applyBorder="1" applyAlignment="1">
      <alignment/>
    </xf>
    <xf numFmtId="179" fontId="4" fillId="0" borderId="5" xfId="17" applyNumberFormat="1" applyFont="1" applyFill="1" applyBorder="1" applyAlignment="1">
      <alignment/>
    </xf>
    <xf numFmtId="179" fontId="4" fillId="0" borderId="40" xfId="17" applyNumberFormat="1" applyFont="1" applyFill="1" applyBorder="1" applyAlignment="1">
      <alignment/>
    </xf>
    <xf numFmtId="179" fontId="4" fillId="0" borderId="2" xfId="17" applyNumberFormat="1" applyFont="1" applyFill="1" applyBorder="1" applyAlignment="1">
      <alignment/>
    </xf>
    <xf numFmtId="179" fontId="4" fillId="0" borderId="4" xfId="17" applyNumberFormat="1" applyFont="1" applyFill="1" applyBorder="1" applyAlignment="1">
      <alignment/>
    </xf>
    <xf numFmtId="179" fontId="4" fillId="0" borderId="3" xfId="0" applyNumberFormat="1" applyFont="1" applyFill="1" applyBorder="1" applyAlignment="1">
      <alignment/>
    </xf>
    <xf numFmtId="179" fontId="4" fillId="0" borderId="1" xfId="0" applyNumberFormat="1" applyFont="1" applyFill="1" applyBorder="1" applyAlignment="1">
      <alignment/>
    </xf>
    <xf numFmtId="179" fontId="4" fillId="0" borderId="0" xfId="17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6" xfId="0" applyNumberFormat="1" applyFont="1" applyFill="1" applyBorder="1" applyAlignment="1">
      <alignment/>
    </xf>
    <xf numFmtId="179" fontId="4" fillId="0" borderId="23" xfId="17" applyNumberFormat="1" applyFont="1" applyFill="1" applyBorder="1" applyAlignment="1">
      <alignment/>
    </xf>
    <xf numFmtId="179" fontId="4" fillId="0" borderId="7" xfId="17" applyNumberFormat="1" applyFont="1" applyFill="1" applyBorder="1" applyAlignment="1">
      <alignment/>
    </xf>
    <xf numFmtId="179" fontId="4" fillId="0" borderId="22" xfId="17" applyNumberFormat="1" applyFont="1" applyFill="1" applyBorder="1" applyAlignment="1">
      <alignment/>
    </xf>
    <xf numFmtId="179" fontId="4" fillId="0" borderId="41" xfId="17" applyNumberFormat="1" applyFont="1" applyFill="1" applyBorder="1" applyAlignment="1">
      <alignment/>
    </xf>
    <xf numFmtId="179" fontId="4" fillId="0" borderId="42" xfId="17" applyNumberFormat="1" applyFont="1" applyFill="1" applyBorder="1" applyAlignment="1">
      <alignment/>
    </xf>
    <xf numFmtId="179" fontId="4" fillId="0" borderId="21" xfId="17" applyNumberFormat="1" applyFont="1" applyFill="1" applyBorder="1" applyAlignment="1">
      <alignment/>
    </xf>
    <xf numFmtId="179" fontId="4" fillId="0" borderId="24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0" xfId="17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17" applyNumberFormat="1" applyFont="1" applyFill="1" applyAlignment="1">
      <alignment/>
    </xf>
    <xf numFmtId="0" fontId="0" fillId="0" borderId="31" xfId="0" applyFill="1" applyBorder="1" applyAlignment="1">
      <alignment horizontal="center"/>
    </xf>
    <xf numFmtId="38" fontId="3" fillId="0" borderId="25" xfId="17" applyFont="1" applyFill="1" applyBorder="1" applyAlignment="1">
      <alignment horizontal="center"/>
    </xf>
    <xf numFmtId="176" fontId="3" fillId="0" borderId="11" xfId="17" applyNumberFormat="1" applyFont="1" applyFill="1" applyBorder="1" applyAlignment="1">
      <alignment/>
    </xf>
    <xf numFmtId="176" fontId="3" fillId="0" borderId="18" xfId="17" applyNumberFormat="1" applyFont="1" applyFill="1" applyBorder="1" applyAlignment="1">
      <alignment/>
    </xf>
    <xf numFmtId="176" fontId="3" fillId="0" borderId="2" xfId="0" applyNumberFormat="1" applyFont="1" applyFill="1" applyBorder="1" applyAlignment="1">
      <alignment/>
    </xf>
    <xf numFmtId="176" fontId="3" fillId="0" borderId="5" xfId="17" applyNumberFormat="1" applyFont="1" applyFill="1" applyBorder="1" applyAlignment="1">
      <alignment/>
    </xf>
    <xf numFmtId="176" fontId="3" fillId="0" borderId="2" xfId="17" applyNumberFormat="1" applyFont="1" applyFill="1" applyBorder="1" applyAlignment="1">
      <alignment/>
    </xf>
    <xf numFmtId="176" fontId="3" fillId="0" borderId="7" xfId="17" applyNumberFormat="1" applyFont="1" applyFill="1" applyBorder="1" applyAlignment="1">
      <alignment/>
    </xf>
    <xf numFmtId="176" fontId="3" fillId="0" borderId="22" xfId="17" applyNumberFormat="1" applyFont="1" applyFill="1" applyBorder="1" applyAlignment="1">
      <alignment/>
    </xf>
    <xf numFmtId="38" fontId="4" fillId="0" borderId="43" xfId="17" applyFont="1" applyFill="1" applyBorder="1" applyAlignment="1">
      <alignment horizontal="center" vertical="center"/>
    </xf>
    <xf numFmtId="38" fontId="4" fillId="0" borderId="44" xfId="17" applyFont="1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3" fillId="0" borderId="0" xfId="0" applyFont="1" applyFill="1" applyAlignment="1">
      <alignment/>
    </xf>
    <xf numFmtId="38" fontId="3" fillId="0" borderId="0" xfId="17" applyFont="1" applyFill="1" applyAlignment="1">
      <alignment/>
    </xf>
    <xf numFmtId="38" fontId="0" fillId="0" borderId="0" xfId="17" applyFont="1" applyFill="1" applyAlignment="1">
      <alignment/>
    </xf>
    <xf numFmtId="179" fontId="0" fillId="0" borderId="0" xfId="17" applyNumberFormat="1" applyFont="1" applyFill="1" applyAlignment="1">
      <alignment/>
    </xf>
    <xf numFmtId="12" fontId="0" fillId="0" borderId="0" xfId="17" applyNumberFormat="1" applyFont="1" applyFill="1" applyAlignment="1">
      <alignment/>
    </xf>
    <xf numFmtId="179" fontId="0" fillId="0" borderId="0" xfId="17" applyNumberFormat="1" applyFont="1" applyFill="1" applyBorder="1" applyAlignment="1">
      <alignment/>
    </xf>
    <xf numFmtId="176" fontId="0" fillId="0" borderId="0" xfId="17" applyNumberFormat="1" applyFont="1" applyFill="1" applyAlignment="1">
      <alignment/>
    </xf>
    <xf numFmtId="179" fontId="5" fillId="0" borderId="0" xfId="17" applyNumberFormat="1" applyFont="1" applyFill="1" applyAlignment="1">
      <alignment/>
    </xf>
    <xf numFmtId="179" fontId="0" fillId="0" borderId="0" xfId="17" applyNumberFormat="1" applyFill="1" applyAlignment="1">
      <alignment/>
    </xf>
    <xf numFmtId="38" fontId="4" fillId="0" borderId="12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0" fillId="0" borderId="0" xfId="17" applyFont="1" applyFill="1" applyBorder="1" applyAlignment="1">
      <alignment/>
    </xf>
    <xf numFmtId="179" fontId="0" fillId="0" borderId="12" xfId="17" applyNumberFormat="1" applyFont="1" applyFill="1" applyBorder="1" applyAlignment="1">
      <alignment/>
    </xf>
    <xf numFmtId="38" fontId="0" fillId="0" borderId="12" xfId="17" applyFont="1" applyFill="1" applyBorder="1" applyAlignment="1">
      <alignment/>
    </xf>
    <xf numFmtId="176" fontId="0" fillId="0" borderId="12" xfId="17" applyNumberFormat="1" applyFont="1" applyFill="1" applyBorder="1" applyAlignment="1">
      <alignment/>
    </xf>
    <xf numFmtId="179" fontId="0" fillId="0" borderId="0" xfId="17" applyNumberForma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38" fontId="3" fillId="0" borderId="35" xfId="17" applyFont="1" applyFill="1" applyBorder="1" applyAlignment="1">
      <alignment horizontal="center"/>
    </xf>
    <xf numFmtId="38" fontId="0" fillId="0" borderId="25" xfId="17" applyFont="1" applyFill="1" applyBorder="1" applyAlignment="1">
      <alignment horizontal="center"/>
    </xf>
    <xf numFmtId="38" fontId="0" fillId="0" borderId="46" xfId="17" applyFont="1" applyFill="1" applyBorder="1" applyAlignment="1">
      <alignment horizontal="center"/>
    </xf>
    <xf numFmtId="38" fontId="0" fillId="0" borderId="26" xfId="17" applyFont="1" applyFill="1" applyBorder="1" applyAlignment="1">
      <alignment horizontal="center"/>
    </xf>
    <xf numFmtId="179" fontId="0" fillId="0" borderId="25" xfId="17" applyNumberFormat="1" applyFont="1" applyFill="1" applyBorder="1" applyAlignment="1">
      <alignment horizontal="center"/>
    </xf>
    <xf numFmtId="38" fontId="0" fillId="0" borderId="47" xfId="17" applyFont="1" applyFill="1" applyBorder="1" applyAlignment="1">
      <alignment horizontal="center"/>
    </xf>
    <xf numFmtId="0" fontId="0" fillId="0" borderId="48" xfId="0" applyFill="1" applyBorder="1" applyAlignment="1">
      <alignment horizontal="center" vertical="center"/>
    </xf>
    <xf numFmtId="179" fontId="0" fillId="0" borderId="6" xfId="17" applyNumberFormat="1" applyFont="1" applyFill="1" applyBorder="1" applyAlignment="1">
      <alignment horizontal="center"/>
    </xf>
    <xf numFmtId="179" fontId="0" fillId="0" borderId="7" xfId="17" applyNumberFormat="1" applyFont="1" applyFill="1" applyBorder="1" applyAlignment="1">
      <alignment horizontal="center"/>
    </xf>
    <xf numFmtId="179" fontId="0" fillId="0" borderId="35" xfId="17" applyNumberFormat="1" applyFont="1" applyFill="1" applyBorder="1" applyAlignment="1">
      <alignment horizontal="center"/>
    </xf>
    <xf numFmtId="38" fontId="0" fillId="0" borderId="36" xfId="17" applyFont="1" applyFill="1" applyBorder="1" applyAlignment="1">
      <alignment horizontal="center"/>
    </xf>
    <xf numFmtId="179" fontId="0" fillId="0" borderId="37" xfId="17" applyNumberFormat="1" applyFont="1" applyFill="1" applyBorder="1" applyAlignment="1">
      <alignment horizontal="center"/>
    </xf>
    <xf numFmtId="176" fontId="0" fillId="0" borderId="25" xfId="17" applyNumberFormat="1" applyFont="1" applyFill="1" applyBorder="1" applyAlignment="1">
      <alignment horizontal="center"/>
    </xf>
    <xf numFmtId="179" fontId="4" fillId="0" borderId="35" xfId="17" applyNumberFormat="1" applyFont="1" applyFill="1" applyBorder="1" applyAlignment="1">
      <alignment horizontal="center"/>
    </xf>
    <xf numFmtId="179" fontId="4" fillId="0" borderId="25" xfId="17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left" vertical="center"/>
    </xf>
    <xf numFmtId="176" fontId="3" fillId="0" borderId="49" xfId="17" applyNumberFormat="1" applyFont="1" applyFill="1" applyBorder="1" applyAlignment="1">
      <alignment/>
    </xf>
    <xf numFmtId="176" fontId="3" fillId="0" borderId="39" xfId="17" applyNumberFormat="1" applyFont="1" applyFill="1" applyBorder="1" applyAlignment="1">
      <alignment/>
    </xf>
    <xf numFmtId="176" fontId="3" fillId="0" borderId="38" xfId="17" applyNumberFormat="1" applyFont="1" applyFill="1" applyBorder="1" applyAlignment="1">
      <alignment/>
    </xf>
    <xf numFmtId="176" fontId="3" fillId="0" borderId="27" xfId="17" applyNumberFormat="1" applyFont="1" applyFill="1" applyBorder="1" applyAlignment="1">
      <alignment/>
    </xf>
    <xf numFmtId="176" fontId="3" fillId="0" borderId="50" xfId="17" applyNumberFormat="1" applyFont="1" applyFill="1" applyBorder="1" applyAlignment="1">
      <alignment/>
    </xf>
    <xf numFmtId="176" fontId="3" fillId="0" borderId="16" xfId="17" applyNumberFormat="1" applyFont="1" applyFill="1" applyBorder="1" applyAlignment="1">
      <alignment/>
    </xf>
    <xf numFmtId="176" fontId="3" fillId="0" borderId="51" xfId="17" applyNumberFormat="1" applyFont="1" applyFill="1" applyBorder="1" applyAlignment="1">
      <alignment/>
    </xf>
    <xf numFmtId="176" fontId="3" fillId="0" borderId="9" xfId="17" applyNumberFormat="1" applyFont="1" applyFill="1" applyBorder="1" applyAlignment="1">
      <alignment/>
    </xf>
    <xf numFmtId="176" fontId="3" fillId="0" borderId="0" xfId="17" applyNumberFormat="1" applyFont="1" applyFill="1" applyAlignment="1">
      <alignment/>
    </xf>
    <xf numFmtId="176" fontId="3" fillId="0" borderId="3" xfId="0" applyNumberFormat="1" applyFont="1" applyFill="1" applyBorder="1" applyAlignment="1">
      <alignment/>
    </xf>
    <xf numFmtId="176" fontId="3" fillId="0" borderId="3" xfId="17" applyNumberFormat="1" applyFont="1" applyFill="1" applyBorder="1" applyAlignment="1">
      <alignment/>
    </xf>
    <xf numFmtId="176" fontId="3" fillId="0" borderId="4" xfId="17" applyNumberFormat="1" applyFont="1" applyFill="1" applyBorder="1" applyAlignment="1">
      <alignment/>
    </xf>
    <xf numFmtId="176" fontId="3" fillId="0" borderId="0" xfId="17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81" fontId="3" fillId="0" borderId="2" xfId="0" applyNumberFormat="1" applyFont="1" applyFill="1" applyBorder="1" applyAlignment="1">
      <alignment/>
    </xf>
    <xf numFmtId="179" fontId="3" fillId="0" borderId="3" xfId="17" applyNumberFormat="1" applyFont="1" applyFill="1" applyBorder="1" applyAlignment="1">
      <alignment/>
    </xf>
    <xf numFmtId="176" fontId="3" fillId="0" borderId="23" xfId="17" applyNumberFormat="1" applyFont="1" applyFill="1" applyBorder="1" applyAlignment="1">
      <alignment/>
    </xf>
    <xf numFmtId="176" fontId="3" fillId="0" borderId="6" xfId="17" applyNumberFormat="1" applyFont="1" applyFill="1" applyBorder="1" applyAlignment="1">
      <alignment/>
    </xf>
    <xf numFmtId="176" fontId="3" fillId="0" borderId="52" xfId="17" applyNumberFormat="1" applyFont="1" applyFill="1" applyBorder="1" applyAlignment="1">
      <alignment/>
    </xf>
    <xf numFmtId="176" fontId="3" fillId="0" borderId="21" xfId="17" applyNumberFormat="1" applyFont="1" applyFill="1" applyBorder="1" applyAlignment="1">
      <alignment/>
    </xf>
    <xf numFmtId="176" fontId="3" fillId="0" borderId="2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Border="1" applyAlignment="1">
      <alignment/>
    </xf>
    <xf numFmtId="176" fontId="0" fillId="0" borderId="55" xfId="0" applyNumberFormat="1" applyBorder="1" applyAlignment="1">
      <alignment/>
    </xf>
    <xf numFmtId="0" fontId="4" fillId="0" borderId="5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38" fontId="4" fillId="0" borderId="48" xfId="17" applyFont="1" applyFill="1" applyBorder="1" applyAlignment="1">
      <alignment horizontal="center" vertical="center"/>
    </xf>
    <xf numFmtId="176" fontId="4" fillId="0" borderId="24" xfId="17" applyNumberFormat="1" applyFon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32" xfId="0" applyNumberFormat="1" applyFill="1" applyBorder="1" applyAlignment="1">
      <alignment vertical="center"/>
    </xf>
    <xf numFmtId="38" fontId="4" fillId="0" borderId="62" xfId="17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38" fontId="4" fillId="0" borderId="63" xfId="17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38" fontId="4" fillId="0" borderId="65" xfId="17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8" fontId="4" fillId="0" borderId="74" xfId="17" applyFont="1" applyFill="1" applyBorder="1" applyAlignment="1">
      <alignment horizontal="center" vertical="center"/>
    </xf>
    <xf numFmtId="38" fontId="4" fillId="0" borderId="63" xfId="17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4" fillId="0" borderId="6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/>
    </xf>
    <xf numFmtId="38" fontId="4" fillId="0" borderId="3" xfId="17" applyFont="1" applyFill="1" applyBorder="1" applyAlignment="1">
      <alignment horizontal="center"/>
    </xf>
    <xf numFmtId="38" fontId="4" fillId="0" borderId="40" xfId="17" applyFont="1" applyFill="1" applyBorder="1" applyAlignment="1">
      <alignment horizontal="center"/>
    </xf>
    <xf numFmtId="38" fontId="4" fillId="0" borderId="75" xfId="17" applyFont="1" applyFill="1" applyBorder="1" applyAlignment="1">
      <alignment horizontal="center"/>
    </xf>
    <xf numFmtId="38" fontId="4" fillId="0" borderId="76" xfId="17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8" fontId="4" fillId="0" borderId="66" xfId="17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0" xfId="0" applyFill="1" applyAlignment="1">
      <alignment/>
    </xf>
    <xf numFmtId="0" fontId="0" fillId="0" borderId="7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8" fontId="0" fillId="0" borderId="62" xfId="17" applyFont="1" applyFill="1" applyBorder="1" applyAlignment="1">
      <alignment horizontal="center" vertical="center"/>
    </xf>
    <xf numFmtId="38" fontId="0" fillId="0" borderId="48" xfId="17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38" fontId="0" fillId="0" borderId="75" xfId="17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" xfId="0" applyFill="1" applyBorder="1" applyAlignment="1">
      <alignment/>
    </xf>
    <xf numFmtId="38" fontId="0" fillId="0" borderId="63" xfId="17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76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E15" sqref="E15"/>
    </sheetView>
  </sheetViews>
  <sheetFormatPr defaultColWidth="8.796875" defaultRowHeight="14.25"/>
  <sheetData>
    <row r="1" spans="1:7" ht="21">
      <c r="A1" s="206" t="s">
        <v>159</v>
      </c>
      <c r="B1" s="205"/>
      <c r="C1" s="205"/>
      <c r="D1" s="205"/>
      <c r="E1" s="205"/>
      <c r="F1" s="205"/>
      <c r="G1" s="205"/>
    </row>
    <row r="2" ht="13.5">
      <c r="A2" s="13"/>
    </row>
    <row r="3" ht="13.5">
      <c r="A3" s="13"/>
    </row>
    <row r="4" spans="1:8" ht="29.25" customHeight="1">
      <c r="A4" s="207" t="s">
        <v>115</v>
      </c>
      <c r="B4" s="208"/>
      <c r="C4" s="208"/>
      <c r="D4" s="208"/>
      <c r="E4" s="208"/>
      <c r="F4" s="208"/>
      <c r="G4" s="208"/>
      <c r="H4" s="208"/>
    </row>
    <row r="5" spans="1:7" ht="13.5">
      <c r="A5" s="207" t="s">
        <v>116</v>
      </c>
      <c r="B5" s="208"/>
      <c r="C5" s="208"/>
      <c r="D5" s="208"/>
      <c r="E5" s="208"/>
      <c r="F5" s="208"/>
      <c r="G5" s="208"/>
    </row>
    <row r="6" ht="13.5">
      <c r="A6" s="3"/>
    </row>
    <row r="7" ht="13.5">
      <c r="A7" s="3" t="s">
        <v>117</v>
      </c>
    </row>
    <row r="8" ht="13.5">
      <c r="A8" s="14"/>
    </row>
    <row r="9" spans="1:8" ht="13.5">
      <c r="A9" s="207">
        <v>1</v>
      </c>
      <c r="B9" s="204" t="s">
        <v>118</v>
      </c>
      <c r="C9" s="205"/>
      <c r="D9" s="205"/>
      <c r="E9" s="205"/>
      <c r="F9" s="205"/>
      <c r="G9" s="205"/>
      <c r="H9" s="205"/>
    </row>
    <row r="10" spans="1:8" ht="55.5" customHeight="1">
      <c r="A10" s="207"/>
      <c r="B10" s="204" t="s">
        <v>160</v>
      </c>
      <c r="C10" s="205"/>
      <c r="D10" s="205"/>
      <c r="E10" s="205"/>
      <c r="F10" s="205"/>
      <c r="G10" s="205"/>
      <c r="H10" s="205"/>
    </row>
    <row r="11" spans="1:8" ht="13.5">
      <c r="A11" s="15">
        <v>2</v>
      </c>
      <c r="B11" s="204" t="s">
        <v>119</v>
      </c>
      <c r="C11" s="205"/>
      <c r="D11" s="205"/>
      <c r="E11" s="205"/>
      <c r="F11" s="205"/>
      <c r="G11" s="205"/>
      <c r="H11" s="205"/>
    </row>
    <row r="14" spans="1:3" ht="17.25">
      <c r="A14" s="16" t="s">
        <v>120</v>
      </c>
      <c r="B14" s="1"/>
      <c r="C14" s="1"/>
    </row>
    <row r="15" spans="1:3" ht="17.25">
      <c r="A15" s="16" t="s">
        <v>153</v>
      </c>
      <c r="B15" s="1"/>
      <c r="C15" s="1"/>
    </row>
    <row r="16" spans="1:3" ht="17.25">
      <c r="A16" s="16" t="s">
        <v>154</v>
      </c>
      <c r="B16" s="1"/>
      <c r="C16" s="1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1">
      <selection activeCell="C16" sqref="C16"/>
    </sheetView>
  </sheetViews>
  <sheetFormatPr defaultColWidth="8.796875" defaultRowHeight="14.25"/>
  <cols>
    <col min="1" max="1" width="10.59765625" style="0" customWidth="1"/>
    <col min="2" max="2" width="11.69921875" style="25" customWidth="1"/>
    <col min="3" max="3" width="10.8984375" style="25" customWidth="1"/>
    <col min="4" max="4" width="9.8984375" style="25" customWidth="1"/>
    <col min="5" max="5" width="14.19921875" style="25" customWidth="1"/>
    <col min="6" max="6" width="17.5" style="25" customWidth="1"/>
    <col min="7" max="7" width="19.5" style="25" customWidth="1"/>
  </cols>
  <sheetData>
    <row r="1" spans="1:7" ht="14.25" thickBot="1">
      <c r="A1" s="5" t="s">
        <v>107</v>
      </c>
      <c r="B1" s="24"/>
      <c r="C1" s="24"/>
      <c r="D1" s="24"/>
      <c r="F1" s="26"/>
      <c r="G1" s="27" t="s">
        <v>156</v>
      </c>
    </row>
    <row r="2" spans="1:7" ht="14.25" thickBot="1">
      <c r="A2" s="19" t="s">
        <v>102</v>
      </c>
      <c r="B2" s="28" t="s">
        <v>105</v>
      </c>
      <c r="C2" s="28" t="s">
        <v>103</v>
      </c>
      <c r="D2" s="29" t="s">
        <v>104</v>
      </c>
      <c r="E2" s="209" t="s">
        <v>106</v>
      </c>
      <c r="F2" s="210"/>
      <c r="G2" s="211"/>
    </row>
    <row r="3" spans="1:7" ht="14.25" thickTop="1">
      <c r="A3" s="21"/>
      <c r="B3" s="30"/>
      <c r="C3" s="30"/>
      <c r="D3" s="31"/>
      <c r="E3" s="32" t="s">
        <v>15</v>
      </c>
      <c r="F3" s="33" t="s">
        <v>122</v>
      </c>
      <c r="G3" s="34" t="s">
        <v>121</v>
      </c>
    </row>
    <row r="4" spans="1:7" ht="13.5">
      <c r="A4" s="20" t="s">
        <v>83</v>
      </c>
      <c r="B4" s="23">
        <f aca="true" t="shared" si="0" ref="B4:G4">B28+B55+B60+B70</f>
        <v>2263000</v>
      </c>
      <c r="C4" s="23">
        <f t="shared" si="0"/>
        <v>20962</v>
      </c>
      <c r="D4" s="35">
        <f t="shared" si="0"/>
        <v>10628</v>
      </c>
      <c r="E4" s="36">
        <f t="shared" si="0"/>
        <v>2273334</v>
      </c>
      <c r="F4" s="7">
        <f t="shared" si="0"/>
        <v>1303190</v>
      </c>
      <c r="G4" s="10">
        <f t="shared" si="0"/>
        <v>970144</v>
      </c>
    </row>
    <row r="5" spans="1:7" ht="13.5">
      <c r="A5" s="4" t="s">
        <v>17</v>
      </c>
      <c r="B5" s="17">
        <v>8856</v>
      </c>
      <c r="C5" s="17">
        <v>21</v>
      </c>
      <c r="D5" s="48">
        <v>56</v>
      </c>
      <c r="E5" s="50">
        <v>8821</v>
      </c>
      <c r="F5" s="17">
        <v>4416</v>
      </c>
      <c r="G5" s="18">
        <v>4405</v>
      </c>
    </row>
    <row r="6" spans="1:7" ht="13.5">
      <c r="A6" s="4" t="s">
        <v>18</v>
      </c>
      <c r="B6" s="17">
        <v>16524</v>
      </c>
      <c r="C6" s="17">
        <v>165</v>
      </c>
      <c r="D6" s="48">
        <v>98</v>
      </c>
      <c r="E6" s="50">
        <v>16591</v>
      </c>
      <c r="F6" s="17">
        <v>9173</v>
      </c>
      <c r="G6" s="18">
        <v>7418</v>
      </c>
    </row>
    <row r="7" spans="1:7" ht="13.5">
      <c r="A7" s="4" t="s">
        <v>19</v>
      </c>
      <c r="B7" s="17">
        <v>32350</v>
      </c>
      <c r="C7" s="17">
        <v>304</v>
      </c>
      <c r="D7" s="48">
        <v>149</v>
      </c>
      <c r="E7" s="50">
        <v>32505</v>
      </c>
      <c r="F7" s="17">
        <v>17516</v>
      </c>
      <c r="G7" s="18">
        <v>14989</v>
      </c>
    </row>
    <row r="8" spans="1:7" ht="13.5">
      <c r="A8" s="4" t="s">
        <v>20</v>
      </c>
      <c r="B8" s="17">
        <v>54739</v>
      </c>
      <c r="C8" s="17">
        <v>477</v>
      </c>
      <c r="D8" s="48">
        <v>284</v>
      </c>
      <c r="E8" s="50">
        <v>54932</v>
      </c>
      <c r="F8" s="17">
        <v>29131</v>
      </c>
      <c r="G8" s="18">
        <v>25801</v>
      </c>
    </row>
    <row r="9" spans="1:7" ht="13.5">
      <c r="A9" s="4" t="s">
        <v>21</v>
      </c>
      <c r="B9" s="17">
        <v>35372</v>
      </c>
      <c r="C9" s="17">
        <v>291</v>
      </c>
      <c r="D9" s="48">
        <v>201</v>
      </c>
      <c r="E9" s="50">
        <v>35462</v>
      </c>
      <c r="F9" s="17">
        <v>18176</v>
      </c>
      <c r="G9" s="18">
        <v>17286</v>
      </c>
    </row>
    <row r="10" spans="1:7" ht="13.5">
      <c r="A10" s="4" t="s">
        <v>22</v>
      </c>
      <c r="B10" s="17">
        <v>37921</v>
      </c>
      <c r="C10" s="17">
        <v>337</v>
      </c>
      <c r="D10" s="48">
        <v>235</v>
      </c>
      <c r="E10" s="50">
        <v>38023</v>
      </c>
      <c r="F10" s="17">
        <v>21112</v>
      </c>
      <c r="G10" s="18">
        <v>16911</v>
      </c>
    </row>
    <row r="11" spans="1:7" ht="13.5">
      <c r="A11" s="4" t="s">
        <v>23</v>
      </c>
      <c r="B11" s="17">
        <v>46946</v>
      </c>
      <c r="C11" s="17">
        <v>455</v>
      </c>
      <c r="D11" s="48">
        <v>233</v>
      </c>
      <c r="E11" s="50">
        <v>47168</v>
      </c>
      <c r="F11" s="17">
        <v>26983</v>
      </c>
      <c r="G11" s="18">
        <v>20185</v>
      </c>
    </row>
    <row r="12" spans="1:7" ht="13.5">
      <c r="A12" s="4" t="s">
        <v>24</v>
      </c>
      <c r="B12" s="17">
        <v>74807</v>
      </c>
      <c r="C12" s="17">
        <v>741</v>
      </c>
      <c r="D12" s="48">
        <v>363</v>
      </c>
      <c r="E12" s="50">
        <v>75185</v>
      </c>
      <c r="F12" s="17">
        <v>45988</v>
      </c>
      <c r="G12" s="18">
        <v>29197</v>
      </c>
    </row>
    <row r="13" spans="1:7" ht="13.5">
      <c r="A13" s="4" t="s">
        <v>25</v>
      </c>
      <c r="B13" s="17">
        <v>63553</v>
      </c>
      <c r="C13" s="17">
        <v>552</v>
      </c>
      <c r="D13" s="48">
        <v>367</v>
      </c>
      <c r="E13" s="50">
        <v>63738</v>
      </c>
      <c r="F13" s="17">
        <v>35143</v>
      </c>
      <c r="G13" s="18">
        <v>28595</v>
      </c>
    </row>
    <row r="14" spans="1:7" ht="13.5">
      <c r="A14" s="4" t="s">
        <v>26</v>
      </c>
      <c r="B14" s="17">
        <v>45153</v>
      </c>
      <c r="C14" s="17">
        <v>346</v>
      </c>
      <c r="D14" s="48">
        <v>210</v>
      </c>
      <c r="E14" s="50">
        <v>45289</v>
      </c>
      <c r="F14" s="17">
        <v>23566</v>
      </c>
      <c r="G14" s="18">
        <v>21723</v>
      </c>
    </row>
    <row r="15" spans="1:7" ht="13.5">
      <c r="A15" s="4" t="s">
        <v>27</v>
      </c>
      <c r="B15" s="17">
        <v>124333</v>
      </c>
      <c r="C15" s="17">
        <v>1141</v>
      </c>
      <c r="D15" s="48">
        <v>632</v>
      </c>
      <c r="E15" s="50">
        <v>124842</v>
      </c>
      <c r="F15" s="17">
        <v>69367</v>
      </c>
      <c r="G15" s="18">
        <v>55475</v>
      </c>
    </row>
    <row r="16" spans="1:7" ht="13.5">
      <c r="A16" s="4" t="s">
        <v>28</v>
      </c>
      <c r="B16" s="17">
        <v>141010</v>
      </c>
      <c r="C16" s="17">
        <v>1309</v>
      </c>
      <c r="D16" s="48">
        <v>652</v>
      </c>
      <c r="E16" s="50">
        <v>141667</v>
      </c>
      <c r="F16" s="17">
        <v>75474</v>
      </c>
      <c r="G16" s="18">
        <v>66193</v>
      </c>
    </row>
    <row r="17" spans="1:7" ht="13.5">
      <c r="A17" s="4" t="s">
        <v>29</v>
      </c>
      <c r="B17" s="17">
        <v>36120</v>
      </c>
      <c r="C17" s="17">
        <v>306</v>
      </c>
      <c r="D17" s="48">
        <v>210</v>
      </c>
      <c r="E17" s="50">
        <v>36216</v>
      </c>
      <c r="F17" s="17">
        <v>18829</v>
      </c>
      <c r="G17" s="18">
        <v>17387</v>
      </c>
    </row>
    <row r="18" spans="1:7" ht="13.5">
      <c r="A18" s="4" t="s">
        <v>30</v>
      </c>
      <c r="B18" s="17">
        <v>56761</v>
      </c>
      <c r="C18" s="17">
        <v>464</v>
      </c>
      <c r="D18" s="48">
        <v>269</v>
      </c>
      <c r="E18" s="50">
        <v>56956</v>
      </c>
      <c r="F18" s="17">
        <v>30145</v>
      </c>
      <c r="G18" s="18">
        <v>26811</v>
      </c>
    </row>
    <row r="19" spans="1:7" ht="13.5">
      <c r="A19" s="4" t="s">
        <v>31</v>
      </c>
      <c r="B19" s="17">
        <v>95241</v>
      </c>
      <c r="C19" s="17">
        <v>763</v>
      </c>
      <c r="D19" s="48">
        <v>425</v>
      </c>
      <c r="E19" s="50">
        <v>95579</v>
      </c>
      <c r="F19" s="17">
        <v>49388</v>
      </c>
      <c r="G19" s="18">
        <v>46191</v>
      </c>
    </row>
    <row r="20" spans="1:7" ht="13.5">
      <c r="A20" s="4" t="s">
        <v>32</v>
      </c>
      <c r="B20" s="17">
        <v>47392</v>
      </c>
      <c r="C20" s="17">
        <v>405</v>
      </c>
      <c r="D20" s="48">
        <v>200</v>
      </c>
      <c r="E20" s="50">
        <v>47597</v>
      </c>
      <c r="F20" s="17">
        <v>25188</v>
      </c>
      <c r="G20" s="18">
        <v>22409</v>
      </c>
    </row>
    <row r="21" spans="1:7" ht="13.5">
      <c r="A21" s="4" t="s">
        <v>33</v>
      </c>
      <c r="B21" s="17">
        <v>72425</v>
      </c>
      <c r="C21" s="17">
        <v>610</v>
      </c>
      <c r="D21" s="48">
        <v>397</v>
      </c>
      <c r="E21" s="50">
        <v>72638</v>
      </c>
      <c r="F21" s="17">
        <v>40171</v>
      </c>
      <c r="G21" s="18">
        <v>32467</v>
      </c>
    </row>
    <row r="22" spans="1:7" ht="13.5">
      <c r="A22" s="4" t="s">
        <v>34</v>
      </c>
      <c r="B22" s="17">
        <v>39911</v>
      </c>
      <c r="C22" s="17">
        <v>376</v>
      </c>
      <c r="D22" s="48">
        <v>190</v>
      </c>
      <c r="E22" s="50">
        <v>40097</v>
      </c>
      <c r="F22" s="17">
        <v>22543</v>
      </c>
      <c r="G22" s="18">
        <v>17554</v>
      </c>
    </row>
    <row r="23" spans="1:7" ht="13.5">
      <c r="A23" s="4" t="s">
        <v>35</v>
      </c>
      <c r="B23" s="17">
        <v>94402</v>
      </c>
      <c r="C23" s="17">
        <v>874</v>
      </c>
      <c r="D23" s="48">
        <v>449</v>
      </c>
      <c r="E23" s="50">
        <v>94827</v>
      </c>
      <c r="F23" s="17">
        <v>54700</v>
      </c>
      <c r="G23" s="18">
        <v>40127</v>
      </c>
    </row>
    <row r="24" spans="1:7" ht="13.5">
      <c r="A24" s="4" t="s">
        <v>36</v>
      </c>
      <c r="B24" s="17">
        <v>121304</v>
      </c>
      <c r="C24" s="17">
        <v>1053</v>
      </c>
      <c r="D24" s="48">
        <v>580</v>
      </c>
      <c r="E24" s="50">
        <v>121777</v>
      </c>
      <c r="F24" s="17">
        <v>70522</v>
      </c>
      <c r="G24" s="18">
        <v>51255</v>
      </c>
    </row>
    <row r="25" spans="1:7" ht="13.5">
      <c r="A25" s="4" t="s">
        <v>37</v>
      </c>
      <c r="B25" s="17">
        <v>123517</v>
      </c>
      <c r="C25" s="17">
        <v>1224</v>
      </c>
      <c r="D25" s="48">
        <v>565</v>
      </c>
      <c r="E25" s="50">
        <v>124176</v>
      </c>
      <c r="F25" s="17">
        <v>78304</v>
      </c>
      <c r="G25" s="18">
        <v>45872</v>
      </c>
    </row>
    <row r="26" spans="1:7" ht="13.5">
      <c r="A26" s="4" t="s">
        <v>38</v>
      </c>
      <c r="B26" s="17">
        <v>85767</v>
      </c>
      <c r="C26" s="17">
        <v>777</v>
      </c>
      <c r="D26" s="48">
        <v>367</v>
      </c>
      <c r="E26" s="50">
        <v>86177</v>
      </c>
      <c r="F26" s="17">
        <v>51361</v>
      </c>
      <c r="G26" s="18">
        <v>34816</v>
      </c>
    </row>
    <row r="27" spans="1:7" ht="13.5">
      <c r="A27" s="4" t="s">
        <v>39</v>
      </c>
      <c r="B27" s="17">
        <v>101086</v>
      </c>
      <c r="C27" s="17">
        <v>1032</v>
      </c>
      <c r="D27" s="48">
        <v>477</v>
      </c>
      <c r="E27" s="50">
        <v>101641</v>
      </c>
      <c r="F27" s="17">
        <v>64604</v>
      </c>
      <c r="G27" s="18">
        <v>37037</v>
      </c>
    </row>
    <row r="28" spans="1:7" ht="13.5">
      <c r="A28" s="6" t="s">
        <v>40</v>
      </c>
      <c r="B28" s="7">
        <f aca="true" t="shared" si="1" ref="B28:G28">SUM(B5:B27)</f>
        <v>1555490</v>
      </c>
      <c r="C28" s="7">
        <f t="shared" si="1"/>
        <v>14023</v>
      </c>
      <c r="D28" s="9">
        <f t="shared" si="1"/>
        <v>7609</v>
      </c>
      <c r="E28" s="22">
        <f t="shared" si="1"/>
        <v>1561904</v>
      </c>
      <c r="F28" s="7">
        <f t="shared" si="1"/>
        <v>881800</v>
      </c>
      <c r="G28" s="10">
        <f t="shared" si="1"/>
        <v>680104</v>
      </c>
    </row>
    <row r="29" spans="1:7" ht="13.5">
      <c r="A29" s="4" t="s">
        <v>41</v>
      </c>
      <c r="B29" s="17">
        <v>92150</v>
      </c>
      <c r="C29" s="17">
        <v>971</v>
      </c>
      <c r="D29" s="48">
        <v>390</v>
      </c>
      <c r="E29" s="50">
        <v>92731</v>
      </c>
      <c r="F29" s="17">
        <v>55678</v>
      </c>
      <c r="G29" s="18">
        <v>37053</v>
      </c>
    </row>
    <row r="30" spans="1:7" ht="13.5">
      <c r="A30" s="4" t="s">
        <v>42</v>
      </c>
      <c r="B30" s="17">
        <v>29514</v>
      </c>
      <c r="C30" s="17">
        <v>285</v>
      </c>
      <c r="D30" s="48">
        <v>123</v>
      </c>
      <c r="E30" s="50">
        <v>29676</v>
      </c>
      <c r="F30" s="17">
        <v>17728</v>
      </c>
      <c r="G30" s="18">
        <v>11948</v>
      </c>
    </row>
    <row r="31" spans="1:7" ht="13.5">
      <c r="A31" s="4" t="s">
        <v>43</v>
      </c>
      <c r="B31" s="17">
        <v>25014</v>
      </c>
      <c r="C31" s="17">
        <v>195</v>
      </c>
      <c r="D31" s="48">
        <v>113</v>
      </c>
      <c r="E31" s="50">
        <v>25096</v>
      </c>
      <c r="F31" s="17">
        <v>12915</v>
      </c>
      <c r="G31" s="18">
        <v>12181</v>
      </c>
    </row>
    <row r="32" spans="1:7" ht="13.5">
      <c r="A32" s="4" t="s">
        <v>44</v>
      </c>
      <c r="B32" s="17">
        <v>30050</v>
      </c>
      <c r="C32" s="17">
        <v>267</v>
      </c>
      <c r="D32" s="48">
        <v>136</v>
      </c>
      <c r="E32" s="50">
        <v>30181</v>
      </c>
      <c r="F32" s="17">
        <v>16440</v>
      </c>
      <c r="G32" s="18">
        <v>13741</v>
      </c>
    </row>
    <row r="33" spans="1:7" ht="13.5">
      <c r="A33" s="4" t="s">
        <v>45</v>
      </c>
      <c r="B33" s="17">
        <v>22882</v>
      </c>
      <c r="C33" s="17">
        <v>249</v>
      </c>
      <c r="D33" s="48">
        <v>98</v>
      </c>
      <c r="E33" s="50">
        <v>23033</v>
      </c>
      <c r="F33" s="17">
        <v>13629</v>
      </c>
      <c r="G33" s="18">
        <v>9404</v>
      </c>
    </row>
    <row r="34" spans="1:7" ht="13.5">
      <c r="A34" s="4" t="s">
        <v>46</v>
      </c>
      <c r="B34" s="17">
        <v>38858</v>
      </c>
      <c r="C34" s="17">
        <v>378</v>
      </c>
      <c r="D34" s="48">
        <v>193</v>
      </c>
      <c r="E34" s="50">
        <v>39043</v>
      </c>
      <c r="F34" s="17">
        <v>22723</v>
      </c>
      <c r="G34" s="18">
        <v>16320</v>
      </c>
    </row>
    <row r="35" spans="1:7" ht="13.5">
      <c r="A35" s="4" t="s">
        <v>47</v>
      </c>
      <c r="B35" s="17">
        <v>19386</v>
      </c>
      <c r="C35" s="17">
        <v>203</v>
      </c>
      <c r="D35" s="48">
        <v>81</v>
      </c>
      <c r="E35" s="50">
        <v>19508</v>
      </c>
      <c r="F35" s="17">
        <v>11374</v>
      </c>
      <c r="G35" s="18">
        <v>8134</v>
      </c>
    </row>
    <row r="36" spans="1:7" ht="13.5">
      <c r="A36" s="4" t="s">
        <v>48</v>
      </c>
      <c r="B36" s="17">
        <v>36116</v>
      </c>
      <c r="C36" s="17">
        <v>341</v>
      </c>
      <c r="D36" s="48">
        <v>171</v>
      </c>
      <c r="E36" s="50">
        <v>36286</v>
      </c>
      <c r="F36" s="17">
        <v>21192</v>
      </c>
      <c r="G36" s="18">
        <v>15094</v>
      </c>
    </row>
    <row r="37" spans="1:7" ht="13.5">
      <c r="A37" s="4" t="s">
        <v>49</v>
      </c>
      <c r="B37" s="17">
        <v>72720</v>
      </c>
      <c r="C37" s="17">
        <v>765</v>
      </c>
      <c r="D37" s="48">
        <v>303</v>
      </c>
      <c r="E37" s="50">
        <v>73182</v>
      </c>
      <c r="F37" s="17">
        <v>45477</v>
      </c>
      <c r="G37" s="18">
        <v>27705</v>
      </c>
    </row>
    <row r="38" spans="1:7" ht="13.5">
      <c r="A38" s="4" t="s">
        <v>50</v>
      </c>
      <c r="B38" s="17">
        <v>19109</v>
      </c>
      <c r="C38" s="17">
        <v>149</v>
      </c>
      <c r="D38" s="48">
        <v>93</v>
      </c>
      <c r="E38" s="50">
        <v>19165</v>
      </c>
      <c r="F38" s="17">
        <v>10286</v>
      </c>
      <c r="G38" s="18">
        <v>8879</v>
      </c>
    </row>
    <row r="39" spans="1:7" ht="13.5">
      <c r="A39" s="4" t="s">
        <v>51</v>
      </c>
      <c r="B39" s="17">
        <v>31741</v>
      </c>
      <c r="C39" s="17">
        <v>289</v>
      </c>
      <c r="D39" s="48">
        <v>160</v>
      </c>
      <c r="E39" s="50">
        <v>31870</v>
      </c>
      <c r="F39" s="17">
        <v>18654</v>
      </c>
      <c r="G39" s="18">
        <v>13216</v>
      </c>
    </row>
    <row r="40" spans="1:7" ht="13.5">
      <c r="A40" s="4" t="s">
        <v>52</v>
      </c>
      <c r="B40" s="17">
        <v>30602</v>
      </c>
      <c r="C40" s="17">
        <v>311</v>
      </c>
      <c r="D40" s="48">
        <v>119</v>
      </c>
      <c r="E40" s="50">
        <v>30794</v>
      </c>
      <c r="F40" s="17">
        <v>18529</v>
      </c>
      <c r="G40" s="18">
        <v>12265</v>
      </c>
    </row>
    <row r="41" spans="1:7" ht="13.5">
      <c r="A41" s="4" t="s">
        <v>53</v>
      </c>
      <c r="B41" s="17">
        <v>28236</v>
      </c>
      <c r="C41" s="17">
        <v>270</v>
      </c>
      <c r="D41" s="48">
        <v>125</v>
      </c>
      <c r="E41" s="50">
        <v>28381</v>
      </c>
      <c r="F41" s="17">
        <v>16765</v>
      </c>
      <c r="G41" s="18">
        <v>11616</v>
      </c>
    </row>
    <row r="42" spans="1:7" ht="13.5">
      <c r="A42" s="4" t="s">
        <v>54</v>
      </c>
      <c r="B42" s="17">
        <v>19865</v>
      </c>
      <c r="C42" s="17">
        <v>148</v>
      </c>
      <c r="D42" s="48">
        <v>78</v>
      </c>
      <c r="E42" s="50">
        <v>19935</v>
      </c>
      <c r="F42" s="17">
        <v>11366</v>
      </c>
      <c r="G42" s="18">
        <v>8569</v>
      </c>
    </row>
    <row r="43" spans="1:7" ht="13.5">
      <c r="A43" s="4" t="s">
        <v>55</v>
      </c>
      <c r="B43" s="17">
        <v>12391</v>
      </c>
      <c r="C43" s="17">
        <v>118</v>
      </c>
      <c r="D43" s="48">
        <v>47</v>
      </c>
      <c r="E43" s="50">
        <v>12462</v>
      </c>
      <c r="F43" s="17">
        <v>6955</v>
      </c>
      <c r="G43" s="18">
        <v>5507</v>
      </c>
    </row>
    <row r="44" spans="1:7" ht="13.5">
      <c r="A44" s="4" t="s">
        <v>56</v>
      </c>
      <c r="B44" s="17">
        <v>9976</v>
      </c>
      <c r="C44" s="17">
        <v>91</v>
      </c>
      <c r="D44" s="48">
        <v>57</v>
      </c>
      <c r="E44" s="50">
        <v>10010</v>
      </c>
      <c r="F44" s="17">
        <v>5932</v>
      </c>
      <c r="G44" s="18">
        <v>4078</v>
      </c>
    </row>
    <row r="45" spans="1:7" ht="13.5">
      <c r="A45" s="4" t="s">
        <v>57</v>
      </c>
      <c r="B45" s="17">
        <v>14556</v>
      </c>
      <c r="C45" s="17">
        <v>121</v>
      </c>
      <c r="D45" s="48">
        <v>59</v>
      </c>
      <c r="E45" s="50">
        <v>14618</v>
      </c>
      <c r="F45" s="17">
        <v>8533</v>
      </c>
      <c r="G45" s="18">
        <v>6085</v>
      </c>
    </row>
    <row r="46" spans="1:7" ht="13.5">
      <c r="A46" s="4" t="s">
        <v>58</v>
      </c>
      <c r="B46" s="17">
        <v>14454</v>
      </c>
      <c r="C46" s="17">
        <v>168</v>
      </c>
      <c r="D46" s="48">
        <v>55</v>
      </c>
      <c r="E46" s="50">
        <v>14567</v>
      </c>
      <c r="F46" s="17">
        <v>9466</v>
      </c>
      <c r="G46" s="18">
        <v>5101</v>
      </c>
    </row>
    <row r="47" spans="1:7" ht="13.5">
      <c r="A47" s="4" t="s">
        <v>59</v>
      </c>
      <c r="B47" s="17">
        <v>14893</v>
      </c>
      <c r="C47" s="17">
        <v>129</v>
      </c>
      <c r="D47" s="48">
        <v>61</v>
      </c>
      <c r="E47" s="50">
        <v>14961</v>
      </c>
      <c r="F47" s="17">
        <v>9298</v>
      </c>
      <c r="G47" s="18">
        <v>5663</v>
      </c>
    </row>
    <row r="48" spans="1:7" ht="13.5">
      <c r="A48" s="4" t="s">
        <v>60</v>
      </c>
      <c r="B48" s="17">
        <v>22123</v>
      </c>
      <c r="C48" s="17">
        <v>233</v>
      </c>
      <c r="D48" s="48">
        <v>81</v>
      </c>
      <c r="E48" s="50">
        <v>22275</v>
      </c>
      <c r="F48" s="17">
        <v>14067</v>
      </c>
      <c r="G48" s="18">
        <v>8208</v>
      </c>
    </row>
    <row r="49" spans="1:7" ht="13.5">
      <c r="A49" s="4" t="s">
        <v>61</v>
      </c>
      <c r="B49" s="17">
        <v>11460</v>
      </c>
      <c r="C49" s="17">
        <v>133</v>
      </c>
      <c r="D49" s="48">
        <v>47</v>
      </c>
      <c r="E49" s="50">
        <v>11546</v>
      </c>
      <c r="F49" s="17">
        <v>7574</v>
      </c>
      <c r="G49" s="18">
        <v>3972</v>
      </c>
    </row>
    <row r="50" spans="1:7" ht="13.5">
      <c r="A50" s="4" t="s">
        <v>62</v>
      </c>
      <c r="B50" s="17">
        <v>23009</v>
      </c>
      <c r="C50" s="17">
        <v>273</v>
      </c>
      <c r="D50" s="48">
        <v>84</v>
      </c>
      <c r="E50" s="50">
        <v>23198</v>
      </c>
      <c r="F50" s="17">
        <v>14892</v>
      </c>
      <c r="G50" s="18">
        <v>8306</v>
      </c>
    </row>
    <row r="51" spans="1:7" ht="13.5">
      <c r="A51" s="4" t="s">
        <v>63</v>
      </c>
      <c r="B51" s="17">
        <v>10570</v>
      </c>
      <c r="C51" s="17">
        <v>106</v>
      </c>
      <c r="D51" s="48">
        <v>41</v>
      </c>
      <c r="E51" s="50">
        <v>10635</v>
      </c>
      <c r="F51" s="17">
        <v>6880</v>
      </c>
      <c r="G51" s="18">
        <v>3755</v>
      </c>
    </row>
    <row r="52" spans="1:7" ht="13.5">
      <c r="A52" s="4" t="s">
        <v>64</v>
      </c>
      <c r="B52" s="17">
        <v>8611</v>
      </c>
      <c r="C52" s="17">
        <v>97</v>
      </c>
      <c r="D52" s="48">
        <v>33</v>
      </c>
      <c r="E52" s="50">
        <v>8675</v>
      </c>
      <c r="F52" s="17">
        <v>5546</v>
      </c>
      <c r="G52" s="18">
        <v>3129</v>
      </c>
    </row>
    <row r="53" spans="1:7" ht="13.5">
      <c r="A53" s="4" t="s">
        <v>65</v>
      </c>
      <c r="B53" s="17">
        <v>14679</v>
      </c>
      <c r="C53" s="17">
        <v>162</v>
      </c>
      <c r="D53" s="48">
        <v>55</v>
      </c>
      <c r="E53" s="50">
        <v>14786</v>
      </c>
      <c r="F53" s="17">
        <v>8754</v>
      </c>
      <c r="G53" s="18">
        <v>6032</v>
      </c>
    </row>
    <row r="54" spans="1:7" ht="13.5">
      <c r="A54" s="4" t="s">
        <v>66</v>
      </c>
      <c r="B54" s="17">
        <v>34921</v>
      </c>
      <c r="C54" s="17">
        <v>317</v>
      </c>
      <c r="D54" s="48">
        <v>132</v>
      </c>
      <c r="E54" s="50">
        <v>35106</v>
      </c>
      <c r="F54" s="17">
        <v>20168</v>
      </c>
      <c r="G54" s="18">
        <v>14938</v>
      </c>
    </row>
    <row r="55" spans="1:7" ht="13.5">
      <c r="A55" s="6" t="s">
        <v>67</v>
      </c>
      <c r="B55" s="7">
        <f aca="true" t="shared" si="2" ref="B55:G55">SUM(B29:B54)</f>
        <v>687886</v>
      </c>
      <c r="C55" s="7">
        <f t="shared" si="2"/>
        <v>6769</v>
      </c>
      <c r="D55" s="9">
        <f t="shared" si="2"/>
        <v>2935</v>
      </c>
      <c r="E55" s="22">
        <f t="shared" si="2"/>
        <v>691720</v>
      </c>
      <c r="F55" s="8">
        <f t="shared" si="2"/>
        <v>410821</v>
      </c>
      <c r="G55" s="10">
        <f t="shared" si="2"/>
        <v>280899</v>
      </c>
    </row>
    <row r="56" spans="1:7" ht="13.5">
      <c r="A56" s="4" t="s">
        <v>68</v>
      </c>
      <c r="B56" s="17">
        <v>5291</v>
      </c>
      <c r="C56" s="17">
        <v>59</v>
      </c>
      <c r="D56" s="48">
        <v>18</v>
      </c>
      <c r="E56" s="50">
        <v>5332</v>
      </c>
      <c r="F56" s="17">
        <v>3363</v>
      </c>
      <c r="G56" s="18">
        <v>1969</v>
      </c>
    </row>
    <row r="57" spans="1:7" ht="13.5">
      <c r="A57" s="4" t="s">
        <v>69</v>
      </c>
      <c r="B57" s="17">
        <v>2943</v>
      </c>
      <c r="C57" s="17">
        <v>39</v>
      </c>
      <c r="D57" s="48">
        <v>6</v>
      </c>
      <c r="E57" s="50">
        <v>2976</v>
      </c>
      <c r="F57" s="17">
        <v>1690</v>
      </c>
      <c r="G57" s="18">
        <v>1286</v>
      </c>
    </row>
    <row r="58" spans="1:7" ht="13.5">
      <c r="A58" s="4" t="s">
        <v>70</v>
      </c>
      <c r="B58" s="17">
        <v>1063</v>
      </c>
      <c r="C58" s="17">
        <v>8</v>
      </c>
      <c r="D58" s="48">
        <v>5</v>
      </c>
      <c r="E58" s="50">
        <v>1066</v>
      </c>
      <c r="F58" s="17">
        <v>482</v>
      </c>
      <c r="G58" s="18">
        <v>584</v>
      </c>
    </row>
    <row r="59" spans="1:7" ht="13.5">
      <c r="A59" s="4" t="s">
        <v>71</v>
      </c>
      <c r="B59" s="17">
        <v>2179</v>
      </c>
      <c r="C59" s="17">
        <v>14</v>
      </c>
      <c r="D59" s="48">
        <v>15</v>
      </c>
      <c r="E59" s="50">
        <v>2178</v>
      </c>
      <c r="F59" s="17">
        <v>1031</v>
      </c>
      <c r="G59" s="18">
        <v>1147</v>
      </c>
    </row>
    <row r="60" spans="1:7" ht="13.5">
      <c r="A60" s="6" t="s">
        <v>72</v>
      </c>
      <c r="B60" s="7">
        <f aca="true" t="shared" si="3" ref="B60:G60">SUM(B56:B59)</f>
        <v>11476</v>
      </c>
      <c r="C60" s="7">
        <f t="shared" si="3"/>
        <v>120</v>
      </c>
      <c r="D60" s="9">
        <f t="shared" si="3"/>
        <v>44</v>
      </c>
      <c r="E60" s="22">
        <f t="shared" si="3"/>
        <v>11552</v>
      </c>
      <c r="F60" s="7">
        <f t="shared" si="3"/>
        <v>6566</v>
      </c>
      <c r="G60" s="10">
        <f t="shared" si="3"/>
        <v>4986</v>
      </c>
    </row>
    <row r="61" spans="1:7" ht="13.5">
      <c r="A61" s="4" t="s">
        <v>73</v>
      </c>
      <c r="B61" s="47">
        <v>2546</v>
      </c>
      <c r="C61" s="47">
        <v>14</v>
      </c>
      <c r="D61" s="49">
        <v>8</v>
      </c>
      <c r="E61" s="51">
        <v>2552</v>
      </c>
      <c r="F61" s="17">
        <v>1245</v>
      </c>
      <c r="G61" s="18">
        <v>1307</v>
      </c>
    </row>
    <row r="62" spans="1:7" ht="13.5">
      <c r="A62" s="4" t="s">
        <v>74</v>
      </c>
      <c r="B62" s="47">
        <v>73</v>
      </c>
      <c r="C62" s="47">
        <v>0</v>
      </c>
      <c r="D62" s="49">
        <v>1</v>
      </c>
      <c r="E62" s="51">
        <v>72</v>
      </c>
      <c r="F62" s="17">
        <v>33</v>
      </c>
      <c r="G62" s="18">
        <v>39</v>
      </c>
    </row>
    <row r="63" spans="1:7" ht="13.5">
      <c r="A63" s="4" t="s">
        <v>75</v>
      </c>
      <c r="B63" s="47">
        <v>1000</v>
      </c>
      <c r="C63" s="47">
        <v>5</v>
      </c>
      <c r="D63" s="49">
        <v>1</v>
      </c>
      <c r="E63" s="51">
        <v>1004</v>
      </c>
      <c r="F63" s="17">
        <v>449</v>
      </c>
      <c r="G63" s="18">
        <v>555</v>
      </c>
    </row>
    <row r="64" spans="1:7" ht="13.5">
      <c r="A64" s="4" t="s">
        <v>76</v>
      </c>
      <c r="B64" s="47">
        <v>533</v>
      </c>
      <c r="C64" s="47">
        <v>1</v>
      </c>
      <c r="D64" s="49">
        <v>10</v>
      </c>
      <c r="E64" s="51">
        <v>524</v>
      </c>
      <c r="F64" s="17">
        <v>257</v>
      </c>
      <c r="G64" s="18">
        <v>267</v>
      </c>
    </row>
    <row r="65" spans="1:7" ht="13.5">
      <c r="A65" s="4" t="s">
        <v>77</v>
      </c>
      <c r="B65" s="47">
        <v>1102</v>
      </c>
      <c r="C65" s="47">
        <v>8</v>
      </c>
      <c r="D65" s="49">
        <v>5</v>
      </c>
      <c r="E65" s="51">
        <v>1105</v>
      </c>
      <c r="F65" s="17">
        <v>561</v>
      </c>
      <c r="G65" s="18">
        <v>544</v>
      </c>
    </row>
    <row r="66" spans="1:7" ht="13.5">
      <c r="A66" s="4" t="s">
        <v>78</v>
      </c>
      <c r="B66" s="47">
        <v>42</v>
      </c>
      <c r="C66" s="47">
        <v>1</v>
      </c>
      <c r="D66" s="49">
        <v>0</v>
      </c>
      <c r="E66" s="51">
        <v>43</v>
      </c>
      <c r="F66" s="17">
        <v>11</v>
      </c>
      <c r="G66" s="18">
        <v>32</v>
      </c>
    </row>
    <row r="67" spans="1:7" ht="13.5">
      <c r="A67" s="4" t="s">
        <v>79</v>
      </c>
      <c r="B67" s="47">
        <v>2572</v>
      </c>
      <c r="C67" s="47">
        <v>18</v>
      </c>
      <c r="D67" s="49">
        <v>15</v>
      </c>
      <c r="E67" s="51">
        <v>2575</v>
      </c>
      <c r="F67" s="17">
        <v>1294</v>
      </c>
      <c r="G67" s="18">
        <v>1281</v>
      </c>
    </row>
    <row r="68" spans="1:7" ht="13.5">
      <c r="A68" s="4" t="s">
        <v>80</v>
      </c>
      <c r="B68" s="47">
        <v>31</v>
      </c>
      <c r="C68" s="47">
        <v>0</v>
      </c>
      <c r="D68" s="49">
        <v>0</v>
      </c>
      <c r="E68" s="51">
        <v>31</v>
      </c>
      <c r="F68" s="17">
        <v>14</v>
      </c>
      <c r="G68" s="18">
        <v>17</v>
      </c>
    </row>
    <row r="69" spans="1:7" ht="13.5">
      <c r="A69" s="4" t="s">
        <v>81</v>
      </c>
      <c r="B69" s="47">
        <v>249</v>
      </c>
      <c r="C69" s="47">
        <v>3</v>
      </c>
      <c r="D69" s="49">
        <v>0</v>
      </c>
      <c r="E69" s="51">
        <v>252</v>
      </c>
      <c r="F69" s="17">
        <v>139</v>
      </c>
      <c r="G69" s="18">
        <v>113</v>
      </c>
    </row>
    <row r="70" spans="1:7" ht="14.25" thickBot="1">
      <c r="A70" s="11" t="s">
        <v>82</v>
      </c>
      <c r="B70" s="12">
        <f aca="true" t="shared" si="4" ref="B70:G70">SUM(B61:B69)</f>
        <v>8148</v>
      </c>
      <c r="C70" s="12">
        <f t="shared" si="4"/>
        <v>50</v>
      </c>
      <c r="D70" s="37">
        <f t="shared" si="4"/>
        <v>40</v>
      </c>
      <c r="E70" s="41">
        <f t="shared" si="4"/>
        <v>8158</v>
      </c>
      <c r="F70" s="12">
        <f t="shared" si="4"/>
        <v>4003</v>
      </c>
      <c r="G70" s="38">
        <f t="shared" si="4"/>
        <v>4155</v>
      </c>
    </row>
    <row r="71" spans="1:8" ht="14.25">
      <c r="A71" s="1"/>
      <c r="B71" s="39"/>
      <c r="C71" s="39"/>
      <c r="D71" s="42"/>
      <c r="E71" s="42"/>
      <c r="G71" s="43"/>
      <c r="H71" s="3"/>
    </row>
    <row r="72" spans="1:7" ht="17.25">
      <c r="A72" s="46" t="s">
        <v>155</v>
      </c>
      <c r="B72" s="40"/>
      <c r="C72" s="40"/>
      <c r="D72" s="45"/>
      <c r="E72" s="40"/>
      <c r="G72" s="44"/>
    </row>
    <row r="73" spans="1:7" ht="17.25">
      <c r="A73" s="2"/>
      <c r="B73" s="40"/>
      <c r="C73" s="40"/>
      <c r="D73" s="45"/>
      <c r="E73" s="40"/>
      <c r="G73" s="44"/>
    </row>
    <row r="74" spans="1:7" ht="17.25">
      <c r="A74" s="2"/>
      <c r="B74" s="40"/>
      <c r="C74" s="40"/>
      <c r="D74" s="45"/>
      <c r="E74" s="40"/>
      <c r="G74" s="44"/>
    </row>
    <row r="75" spans="4:7" ht="13.5">
      <c r="D75" s="44"/>
      <c r="G75" s="44"/>
    </row>
    <row r="76" spans="4:8" ht="13.5">
      <c r="D76" s="44"/>
      <c r="G76" s="44"/>
      <c r="H76" s="3"/>
    </row>
    <row r="77" spans="4:7" ht="13.5">
      <c r="D77" s="44"/>
      <c r="G77" s="44"/>
    </row>
    <row r="78" spans="4:7" ht="13.5">
      <c r="D78" s="44"/>
      <c r="G78" s="44"/>
    </row>
    <row r="79" ht="13.5">
      <c r="G79" s="44"/>
    </row>
    <row r="80" ht="13.5">
      <c r="G80" s="44"/>
    </row>
    <row r="81" ht="13.5">
      <c r="G81" s="44"/>
    </row>
    <row r="82" ht="13.5">
      <c r="G82" s="44"/>
    </row>
    <row r="83" ht="13.5">
      <c r="G83" s="44"/>
    </row>
    <row r="84" ht="13.5">
      <c r="G84" s="44"/>
    </row>
    <row r="85" ht="13.5">
      <c r="G85" s="44"/>
    </row>
    <row r="86" ht="13.5">
      <c r="G86" s="44"/>
    </row>
    <row r="87" ht="13.5">
      <c r="G87" s="44"/>
    </row>
    <row r="88" ht="13.5">
      <c r="G88" s="44"/>
    </row>
    <row r="89" ht="13.5">
      <c r="G89" s="44"/>
    </row>
    <row r="90" ht="13.5">
      <c r="G90" s="44"/>
    </row>
    <row r="91" ht="13.5">
      <c r="G91" s="44"/>
    </row>
    <row r="92" ht="13.5">
      <c r="G92" s="44"/>
    </row>
    <row r="93" ht="13.5">
      <c r="G93" s="44"/>
    </row>
    <row r="94" ht="13.5">
      <c r="G94" s="44"/>
    </row>
    <row r="95" ht="13.5">
      <c r="G95" s="44"/>
    </row>
    <row r="96" ht="13.5">
      <c r="G96" s="44"/>
    </row>
    <row r="97" ht="13.5">
      <c r="G97" s="44"/>
    </row>
    <row r="98" ht="13.5">
      <c r="G98" s="44"/>
    </row>
    <row r="99" ht="13.5">
      <c r="G99" s="44"/>
    </row>
    <row r="100" ht="13.5">
      <c r="G100" s="44"/>
    </row>
    <row r="101" ht="13.5">
      <c r="G101" s="44"/>
    </row>
    <row r="102" ht="13.5">
      <c r="G102" s="44"/>
    </row>
    <row r="103" ht="13.5">
      <c r="G103" s="44"/>
    </row>
    <row r="104" ht="13.5">
      <c r="G104" s="44"/>
    </row>
    <row r="105" ht="13.5">
      <c r="G105" s="44"/>
    </row>
    <row r="106" ht="13.5">
      <c r="G106" s="44"/>
    </row>
    <row r="107" ht="13.5">
      <c r="G107" s="44"/>
    </row>
    <row r="108" ht="13.5">
      <c r="G108" s="44"/>
    </row>
    <row r="109" ht="13.5">
      <c r="G109" s="44"/>
    </row>
    <row r="110" ht="13.5">
      <c r="G110" s="44"/>
    </row>
    <row r="111" ht="13.5">
      <c r="G111" s="44"/>
    </row>
    <row r="112" ht="13.5">
      <c r="G112" s="44"/>
    </row>
    <row r="113" ht="13.5">
      <c r="G113" s="44"/>
    </row>
    <row r="114" ht="13.5">
      <c r="G114" s="44"/>
    </row>
    <row r="115" ht="13.5">
      <c r="G115" s="44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D1">
      <selection activeCell="A3" sqref="A3:A5"/>
    </sheetView>
  </sheetViews>
  <sheetFormatPr defaultColWidth="8.796875" defaultRowHeight="14.25"/>
  <cols>
    <col min="1" max="1" width="13.3984375" style="54" customWidth="1"/>
    <col min="2" max="2" width="9.19921875" style="54" bestFit="1" customWidth="1"/>
    <col min="3" max="3" width="10" style="54" customWidth="1"/>
    <col min="4" max="7" width="9.19921875" style="54" bestFit="1" customWidth="1"/>
    <col min="8" max="8" width="10.09765625" style="54" customWidth="1"/>
    <col min="9" max="21" width="9.19921875" style="54" bestFit="1" customWidth="1"/>
    <col min="22" max="22" width="10.3984375" style="54" customWidth="1"/>
    <col min="23" max="28" width="9.19921875" style="54" bestFit="1" customWidth="1"/>
    <col min="29" max="30" width="9.09765625" style="54" bestFit="1" customWidth="1"/>
    <col min="31" max="31" width="10" style="54" customWidth="1"/>
    <col min="32" max="35" width="9.09765625" style="54" bestFit="1" customWidth="1"/>
    <col min="36" max="36" width="10.09765625" style="54" customWidth="1"/>
    <col min="37" max="16384" width="9" style="54" customWidth="1"/>
  </cols>
  <sheetData>
    <row r="1" spans="1:36" ht="17.25">
      <c r="A1" s="52" t="s">
        <v>108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I1" s="53" t="s">
        <v>157</v>
      </c>
      <c r="AJ1" s="53"/>
    </row>
    <row r="2" spans="1:36" ht="18" thickBot="1">
      <c r="A2" s="52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I2" s="53"/>
      <c r="AJ2" s="53"/>
    </row>
    <row r="3" spans="1:36" ht="14.25">
      <c r="A3" s="217" t="s">
        <v>0</v>
      </c>
      <c r="B3" s="212" t="s">
        <v>90</v>
      </c>
      <c r="C3" s="212"/>
      <c r="D3" s="212"/>
      <c r="E3" s="212"/>
      <c r="F3" s="212"/>
      <c r="G3" s="212"/>
      <c r="H3" s="212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12" t="s">
        <v>91</v>
      </c>
      <c r="X3" s="212"/>
      <c r="Y3" s="212"/>
      <c r="Z3" s="212"/>
      <c r="AA3" s="212"/>
      <c r="AB3" s="212"/>
      <c r="AC3" s="212"/>
      <c r="AD3" s="212" t="s">
        <v>92</v>
      </c>
      <c r="AE3" s="212"/>
      <c r="AF3" s="212"/>
      <c r="AG3" s="212"/>
      <c r="AH3" s="212"/>
      <c r="AI3" s="212"/>
      <c r="AJ3" s="214"/>
    </row>
    <row r="4" spans="1:36" ht="14.25">
      <c r="A4" s="218"/>
      <c r="B4" s="213"/>
      <c r="C4" s="213"/>
      <c r="D4" s="213"/>
      <c r="E4" s="213"/>
      <c r="F4" s="213"/>
      <c r="G4" s="213"/>
      <c r="H4" s="213"/>
      <c r="I4" s="216" t="s">
        <v>93</v>
      </c>
      <c r="J4" s="216"/>
      <c r="K4" s="216"/>
      <c r="L4" s="216"/>
      <c r="M4" s="216"/>
      <c r="N4" s="216"/>
      <c r="O4" s="216"/>
      <c r="P4" s="216" t="s">
        <v>94</v>
      </c>
      <c r="Q4" s="216"/>
      <c r="R4" s="216"/>
      <c r="S4" s="216"/>
      <c r="T4" s="216"/>
      <c r="U4" s="216"/>
      <c r="V4" s="216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5"/>
    </row>
    <row r="5" spans="1:36" ht="15" thickBot="1">
      <c r="A5" s="219"/>
      <c r="B5" s="55" t="s">
        <v>84</v>
      </c>
      <c r="C5" s="55" t="s">
        <v>85</v>
      </c>
      <c r="D5" s="55" t="s">
        <v>86</v>
      </c>
      <c r="E5" s="55" t="s">
        <v>87</v>
      </c>
      <c r="F5" s="55" t="s">
        <v>88</v>
      </c>
      <c r="G5" s="55" t="s">
        <v>89</v>
      </c>
      <c r="H5" s="55" t="s">
        <v>95</v>
      </c>
      <c r="I5" s="55" t="s">
        <v>84</v>
      </c>
      <c r="J5" s="55" t="s">
        <v>85</v>
      </c>
      <c r="K5" s="55" t="s">
        <v>86</v>
      </c>
      <c r="L5" s="55" t="s">
        <v>87</v>
      </c>
      <c r="M5" s="55" t="s">
        <v>88</v>
      </c>
      <c r="N5" s="55" t="s">
        <v>89</v>
      </c>
      <c r="O5" s="55" t="s">
        <v>95</v>
      </c>
      <c r="P5" s="55" t="s">
        <v>84</v>
      </c>
      <c r="Q5" s="55" t="s">
        <v>85</v>
      </c>
      <c r="R5" s="55" t="s">
        <v>86</v>
      </c>
      <c r="S5" s="55" t="s">
        <v>87</v>
      </c>
      <c r="T5" s="55" t="s">
        <v>88</v>
      </c>
      <c r="U5" s="55" t="s">
        <v>89</v>
      </c>
      <c r="V5" s="55" t="s">
        <v>95</v>
      </c>
      <c r="W5" s="55" t="s">
        <v>84</v>
      </c>
      <c r="X5" s="55" t="s">
        <v>85</v>
      </c>
      <c r="Y5" s="55" t="s">
        <v>86</v>
      </c>
      <c r="Z5" s="55" t="s">
        <v>87</v>
      </c>
      <c r="AA5" s="55" t="s">
        <v>88</v>
      </c>
      <c r="AB5" s="55" t="s">
        <v>89</v>
      </c>
      <c r="AC5" s="55" t="s">
        <v>95</v>
      </c>
      <c r="AD5" s="55" t="s">
        <v>84</v>
      </c>
      <c r="AE5" s="55" t="s">
        <v>85</v>
      </c>
      <c r="AF5" s="55" t="s">
        <v>86</v>
      </c>
      <c r="AG5" s="55" t="s">
        <v>87</v>
      </c>
      <c r="AH5" s="55" t="s">
        <v>88</v>
      </c>
      <c r="AI5" s="55" t="s">
        <v>89</v>
      </c>
      <c r="AJ5" s="56" t="s">
        <v>95</v>
      </c>
    </row>
    <row r="6" spans="1:36" s="60" customFormat="1" ht="18.75" customHeight="1" thickTop="1">
      <c r="A6" s="57" t="s">
        <v>16</v>
      </c>
      <c r="B6" s="58">
        <f>B30+B57+B62+B72</f>
        <v>59680</v>
      </c>
      <c r="C6" s="58">
        <f aca="true" t="shared" si="0" ref="C6:AJ6">C30+C57+C62+C72</f>
        <v>114655</v>
      </c>
      <c r="D6" s="58">
        <f t="shared" si="0"/>
        <v>53278</v>
      </c>
      <c r="E6" s="58">
        <f t="shared" si="0"/>
        <v>46689</v>
      </c>
      <c r="F6" s="58">
        <f t="shared" si="0"/>
        <v>45377</v>
      </c>
      <c r="G6" s="58">
        <f t="shared" si="0"/>
        <v>39728</v>
      </c>
      <c r="H6" s="58">
        <f t="shared" si="0"/>
        <v>359407</v>
      </c>
      <c r="I6" s="58">
        <f t="shared" si="0"/>
        <v>11692</v>
      </c>
      <c r="J6" s="58">
        <f t="shared" si="0"/>
        <v>21477</v>
      </c>
      <c r="K6" s="58">
        <f t="shared" si="0"/>
        <v>10078</v>
      </c>
      <c r="L6" s="58">
        <f t="shared" si="0"/>
        <v>8002</v>
      </c>
      <c r="M6" s="58">
        <f t="shared" si="0"/>
        <v>6772</v>
      </c>
      <c r="N6" s="58">
        <f t="shared" si="0"/>
        <v>6275</v>
      </c>
      <c r="O6" s="58">
        <f t="shared" si="0"/>
        <v>64296</v>
      </c>
      <c r="P6" s="58">
        <f t="shared" si="0"/>
        <v>47988</v>
      </c>
      <c r="Q6" s="58">
        <f t="shared" si="0"/>
        <v>93178</v>
      </c>
      <c r="R6" s="58">
        <f t="shared" si="0"/>
        <v>43200</v>
      </c>
      <c r="S6" s="58">
        <f t="shared" si="0"/>
        <v>38687</v>
      </c>
      <c r="T6" s="58">
        <f t="shared" si="0"/>
        <v>38605</v>
      </c>
      <c r="U6" s="58">
        <f t="shared" si="0"/>
        <v>33453</v>
      </c>
      <c r="V6" s="58">
        <f t="shared" si="0"/>
        <v>295111</v>
      </c>
      <c r="W6" s="58">
        <f t="shared" si="0"/>
        <v>968</v>
      </c>
      <c r="X6" s="58">
        <f t="shared" si="0"/>
        <v>3937</v>
      </c>
      <c r="Y6" s="58">
        <f t="shared" si="0"/>
        <v>2667</v>
      </c>
      <c r="Z6" s="58">
        <f t="shared" si="0"/>
        <v>2009</v>
      </c>
      <c r="AA6" s="58">
        <f t="shared" si="0"/>
        <v>1668</v>
      </c>
      <c r="AB6" s="58">
        <f t="shared" si="0"/>
        <v>1936</v>
      </c>
      <c r="AC6" s="58">
        <f t="shared" si="0"/>
        <v>13185</v>
      </c>
      <c r="AD6" s="58">
        <f t="shared" si="0"/>
        <v>60648</v>
      </c>
      <c r="AE6" s="58">
        <f t="shared" si="0"/>
        <v>118592</v>
      </c>
      <c r="AF6" s="58">
        <f t="shared" si="0"/>
        <v>55945</v>
      </c>
      <c r="AG6" s="58">
        <f t="shared" si="0"/>
        <v>48698</v>
      </c>
      <c r="AH6" s="58">
        <f t="shared" si="0"/>
        <v>47045</v>
      </c>
      <c r="AI6" s="58">
        <f t="shared" si="0"/>
        <v>41664</v>
      </c>
      <c r="AJ6" s="59">
        <f t="shared" si="0"/>
        <v>372592</v>
      </c>
    </row>
    <row r="7" spans="1:36" s="66" customFormat="1" ht="18.75" customHeight="1">
      <c r="A7" s="61" t="s">
        <v>17</v>
      </c>
      <c r="B7" s="62">
        <v>362</v>
      </c>
      <c r="C7" s="62">
        <v>488</v>
      </c>
      <c r="D7" s="62">
        <v>246</v>
      </c>
      <c r="E7" s="62">
        <v>217</v>
      </c>
      <c r="F7" s="62">
        <v>220</v>
      </c>
      <c r="G7" s="62">
        <v>216</v>
      </c>
      <c r="H7" s="63">
        <v>1749</v>
      </c>
      <c r="I7" s="62">
        <v>60</v>
      </c>
      <c r="J7" s="62">
        <v>67</v>
      </c>
      <c r="K7" s="62">
        <v>28</v>
      </c>
      <c r="L7" s="62">
        <v>20</v>
      </c>
      <c r="M7" s="62">
        <v>18</v>
      </c>
      <c r="N7" s="62">
        <v>15</v>
      </c>
      <c r="O7" s="63">
        <v>208</v>
      </c>
      <c r="P7" s="62">
        <v>302</v>
      </c>
      <c r="Q7" s="62">
        <v>421</v>
      </c>
      <c r="R7" s="62">
        <v>218</v>
      </c>
      <c r="S7" s="62">
        <v>197</v>
      </c>
      <c r="T7" s="62">
        <v>202</v>
      </c>
      <c r="U7" s="62">
        <v>201</v>
      </c>
      <c r="V7" s="63">
        <v>1541</v>
      </c>
      <c r="W7" s="62">
        <v>3</v>
      </c>
      <c r="X7" s="62">
        <v>11</v>
      </c>
      <c r="Y7" s="62">
        <v>5</v>
      </c>
      <c r="Z7" s="62">
        <v>7</v>
      </c>
      <c r="AA7" s="62">
        <v>5</v>
      </c>
      <c r="AB7" s="62">
        <v>14</v>
      </c>
      <c r="AC7" s="64">
        <v>45</v>
      </c>
      <c r="AD7" s="64">
        <v>365</v>
      </c>
      <c r="AE7" s="64">
        <v>499</v>
      </c>
      <c r="AF7" s="64">
        <v>251</v>
      </c>
      <c r="AG7" s="64">
        <v>224</v>
      </c>
      <c r="AH7" s="64">
        <v>225</v>
      </c>
      <c r="AI7" s="64">
        <v>230</v>
      </c>
      <c r="AJ7" s="65">
        <v>1794</v>
      </c>
    </row>
    <row r="8" spans="1:36" s="66" customFormat="1" ht="18.75" customHeight="1">
      <c r="A8" s="67" t="s">
        <v>18</v>
      </c>
      <c r="B8" s="62">
        <v>585</v>
      </c>
      <c r="C8" s="62">
        <v>777</v>
      </c>
      <c r="D8" s="62">
        <v>389</v>
      </c>
      <c r="E8" s="62">
        <v>423</v>
      </c>
      <c r="F8" s="62">
        <v>364</v>
      </c>
      <c r="G8" s="62">
        <v>286</v>
      </c>
      <c r="H8" s="63">
        <v>2824</v>
      </c>
      <c r="I8" s="62">
        <v>94</v>
      </c>
      <c r="J8" s="62">
        <v>112</v>
      </c>
      <c r="K8" s="62">
        <v>63</v>
      </c>
      <c r="L8" s="62">
        <v>49</v>
      </c>
      <c r="M8" s="62">
        <v>43</v>
      </c>
      <c r="N8" s="62">
        <v>34</v>
      </c>
      <c r="O8" s="63">
        <v>395</v>
      </c>
      <c r="P8" s="62">
        <v>491</v>
      </c>
      <c r="Q8" s="62">
        <v>665</v>
      </c>
      <c r="R8" s="62">
        <v>326</v>
      </c>
      <c r="S8" s="62">
        <v>374</v>
      </c>
      <c r="T8" s="62">
        <v>321</v>
      </c>
      <c r="U8" s="62">
        <v>252</v>
      </c>
      <c r="V8" s="63">
        <v>2429</v>
      </c>
      <c r="W8" s="62">
        <v>13</v>
      </c>
      <c r="X8" s="62">
        <v>26</v>
      </c>
      <c r="Y8" s="62">
        <v>19</v>
      </c>
      <c r="Z8" s="62">
        <v>13</v>
      </c>
      <c r="AA8" s="62">
        <v>9</v>
      </c>
      <c r="AB8" s="62">
        <v>11</v>
      </c>
      <c r="AC8" s="64">
        <v>91</v>
      </c>
      <c r="AD8" s="64">
        <v>598</v>
      </c>
      <c r="AE8" s="64">
        <v>803</v>
      </c>
      <c r="AF8" s="64">
        <v>408</v>
      </c>
      <c r="AG8" s="64">
        <v>436</v>
      </c>
      <c r="AH8" s="64">
        <v>373</v>
      </c>
      <c r="AI8" s="64">
        <v>297</v>
      </c>
      <c r="AJ8" s="65">
        <v>2915</v>
      </c>
    </row>
    <row r="9" spans="1:36" s="66" customFormat="1" ht="18.75" customHeight="1">
      <c r="A9" s="67" t="s">
        <v>19</v>
      </c>
      <c r="B9" s="62">
        <v>879</v>
      </c>
      <c r="C9" s="62">
        <v>1453</v>
      </c>
      <c r="D9" s="62">
        <v>819</v>
      </c>
      <c r="E9" s="62">
        <v>772</v>
      </c>
      <c r="F9" s="62">
        <v>744</v>
      </c>
      <c r="G9" s="62">
        <v>646</v>
      </c>
      <c r="H9" s="63">
        <v>5313</v>
      </c>
      <c r="I9" s="62">
        <v>136</v>
      </c>
      <c r="J9" s="62">
        <v>224</v>
      </c>
      <c r="K9" s="62">
        <v>115</v>
      </c>
      <c r="L9" s="62">
        <v>104</v>
      </c>
      <c r="M9" s="62">
        <v>92</v>
      </c>
      <c r="N9" s="62">
        <v>80</v>
      </c>
      <c r="O9" s="63">
        <v>751</v>
      </c>
      <c r="P9" s="62">
        <v>743</v>
      </c>
      <c r="Q9" s="62">
        <v>1229</v>
      </c>
      <c r="R9" s="62">
        <v>704</v>
      </c>
      <c r="S9" s="62">
        <v>668</v>
      </c>
      <c r="T9" s="62">
        <v>652</v>
      </c>
      <c r="U9" s="62">
        <v>566</v>
      </c>
      <c r="V9" s="63">
        <v>4562</v>
      </c>
      <c r="W9" s="62">
        <v>15</v>
      </c>
      <c r="X9" s="62">
        <v>46</v>
      </c>
      <c r="Y9" s="62">
        <v>37</v>
      </c>
      <c r="Z9" s="62">
        <v>29</v>
      </c>
      <c r="AA9" s="62">
        <v>16</v>
      </c>
      <c r="AB9" s="62">
        <v>22</v>
      </c>
      <c r="AC9" s="64">
        <v>165</v>
      </c>
      <c r="AD9" s="64">
        <v>894</v>
      </c>
      <c r="AE9" s="64">
        <v>1499</v>
      </c>
      <c r="AF9" s="64">
        <v>856</v>
      </c>
      <c r="AG9" s="64">
        <v>801</v>
      </c>
      <c r="AH9" s="64">
        <v>760</v>
      </c>
      <c r="AI9" s="64">
        <v>668</v>
      </c>
      <c r="AJ9" s="65">
        <v>5478</v>
      </c>
    </row>
    <row r="10" spans="1:36" s="66" customFormat="1" ht="18.75" customHeight="1">
      <c r="A10" s="67" t="s">
        <v>20</v>
      </c>
      <c r="B10" s="62">
        <v>1837</v>
      </c>
      <c r="C10" s="62">
        <v>3456</v>
      </c>
      <c r="D10" s="62">
        <v>1484</v>
      </c>
      <c r="E10" s="62">
        <v>1270</v>
      </c>
      <c r="F10" s="62">
        <v>1340</v>
      </c>
      <c r="G10" s="62">
        <v>1107</v>
      </c>
      <c r="H10" s="63">
        <v>10494</v>
      </c>
      <c r="I10" s="62">
        <v>339</v>
      </c>
      <c r="J10" s="62">
        <v>606</v>
      </c>
      <c r="K10" s="62">
        <v>249</v>
      </c>
      <c r="L10" s="62">
        <v>201</v>
      </c>
      <c r="M10" s="62">
        <v>172</v>
      </c>
      <c r="N10" s="62">
        <v>137</v>
      </c>
      <c r="O10" s="63">
        <v>1704</v>
      </c>
      <c r="P10" s="62">
        <v>1498</v>
      </c>
      <c r="Q10" s="62">
        <v>2850</v>
      </c>
      <c r="R10" s="62">
        <v>1235</v>
      </c>
      <c r="S10" s="62">
        <v>1069</v>
      </c>
      <c r="T10" s="62">
        <v>1168</v>
      </c>
      <c r="U10" s="62">
        <v>970</v>
      </c>
      <c r="V10" s="63">
        <v>8790</v>
      </c>
      <c r="W10" s="62">
        <v>23</v>
      </c>
      <c r="X10" s="62">
        <v>75</v>
      </c>
      <c r="Y10" s="62">
        <v>50</v>
      </c>
      <c r="Z10" s="62">
        <v>29</v>
      </c>
      <c r="AA10" s="62">
        <v>33</v>
      </c>
      <c r="AB10" s="62">
        <v>42</v>
      </c>
      <c r="AC10" s="64">
        <v>252</v>
      </c>
      <c r="AD10" s="64">
        <v>1860</v>
      </c>
      <c r="AE10" s="64">
        <v>3531</v>
      </c>
      <c r="AF10" s="64">
        <v>1534</v>
      </c>
      <c r="AG10" s="64">
        <v>1299</v>
      </c>
      <c r="AH10" s="64">
        <v>1373</v>
      </c>
      <c r="AI10" s="64">
        <v>1149</v>
      </c>
      <c r="AJ10" s="65">
        <v>10746</v>
      </c>
    </row>
    <row r="11" spans="1:36" s="66" customFormat="1" ht="18.75" customHeight="1">
      <c r="A11" s="67" t="s">
        <v>21</v>
      </c>
      <c r="B11" s="62">
        <v>1335</v>
      </c>
      <c r="C11" s="62">
        <v>1470</v>
      </c>
      <c r="D11" s="62">
        <v>928</v>
      </c>
      <c r="E11" s="62">
        <v>790</v>
      </c>
      <c r="F11" s="62">
        <v>815</v>
      </c>
      <c r="G11" s="62">
        <v>651</v>
      </c>
      <c r="H11" s="63">
        <v>5989</v>
      </c>
      <c r="I11" s="62">
        <v>179</v>
      </c>
      <c r="J11" s="62">
        <v>214</v>
      </c>
      <c r="K11" s="62">
        <v>125</v>
      </c>
      <c r="L11" s="62">
        <v>93</v>
      </c>
      <c r="M11" s="62">
        <v>92</v>
      </c>
      <c r="N11" s="62">
        <v>69</v>
      </c>
      <c r="O11" s="63">
        <v>772</v>
      </c>
      <c r="P11" s="62">
        <v>1156</v>
      </c>
      <c r="Q11" s="62">
        <v>1256</v>
      </c>
      <c r="R11" s="62">
        <v>803</v>
      </c>
      <c r="S11" s="62">
        <v>697</v>
      </c>
      <c r="T11" s="62">
        <v>723</v>
      </c>
      <c r="U11" s="62">
        <v>582</v>
      </c>
      <c r="V11" s="63">
        <v>5217</v>
      </c>
      <c r="W11" s="62">
        <v>26</v>
      </c>
      <c r="X11" s="62">
        <v>49</v>
      </c>
      <c r="Y11" s="62">
        <v>42</v>
      </c>
      <c r="Z11" s="62">
        <v>21</v>
      </c>
      <c r="AA11" s="62">
        <v>28</v>
      </c>
      <c r="AB11" s="62">
        <v>15</v>
      </c>
      <c r="AC11" s="64">
        <v>181</v>
      </c>
      <c r="AD11" s="64">
        <v>1361</v>
      </c>
      <c r="AE11" s="64">
        <v>1519</v>
      </c>
      <c r="AF11" s="64">
        <v>970</v>
      </c>
      <c r="AG11" s="64">
        <v>811</v>
      </c>
      <c r="AH11" s="64">
        <v>843</v>
      </c>
      <c r="AI11" s="64">
        <v>666</v>
      </c>
      <c r="AJ11" s="65">
        <v>6170</v>
      </c>
    </row>
    <row r="12" spans="1:36" s="66" customFormat="1" ht="18.75" customHeight="1">
      <c r="A12" s="67" t="s">
        <v>22</v>
      </c>
      <c r="B12" s="62">
        <v>925</v>
      </c>
      <c r="C12" s="62">
        <v>1939</v>
      </c>
      <c r="D12" s="62">
        <v>1075</v>
      </c>
      <c r="E12" s="62">
        <v>824</v>
      </c>
      <c r="F12" s="62">
        <v>774</v>
      </c>
      <c r="G12" s="62">
        <v>645</v>
      </c>
      <c r="H12" s="63">
        <v>6182</v>
      </c>
      <c r="I12" s="62">
        <v>184</v>
      </c>
      <c r="J12" s="62">
        <v>321</v>
      </c>
      <c r="K12" s="62">
        <v>188</v>
      </c>
      <c r="L12" s="62">
        <v>123</v>
      </c>
      <c r="M12" s="62">
        <v>107</v>
      </c>
      <c r="N12" s="62">
        <v>101</v>
      </c>
      <c r="O12" s="63">
        <v>1024</v>
      </c>
      <c r="P12" s="62">
        <v>741</v>
      </c>
      <c r="Q12" s="62">
        <v>1618</v>
      </c>
      <c r="R12" s="62">
        <v>887</v>
      </c>
      <c r="S12" s="62">
        <v>701</v>
      </c>
      <c r="T12" s="62">
        <v>667</v>
      </c>
      <c r="U12" s="62">
        <v>544</v>
      </c>
      <c r="V12" s="63">
        <v>5158</v>
      </c>
      <c r="W12" s="62">
        <v>16</v>
      </c>
      <c r="X12" s="62">
        <v>49</v>
      </c>
      <c r="Y12" s="62">
        <v>40</v>
      </c>
      <c r="Z12" s="62">
        <v>29</v>
      </c>
      <c r="AA12" s="62">
        <v>27</v>
      </c>
      <c r="AB12" s="62">
        <v>32</v>
      </c>
      <c r="AC12" s="64">
        <v>193</v>
      </c>
      <c r="AD12" s="64">
        <v>941</v>
      </c>
      <c r="AE12" s="64">
        <v>1988</v>
      </c>
      <c r="AF12" s="64">
        <v>1115</v>
      </c>
      <c r="AG12" s="64">
        <v>853</v>
      </c>
      <c r="AH12" s="64">
        <v>801</v>
      </c>
      <c r="AI12" s="64">
        <v>677</v>
      </c>
      <c r="AJ12" s="65">
        <v>6375</v>
      </c>
    </row>
    <row r="13" spans="1:36" s="66" customFormat="1" ht="18.75" customHeight="1">
      <c r="A13" s="67" t="s">
        <v>23</v>
      </c>
      <c r="B13" s="62">
        <v>1862</v>
      </c>
      <c r="C13" s="62">
        <v>1833</v>
      </c>
      <c r="D13" s="62">
        <v>837</v>
      </c>
      <c r="E13" s="62">
        <v>841</v>
      </c>
      <c r="F13" s="62">
        <v>846</v>
      </c>
      <c r="G13" s="62">
        <v>680</v>
      </c>
      <c r="H13" s="63">
        <v>6899</v>
      </c>
      <c r="I13" s="62">
        <v>345</v>
      </c>
      <c r="J13" s="62">
        <v>344</v>
      </c>
      <c r="K13" s="62">
        <v>138</v>
      </c>
      <c r="L13" s="62">
        <v>140</v>
      </c>
      <c r="M13" s="62">
        <v>123</v>
      </c>
      <c r="N13" s="62">
        <v>99</v>
      </c>
      <c r="O13" s="63">
        <v>1189</v>
      </c>
      <c r="P13" s="62">
        <v>1517</v>
      </c>
      <c r="Q13" s="62">
        <v>1489</v>
      </c>
      <c r="R13" s="62">
        <v>699</v>
      </c>
      <c r="S13" s="62">
        <v>701</v>
      </c>
      <c r="T13" s="62">
        <v>723</v>
      </c>
      <c r="U13" s="62">
        <v>581</v>
      </c>
      <c r="V13" s="63">
        <v>5710</v>
      </c>
      <c r="W13" s="62">
        <v>44</v>
      </c>
      <c r="X13" s="62">
        <v>90</v>
      </c>
      <c r="Y13" s="62">
        <v>34</v>
      </c>
      <c r="Z13" s="62">
        <v>33</v>
      </c>
      <c r="AA13" s="62">
        <v>30</v>
      </c>
      <c r="AB13" s="62">
        <v>32</v>
      </c>
      <c r="AC13" s="64">
        <v>263</v>
      </c>
      <c r="AD13" s="64">
        <v>1906</v>
      </c>
      <c r="AE13" s="64">
        <v>1923</v>
      </c>
      <c r="AF13" s="64">
        <v>871</v>
      </c>
      <c r="AG13" s="64">
        <v>874</v>
      </c>
      <c r="AH13" s="64">
        <v>876</v>
      </c>
      <c r="AI13" s="64">
        <v>712</v>
      </c>
      <c r="AJ13" s="65">
        <v>7162</v>
      </c>
    </row>
    <row r="14" spans="1:36" s="66" customFormat="1" ht="18.75" customHeight="1">
      <c r="A14" s="67" t="s">
        <v>24</v>
      </c>
      <c r="B14" s="62">
        <v>2515</v>
      </c>
      <c r="C14" s="62">
        <v>2985</v>
      </c>
      <c r="D14" s="62">
        <v>1514</v>
      </c>
      <c r="E14" s="62">
        <v>1404</v>
      </c>
      <c r="F14" s="62">
        <v>1460</v>
      </c>
      <c r="G14" s="62">
        <v>1043</v>
      </c>
      <c r="H14" s="63">
        <v>10921</v>
      </c>
      <c r="I14" s="62">
        <v>575</v>
      </c>
      <c r="J14" s="62">
        <v>691</v>
      </c>
      <c r="K14" s="62">
        <v>317</v>
      </c>
      <c r="L14" s="62">
        <v>287</v>
      </c>
      <c r="M14" s="62">
        <v>242</v>
      </c>
      <c r="N14" s="62">
        <v>203</v>
      </c>
      <c r="O14" s="63">
        <v>2315</v>
      </c>
      <c r="P14" s="62">
        <v>1940</v>
      </c>
      <c r="Q14" s="62">
        <v>2294</v>
      </c>
      <c r="R14" s="62">
        <v>1197</v>
      </c>
      <c r="S14" s="62">
        <v>1117</v>
      </c>
      <c r="T14" s="62">
        <v>1218</v>
      </c>
      <c r="U14" s="62">
        <v>840</v>
      </c>
      <c r="V14" s="63">
        <v>8606</v>
      </c>
      <c r="W14" s="62">
        <v>56</v>
      </c>
      <c r="X14" s="62">
        <v>153</v>
      </c>
      <c r="Y14" s="62">
        <v>111</v>
      </c>
      <c r="Z14" s="62">
        <v>81</v>
      </c>
      <c r="AA14" s="62">
        <v>52</v>
      </c>
      <c r="AB14" s="62">
        <v>56</v>
      </c>
      <c r="AC14" s="64">
        <v>509</v>
      </c>
      <c r="AD14" s="64">
        <v>2571</v>
      </c>
      <c r="AE14" s="64">
        <v>3138</v>
      </c>
      <c r="AF14" s="64">
        <v>1625</v>
      </c>
      <c r="AG14" s="64">
        <v>1485</v>
      </c>
      <c r="AH14" s="64">
        <v>1512</v>
      </c>
      <c r="AI14" s="64">
        <v>1099</v>
      </c>
      <c r="AJ14" s="65">
        <v>11430</v>
      </c>
    </row>
    <row r="15" spans="1:36" s="66" customFormat="1" ht="18.75" customHeight="1">
      <c r="A15" s="67" t="s">
        <v>25</v>
      </c>
      <c r="B15" s="62">
        <v>2358</v>
      </c>
      <c r="C15" s="62">
        <v>3001</v>
      </c>
      <c r="D15" s="62">
        <v>1149</v>
      </c>
      <c r="E15" s="62">
        <v>1345</v>
      </c>
      <c r="F15" s="62">
        <v>982</v>
      </c>
      <c r="G15" s="62">
        <v>902</v>
      </c>
      <c r="H15" s="63">
        <v>9737</v>
      </c>
      <c r="I15" s="62">
        <v>405</v>
      </c>
      <c r="J15" s="62">
        <v>535</v>
      </c>
      <c r="K15" s="62">
        <v>206</v>
      </c>
      <c r="L15" s="62">
        <v>207</v>
      </c>
      <c r="M15" s="62">
        <v>118</v>
      </c>
      <c r="N15" s="62">
        <v>125</v>
      </c>
      <c r="O15" s="63">
        <v>1596</v>
      </c>
      <c r="P15" s="62">
        <v>1953</v>
      </c>
      <c r="Q15" s="62">
        <v>2466</v>
      </c>
      <c r="R15" s="62">
        <v>943</v>
      </c>
      <c r="S15" s="62">
        <v>1138</v>
      </c>
      <c r="T15" s="62">
        <v>864</v>
      </c>
      <c r="U15" s="62">
        <v>777</v>
      </c>
      <c r="V15" s="63">
        <v>8141</v>
      </c>
      <c r="W15" s="62">
        <v>47</v>
      </c>
      <c r="X15" s="62">
        <v>113</v>
      </c>
      <c r="Y15" s="62">
        <v>63</v>
      </c>
      <c r="Z15" s="62">
        <v>46</v>
      </c>
      <c r="AA15" s="62">
        <v>38</v>
      </c>
      <c r="AB15" s="62">
        <v>42</v>
      </c>
      <c r="AC15" s="64">
        <v>349</v>
      </c>
      <c r="AD15" s="64">
        <v>2405</v>
      </c>
      <c r="AE15" s="64">
        <v>3114</v>
      </c>
      <c r="AF15" s="64">
        <v>1212</v>
      </c>
      <c r="AG15" s="64">
        <v>1391</v>
      </c>
      <c r="AH15" s="64">
        <v>1020</v>
      </c>
      <c r="AI15" s="64">
        <v>944</v>
      </c>
      <c r="AJ15" s="65">
        <v>10086</v>
      </c>
    </row>
    <row r="16" spans="1:36" s="66" customFormat="1" ht="18.75" customHeight="1">
      <c r="A16" s="67" t="s">
        <v>26</v>
      </c>
      <c r="B16" s="62">
        <v>1254</v>
      </c>
      <c r="C16" s="62">
        <v>2249</v>
      </c>
      <c r="D16" s="62">
        <v>1113</v>
      </c>
      <c r="E16" s="62">
        <v>983</v>
      </c>
      <c r="F16" s="62">
        <v>1050</v>
      </c>
      <c r="G16" s="62">
        <v>895</v>
      </c>
      <c r="H16" s="63">
        <v>7544</v>
      </c>
      <c r="I16" s="62">
        <v>195</v>
      </c>
      <c r="J16" s="62">
        <v>327</v>
      </c>
      <c r="K16" s="62">
        <v>169</v>
      </c>
      <c r="L16" s="62">
        <v>123</v>
      </c>
      <c r="M16" s="62">
        <v>122</v>
      </c>
      <c r="N16" s="62">
        <v>101</v>
      </c>
      <c r="O16" s="63">
        <v>1037</v>
      </c>
      <c r="P16" s="62">
        <v>1059</v>
      </c>
      <c r="Q16" s="62">
        <v>1922</v>
      </c>
      <c r="R16" s="62">
        <v>944</v>
      </c>
      <c r="S16" s="62">
        <v>860</v>
      </c>
      <c r="T16" s="62">
        <v>928</v>
      </c>
      <c r="U16" s="62">
        <v>794</v>
      </c>
      <c r="V16" s="63">
        <v>6507</v>
      </c>
      <c r="W16" s="62">
        <v>13</v>
      </c>
      <c r="X16" s="62">
        <v>79</v>
      </c>
      <c r="Y16" s="62">
        <v>48</v>
      </c>
      <c r="Z16" s="62">
        <v>33</v>
      </c>
      <c r="AA16" s="62">
        <v>26</v>
      </c>
      <c r="AB16" s="62">
        <v>32</v>
      </c>
      <c r="AC16" s="64">
        <v>231</v>
      </c>
      <c r="AD16" s="64">
        <v>1267</v>
      </c>
      <c r="AE16" s="64">
        <v>2328</v>
      </c>
      <c r="AF16" s="64">
        <v>1161</v>
      </c>
      <c r="AG16" s="64">
        <v>1016</v>
      </c>
      <c r="AH16" s="64">
        <v>1076</v>
      </c>
      <c r="AI16" s="64">
        <v>927</v>
      </c>
      <c r="AJ16" s="65">
        <v>7775</v>
      </c>
    </row>
    <row r="17" spans="1:36" s="66" customFormat="1" ht="18.75" customHeight="1">
      <c r="A17" s="67" t="s">
        <v>27</v>
      </c>
      <c r="B17" s="62">
        <v>3683</v>
      </c>
      <c r="C17" s="62">
        <v>6718</v>
      </c>
      <c r="D17" s="62">
        <v>2613</v>
      </c>
      <c r="E17" s="62">
        <v>2719</v>
      </c>
      <c r="F17" s="62">
        <v>2548</v>
      </c>
      <c r="G17" s="62">
        <v>2492</v>
      </c>
      <c r="H17" s="63">
        <v>20773</v>
      </c>
      <c r="I17" s="62">
        <v>633</v>
      </c>
      <c r="J17" s="62">
        <v>1138</v>
      </c>
      <c r="K17" s="62">
        <v>497</v>
      </c>
      <c r="L17" s="62">
        <v>450</v>
      </c>
      <c r="M17" s="62">
        <v>369</v>
      </c>
      <c r="N17" s="62">
        <v>385</v>
      </c>
      <c r="O17" s="63">
        <v>3472</v>
      </c>
      <c r="P17" s="62">
        <v>3050</v>
      </c>
      <c r="Q17" s="62">
        <v>5580</v>
      </c>
      <c r="R17" s="62">
        <v>2116</v>
      </c>
      <c r="S17" s="62">
        <v>2269</v>
      </c>
      <c r="T17" s="62">
        <v>2179</v>
      </c>
      <c r="U17" s="62">
        <v>2107</v>
      </c>
      <c r="V17" s="63">
        <v>17301</v>
      </c>
      <c r="W17" s="62">
        <v>59</v>
      </c>
      <c r="X17" s="62">
        <v>224</v>
      </c>
      <c r="Y17" s="62">
        <v>130</v>
      </c>
      <c r="Z17" s="62">
        <v>124</v>
      </c>
      <c r="AA17" s="62">
        <v>98</v>
      </c>
      <c r="AB17" s="62">
        <v>127</v>
      </c>
      <c r="AC17" s="64">
        <v>762</v>
      </c>
      <c r="AD17" s="64">
        <v>3742</v>
      </c>
      <c r="AE17" s="64">
        <v>6942</v>
      </c>
      <c r="AF17" s="64">
        <v>2743</v>
      </c>
      <c r="AG17" s="64">
        <v>2843</v>
      </c>
      <c r="AH17" s="64">
        <v>2646</v>
      </c>
      <c r="AI17" s="64">
        <v>2619</v>
      </c>
      <c r="AJ17" s="65">
        <v>21535</v>
      </c>
    </row>
    <row r="18" spans="1:36" s="66" customFormat="1" ht="18.75" customHeight="1">
      <c r="A18" s="67" t="s">
        <v>28</v>
      </c>
      <c r="B18" s="62">
        <v>3940</v>
      </c>
      <c r="C18" s="62">
        <v>8023</v>
      </c>
      <c r="D18" s="62">
        <v>3832</v>
      </c>
      <c r="E18" s="62">
        <v>3317</v>
      </c>
      <c r="F18" s="62">
        <v>3201</v>
      </c>
      <c r="G18" s="62">
        <v>3033</v>
      </c>
      <c r="H18" s="63">
        <v>25346</v>
      </c>
      <c r="I18" s="62">
        <v>654</v>
      </c>
      <c r="J18" s="62">
        <v>1203</v>
      </c>
      <c r="K18" s="62">
        <v>581</v>
      </c>
      <c r="L18" s="62">
        <v>470</v>
      </c>
      <c r="M18" s="62">
        <v>391</v>
      </c>
      <c r="N18" s="62">
        <v>390</v>
      </c>
      <c r="O18" s="63">
        <v>3689</v>
      </c>
      <c r="P18" s="62">
        <v>3286</v>
      </c>
      <c r="Q18" s="62">
        <v>6820</v>
      </c>
      <c r="R18" s="62">
        <v>3251</v>
      </c>
      <c r="S18" s="62">
        <v>2847</v>
      </c>
      <c r="T18" s="62">
        <v>2810</v>
      </c>
      <c r="U18" s="62">
        <v>2643</v>
      </c>
      <c r="V18" s="63">
        <v>21657</v>
      </c>
      <c r="W18" s="62">
        <v>30</v>
      </c>
      <c r="X18" s="62">
        <v>171</v>
      </c>
      <c r="Y18" s="62">
        <v>168</v>
      </c>
      <c r="Z18" s="62">
        <v>123</v>
      </c>
      <c r="AA18" s="62">
        <v>96</v>
      </c>
      <c r="AB18" s="62">
        <v>117</v>
      </c>
      <c r="AC18" s="64">
        <v>705</v>
      </c>
      <c r="AD18" s="64">
        <v>3970</v>
      </c>
      <c r="AE18" s="64">
        <v>8194</v>
      </c>
      <c r="AF18" s="64">
        <v>4000</v>
      </c>
      <c r="AG18" s="64">
        <v>3440</v>
      </c>
      <c r="AH18" s="64">
        <v>3297</v>
      </c>
      <c r="AI18" s="64">
        <v>3150</v>
      </c>
      <c r="AJ18" s="65">
        <v>26051</v>
      </c>
    </row>
    <row r="19" spans="1:36" s="66" customFormat="1" ht="18.75" customHeight="1">
      <c r="A19" s="67" t="s">
        <v>29</v>
      </c>
      <c r="B19" s="62">
        <v>1514</v>
      </c>
      <c r="C19" s="62">
        <v>2223</v>
      </c>
      <c r="D19" s="62">
        <v>793</v>
      </c>
      <c r="E19" s="62">
        <v>767</v>
      </c>
      <c r="F19" s="62">
        <v>745</v>
      </c>
      <c r="G19" s="62">
        <v>704</v>
      </c>
      <c r="H19" s="63">
        <v>6746</v>
      </c>
      <c r="I19" s="62">
        <v>255</v>
      </c>
      <c r="J19" s="62">
        <v>326</v>
      </c>
      <c r="K19" s="62">
        <v>114</v>
      </c>
      <c r="L19" s="62">
        <v>94</v>
      </c>
      <c r="M19" s="62">
        <v>89</v>
      </c>
      <c r="N19" s="62">
        <v>100</v>
      </c>
      <c r="O19" s="63">
        <v>978</v>
      </c>
      <c r="P19" s="62">
        <v>1259</v>
      </c>
      <c r="Q19" s="62">
        <v>1897</v>
      </c>
      <c r="R19" s="62">
        <v>679</v>
      </c>
      <c r="S19" s="62">
        <v>673</v>
      </c>
      <c r="T19" s="62">
        <v>656</v>
      </c>
      <c r="U19" s="62">
        <v>604</v>
      </c>
      <c r="V19" s="63">
        <v>5768</v>
      </c>
      <c r="W19" s="62">
        <v>27</v>
      </c>
      <c r="X19" s="62">
        <v>55</v>
      </c>
      <c r="Y19" s="62">
        <v>25</v>
      </c>
      <c r="Z19" s="62">
        <v>22</v>
      </c>
      <c r="AA19" s="62">
        <v>20</v>
      </c>
      <c r="AB19" s="62">
        <v>24</v>
      </c>
      <c r="AC19" s="64">
        <v>173</v>
      </c>
      <c r="AD19" s="64">
        <v>1541</v>
      </c>
      <c r="AE19" s="64">
        <v>2278</v>
      </c>
      <c r="AF19" s="64">
        <v>818</v>
      </c>
      <c r="AG19" s="64">
        <v>789</v>
      </c>
      <c r="AH19" s="64">
        <v>765</v>
      </c>
      <c r="AI19" s="64">
        <v>728</v>
      </c>
      <c r="AJ19" s="65">
        <v>6919</v>
      </c>
    </row>
    <row r="20" spans="1:36" s="66" customFormat="1" ht="18.75" customHeight="1">
      <c r="A20" s="67" t="s">
        <v>30</v>
      </c>
      <c r="B20" s="62">
        <v>1318</v>
      </c>
      <c r="C20" s="62">
        <v>3157</v>
      </c>
      <c r="D20" s="62">
        <v>1785</v>
      </c>
      <c r="E20" s="62">
        <v>1325</v>
      </c>
      <c r="F20" s="62">
        <v>1281</v>
      </c>
      <c r="G20" s="62">
        <v>1061</v>
      </c>
      <c r="H20" s="63">
        <v>9927</v>
      </c>
      <c r="I20" s="62">
        <v>233</v>
      </c>
      <c r="J20" s="62">
        <v>524</v>
      </c>
      <c r="K20" s="62">
        <v>312</v>
      </c>
      <c r="L20" s="62">
        <v>200</v>
      </c>
      <c r="M20" s="62">
        <v>174</v>
      </c>
      <c r="N20" s="62">
        <v>139</v>
      </c>
      <c r="O20" s="63">
        <v>1582</v>
      </c>
      <c r="P20" s="62">
        <v>1085</v>
      </c>
      <c r="Q20" s="62">
        <v>2633</v>
      </c>
      <c r="R20" s="62">
        <v>1473</v>
      </c>
      <c r="S20" s="62">
        <v>1125</v>
      </c>
      <c r="T20" s="62">
        <v>1107</v>
      </c>
      <c r="U20" s="62">
        <v>922</v>
      </c>
      <c r="V20" s="63">
        <v>8345</v>
      </c>
      <c r="W20" s="62">
        <v>14</v>
      </c>
      <c r="X20" s="62">
        <v>72</v>
      </c>
      <c r="Y20" s="62">
        <v>75</v>
      </c>
      <c r="Z20" s="62">
        <v>47</v>
      </c>
      <c r="AA20" s="62">
        <v>32</v>
      </c>
      <c r="AB20" s="62">
        <v>46</v>
      </c>
      <c r="AC20" s="64">
        <v>286</v>
      </c>
      <c r="AD20" s="64">
        <v>1332</v>
      </c>
      <c r="AE20" s="64">
        <v>3229</v>
      </c>
      <c r="AF20" s="64">
        <v>1860</v>
      </c>
      <c r="AG20" s="64">
        <v>1372</v>
      </c>
      <c r="AH20" s="64">
        <v>1313</v>
      </c>
      <c r="AI20" s="64">
        <v>1107</v>
      </c>
      <c r="AJ20" s="65">
        <v>10213</v>
      </c>
    </row>
    <row r="21" spans="1:36" s="66" customFormat="1" ht="18.75" customHeight="1">
      <c r="A21" s="67" t="s">
        <v>31</v>
      </c>
      <c r="B21" s="62">
        <v>2999</v>
      </c>
      <c r="C21" s="62">
        <v>5805</v>
      </c>
      <c r="D21" s="62">
        <v>2182</v>
      </c>
      <c r="E21" s="62">
        <v>2005</v>
      </c>
      <c r="F21" s="62">
        <v>1959</v>
      </c>
      <c r="G21" s="62">
        <v>1825</v>
      </c>
      <c r="H21" s="63">
        <v>16775</v>
      </c>
      <c r="I21" s="62">
        <v>445</v>
      </c>
      <c r="J21" s="62">
        <v>829</v>
      </c>
      <c r="K21" s="62">
        <v>317</v>
      </c>
      <c r="L21" s="62">
        <v>257</v>
      </c>
      <c r="M21" s="62">
        <v>201</v>
      </c>
      <c r="N21" s="62">
        <v>221</v>
      </c>
      <c r="O21" s="63">
        <v>2270</v>
      </c>
      <c r="P21" s="62">
        <v>2554</v>
      </c>
      <c r="Q21" s="62">
        <v>4976</v>
      </c>
      <c r="R21" s="62">
        <v>1865</v>
      </c>
      <c r="S21" s="62">
        <v>1748</v>
      </c>
      <c r="T21" s="62">
        <v>1758</v>
      </c>
      <c r="U21" s="62">
        <v>1604</v>
      </c>
      <c r="V21" s="63">
        <v>14505</v>
      </c>
      <c r="W21" s="62">
        <v>33</v>
      </c>
      <c r="X21" s="62">
        <v>145</v>
      </c>
      <c r="Y21" s="62">
        <v>78</v>
      </c>
      <c r="Z21" s="62">
        <v>71</v>
      </c>
      <c r="AA21" s="62">
        <v>48</v>
      </c>
      <c r="AB21" s="62">
        <v>72</v>
      </c>
      <c r="AC21" s="64">
        <v>447</v>
      </c>
      <c r="AD21" s="64">
        <v>3032</v>
      </c>
      <c r="AE21" s="64">
        <v>5950</v>
      </c>
      <c r="AF21" s="64">
        <v>2260</v>
      </c>
      <c r="AG21" s="64">
        <v>2076</v>
      </c>
      <c r="AH21" s="64">
        <v>2007</v>
      </c>
      <c r="AI21" s="64">
        <v>1897</v>
      </c>
      <c r="AJ21" s="65">
        <v>17222</v>
      </c>
    </row>
    <row r="22" spans="1:36" s="66" customFormat="1" ht="18.75" customHeight="1">
      <c r="A22" s="67" t="s">
        <v>32</v>
      </c>
      <c r="B22" s="62">
        <v>1385</v>
      </c>
      <c r="C22" s="62">
        <v>2417</v>
      </c>
      <c r="D22" s="62">
        <v>1247</v>
      </c>
      <c r="E22" s="62">
        <v>1090</v>
      </c>
      <c r="F22" s="62">
        <v>1110</v>
      </c>
      <c r="G22" s="62">
        <v>799</v>
      </c>
      <c r="H22" s="63">
        <v>8048</v>
      </c>
      <c r="I22" s="62">
        <v>258</v>
      </c>
      <c r="J22" s="62">
        <v>396</v>
      </c>
      <c r="K22" s="62">
        <v>185</v>
      </c>
      <c r="L22" s="62">
        <v>178</v>
      </c>
      <c r="M22" s="62">
        <v>157</v>
      </c>
      <c r="N22" s="62">
        <v>92</v>
      </c>
      <c r="O22" s="63">
        <v>1266</v>
      </c>
      <c r="P22" s="62">
        <v>1127</v>
      </c>
      <c r="Q22" s="62">
        <v>2021</v>
      </c>
      <c r="R22" s="62">
        <v>1062</v>
      </c>
      <c r="S22" s="62">
        <v>912</v>
      </c>
      <c r="T22" s="62">
        <v>953</v>
      </c>
      <c r="U22" s="62">
        <v>707</v>
      </c>
      <c r="V22" s="63">
        <v>6782</v>
      </c>
      <c r="W22" s="62">
        <v>13</v>
      </c>
      <c r="X22" s="62">
        <v>59</v>
      </c>
      <c r="Y22" s="62">
        <v>53</v>
      </c>
      <c r="Z22" s="62">
        <v>46</v>
      </c>
      <c r="AA22" s="62">
        <v>29</v>
      </c>
      <c r="AB22" s="62">
        <v>39</v>
      </c>
      <c r="AC22" s="64">
        <v>239</v>
      </c>
      <c r="AD22" s="64">
        <v>1398</v>
      </c>
      <c r="AE22" s="64">
        <v>2476</v>
      </c>
      <c r="AF22" s="64">
        <v>1300</v>
      </c>
      <c r="AG22" s="64">
        <v>1136</v>
      </c>
      <c r="AH22" s="64">
        <v>1139</v>
      </c>
      <c r="AI22" s="64">
        <v>838</v>
      </c>
      <c r="AJ22" s="65">
        <v>8287</v>
      </c>
    </row>
    <row r="23" spans="1:36" s="66" customFormat="1" ht="18.75" customHeight="1">
      <c r="A23" s="67" t="s">
        <v>33</v>
      </c>
      <c r="B23" s="62">
        <v>2823</v>
      </c>
      <c r="C23" s="62">
        <v>3276</v>
      </c>
      <c r="D23" s="62">
        <v>1473</v>
      </c>
      <c r="E23" s="62">
        <v>1379</v>
      </c>
      <c r="F23" s="62">
        <v>1419</v>
      </c>
      <c r="G23" s="62">
        <v>1147</v>
      </c>
      <c r="H23" s="63">
        <v>11517</v>
      </c>
      <c r="I23" s="62">
        <v>561</v>
      </c>
      <c r="J23" s="62">
        <v>595</v>
      </c>
      <c r="K23" s="62">
        <v>265</v>
      </c>
      <c r="L23" s="62">
        <v>261</v>
      </c>
      <c r="M23" s="62">
        <v>214</v>
      </c>
      <c r="N23" s="62">
        <v>179</v>
      </c>
      <c r="O23" s="63">
        <v>2075</v>
      </c>
      <c r="P23" s="62">
        <v>2262</v>
      </c>
      <c r="Q23" s="62">
        <v>2681</v>
      </c>
      <c r="R23" s="62">
        <v>1208</v>
      </c>
      <c r="S23" s="62">
        <v>1118</v>
      </c>
      <c r="T23" s="62">
        <v>1205</v>
      </c>
      <c r="U23" s="62">
        <v>968</v>
      </c>
      <c r="V23" s="63">
        <v>9442</v>
      </c>
      <c r="W23" s="62">
        <v>50</v>
      </c>
      <c r="X23" s="62">
        <v>132</v>
      </c>
      <c r="Y23" s="62">
        <v>73</v>
      </c>
      <c r="Z23" s="62">
        <v>50</v>
      </c>
      <c r="AA23" s="62">
        <v>38</v>
      </c>
      <c r="AB23" s="62">
        <v>54</v>
      </c>
      <c r="AC23" s="64">
        <v>397</v>
      </c>
      <c r="AD23" s="64">
        <v>2873</v>
      </c>
      <c r="AE23" s="64">
        <v>3408</v>
      </c>
      <c r="AF23" s="64">
        <v>1546</v>
      </c>
      <c r="AG23" s="64">
        <v>1429</v>
      </c>
      <c r="AH23" s="64">
        <v>1457</v>
      </c>
      <c r="AI23" s="64">
        <v>1201</v>
      </c>
      <c r="AJ23" s="65">
        <v>11914</v>
      </c>
    </row>
    <row r="24" spans="1:36" s="66" customFormat="1" ht="18.75" customHeight="1">
      <c r="A24" s="67" t="s">
        <v>34</v>
      </c>
      <c r="B24" s="62">
        <v>652</v>
      </c>
      <c r="C24" s="62">
        <v>2159</v>
      </c>
      <c r="D24" s="62">
        <v>1053</v>
      </c>
      <c r="E24" s="62">
        <v>979</v>
      </c>
      <c r="F24" s="62">
        <v>949</v>
      </c>
      <c r="G24" s="62">
        <v>788</v>
      </c>
      <c r="H24" s="63">
        <v>6580</v>
      </c>
      <c r="I24" s="62">
        <v>152</v>
      </c>
      <c r="J24" s="62">
        <v>434</v>
      </c>
      <c r="K24" s="62">
        <v>203</v>
      </c>
      <c r="L24" s="62">
        <v>181</v>
      </c>
      <c r="M24" s="62">
        <v>145</v>
      </c>
      <c r="N24" s="62">
        <v>116</v>
      </c>
      <c r="O24" s="63">
        <v>1231</v>
      </c>
      <c r="P24" s="62">
        <v>500</v>
      </c>
      <c r="Q24" s="62">
        <v>1725</v>
      </c>
      <c r="R24" s="62">
        <v>850</v>
      </c>
      <c r="S24" s="62">
        <v>798</v>
      </c>
      <c r="T24" s="62">
        <v>804</v>
      </c>
      <c r="U24" s="62">
        <v>672</v>
      </c>
      <c r="V24" s="63">
        <v>5349</v>
      </c>
      <c r="W24" s="62">
        <v>10</v>
      </c>
      <c r="X24" s="62">
        <v>68</v>
      </c>
      <c r="Y24" s="62">
        <v>50</v>
      </c>
      <c r="Z24" s="62">
        <v>42</v>
      </c>
      <c r="AA24" s="62">
        <v>29</v>
      </c>
      <c r="AB24" s="62">
        <v>23</v>
      </c>
      <c r="AC24" s="64">
        <v>222</v>
      </c>
      <c r="AD24" s="64">
        <v>662</v>
      </c>
      <c r="AE24" s="64">
        <v>2227</v>
      </c>
      <c r="AF24" s="64">
        <v>1103</v>
      </c>
      <c r="AG24" s="64">
        <v>1021</v>
      </c>
      <c r="AH24" s="64">
        <v>978</v>
      </c>
      <c r="AI24" s="64">
        <v>811</v>
      </c>
      <c r="AJ24" s="65">
        <v>6802</v>
      </c>
    </row>
    <row r="25" spans="1:36" s="66" customFormat="1" ht="18.75" customHeight="1">
      <c r="A25" s="67" t="s">
        <v>35</v>
      </c>
      <c r="B25" s="62">
        <v>2377</v>
      </c>
      <c r="C25" s="62">
        <v>4899</v>
      </c>
      <c r="D25" s="62">
        <v>2523</v>
      </c>
      <c r="E25" s="62">
        <v>1912</v>
      </c>
      <c r="F25" s="62">
        <v>2214</v>
      </c>
      <c r="G25" s="62">
        <v>1747</v>
      </c>
      <c r="H25" s="63">
        <v>15672</v>
      </c>
      <c r="I25" s="62">
        <v>499</v>
      </c>
      <c r="J25" s="62">
        <v>1060</v>
      </c>
      <c r="K25" s="62">
        <v>517</v>
      </c>
      <c r="L25" s="62">
        <v>367</v>
      </c>
      <c r="M25" s="62">
        <v>336</v>
      </c>
      <c r="N25" s="62">
        <v>281</v>
      </c>
      <c r="O25" s="63">
        <v>3060</v>
      </c>
      <c r="P25" s="62">
        <v>1878</v>
      </c>
      <c r="Q25" s="62">
        <v>3839</v>
      </c>
      <c r="R25" s="62">
        <v>2006</v>
      </c>
      <c r="S25" s="62">
        <v>1545</v>
      </c>
      <c r="T25" s="62">
        <v>1878</v>
      </c>
      <c r="U25" s="62">
        <v>1466</v>
      </c>
      <c r="V25" s="63">
        <v>12612</v>
      </c>
      <c r="W25" s="62">
        <v>21</v>
      </c>
      <c r="X25" s="62">
        <v>150</v>
      </c>
      <c r="Y25" s="62">
        <v>123</v>
      </c>
      <c r="Z25" s="62">
        <v>81</v>
      </c>
      <c r="AA25" s="62">
        <v>85</v>
      </c>
      <c r="AB25" s="62">
        <v>95</v>
      </c>
      <c r="AC25" s="64">
        <v>555</v>
      </c>
      <c r="AD25" s="64">
        <v>2398</v>
      </c>
      <c r="AE25" s="64">
        <v>5049</v>
      </c>
      <c r="AF25" s="64">
        <v>2646</v>
      </c>
      <c r="AG25" s="64">
        <v>1993</v>
      </c>
      <c r="AH25" s="64">
        <v>2299</v>
      </c>
      <c r="AI25" s="64">
        <v>1842</v>
      </c>
      <c r="AJ25" s="65">
        <v>16227</v>
      </c>
    </row>
    <row r="26" spans="1:36" s="66" customFormat="1" ht="18.75" customHeight="1">
      <c r="A26" s="67" t="s">
        <v>36</v>
      </c>
      <c r="B26" s="62">
        <v>2031</v>
      </c>
      <c r="C26" s="62">
        <v>6423</v>
      </c>
      <c r="D26" s="62">
        <v>3024</v>
      </c>
      <c r="E26" s="62">
        <v>2466</v>
      </c>
      <c r="F26" s="62">
        <v>2554</v>
      </c>
      <c r="G26" s="62">
        <v>2038</v>
      </c>
      <c r="H26" s="63">
        <v>18536</v>
      </c>
      <c r="I26" s="62">
        <v>420</v>
      </c>
      <c r="J26" s="62">
        <v>1170</v>
      </c>
      <c r="K26" s="62">
        <v>604</v>
      </c>
      <c r="L26" s="62">
        <v>425</v>
      </c>
      <c r="M26" s="62">
        <v>405</v>
      </c>
      <c r="N26" s="62">
        <v>361</v>
      </c>
      <c r="O26" s="63">
        <v>3385</v>
      </c>
      <c r="P26" s="62">
        <v>1611</v>
      </c>
      <c r="Q26" s="62">
        <v>5253</v>
      </c>
      <c r="R26" s="62">
        <v>2420</v>
      </c>
      <c r="S26" s="62">
        <v>2041</v>
      </c>
      <c r="T26" s="62">
        <v>2149</v>
      </c>
      <c r="U26" s="62">
        <v>1677</v>
      </c>
      <c r="V26" s="63">
        <v>15151</v>
      </c>
      <c r="W26" s="62">
        <v>21</v>
      </c>
      <c r="X26" s="62">
        <v>182</v>
      </c>
      <c r="Y26" s="62">
        <v>127</v>
      </c>
      <c r="Z26" s="62">
        <v>87</v>
      </c>
      <c r="AA26" s="62">
        <v>110</v>
      </c>
      <c r="AB26" s="62">
        <v>92</v>
      </c>
      <c r="AC26" s="64">
        <v>619</v>
      </c>
      <c r="AD26" s="64">
        <v>2052</v>
      </c>
      <c r="AE26" s="64">
        <v>6605</v>
      </c>
      <c r="AF26" s="64">
        <v>3151</v>
      </c>
      <c r="AG26" s="64">
        <v>2553</v>
      </c>
      <c r="AH26" s="64">
        <v>2664</v>
      </c>
      <c r="AI26" s="64">
        <v>2130</v>
      </c>
      <c r="AJ26" s="65">
        <v>19155</v>
      </c>
    </row>
    <row r="27" spans="1:36" s="66" customFormat="1" ht="18.75" customHeight="1">
      <c r="A27" s="67" t="s">
        <v>37</v>
      </c>
      <c r="B27" s="62">
        <v>2846</v>
      </c>
      <c r="C27" s="62">
        <v>6390</v>
      </c>
      <c r="D27" s="62">
        <v>3297</v>
      </c>
      <c r="E27" s="62">
        <v>2776</v>
      </c>
      <c r="F27" s="62">
        <v>2452</v>
      </c>
      <c r="G27" s="62">
        <v>2357</v>
      </c>
      <c r="H27" s="63">
        <v>20118</v>
      </c>
      <c r="I27" s="62">
        <v>756</v>
      </c>
      <c r="J27" s="62">
        <v>1658</v>
      </c>
      <c r="K27" s="62">
        <v>814</v>
      </c>
      <c r="L27" s="62">
        <v>652</v>
      </c>
      <c r="M27" s="62">
        <v>540</v>
      </c>
      <c r="N27" s="62">
        <v>483</v>
      </c>
      <c r="O27" s="63">
        <v>4903</v>
      </c>
      <c r="P27" s="62">
        <v>2090</v>
      </c>
      <c r="Q27" s="62">
        <v>4732</v>
      </c>
      <c r="R27" s="62">
        <v>2483</v>
      </c>
      <c r="S27" s="62">
        <v>2124</v>
      </c>
      <c r="T27" s="62">
        <v>1912</v>
      </c>
      <c r="U27" s="62">
        <v>1874</v>
      </c>
      <c r="V27" s="63">
        <v>15215</v>
      </c>
      <c r="W27" s="62">
        <v>53</v>
      </c>
      <c r="X27" s="62">
        <v>241</v>
      </c>
      <c r="Y27" s="62">
        <v>173</v>
      </c>
      <c r="Z27" s="62">
        <v>150</v>
      </c>
      <c r="AA27" s="62">
        <v>128</v>
      </c>
      <c r="AB27" s="62">
        <v>149</v>
      </c>
      <c r="AC27" s="64">
        <v>894</v>
      </c>
      <c r="AD27" s="64">
        <v>2899</v>
      </c>
      <c r="AE27" s="64">
        <v>6631</v>
      </c>
      <c r="AF27" s="64">
        <v>3470</v>
      </c>
      <c r="AG27" s="64">
        <v>2926</v>
      </c>
      <c r="AH27" s="64">
        <v>2580</v>
      </c>
      <c r="AI27" s="64">
        <v>2506</v>
      </c>
      <c r="AJ27" s="65">
        <v>21012</v>
      </c>
    </row>
    <row r="28" spans="1:36" s="66" customFormat="1" ht="18.75" customHeight="1">
      <c r="A28" s="67" t="s">
        <v>38</v>
      </c>
      <c r="B28" s="62">
        <v>1523</v>
      </c>
      <c r="C28" s="62">
        <v>3598</v>
      </c>
      <c r="D28" s="62">
        <v>1826</v>
      </c>
      <c r="E28" s="62">
        <v>1543</v>
      </c>
      <c r="F28" s="62">
        <v>1654</v>
      </c>
      <c r="G28" s="62">
        <v>1358</v>
      </c>
      <c r="H28" s="63">
        <v>11502</v>
      </c>
      <c r="I28" s="62">
        <v>359</v>
      </c>
      <c r="J28" s="62">
        <v>797</v>
      </c>
      <c r="K28" s="62">
        <v>357</v>
      </c>
      <c r="L28" s="62">
        <v>305</v>
      </c>
      <c r="M28" s="62">
        <v>300</v>
      </c>
      <c r="N28" s="62">
        <v>248</v>
      </c>
      <c r="O28" s="63">
        <v>2366</v>
      </c>
      <c r="P28" s="62">
        <v>1164</v>
      </c>
      <c r="Q28" s="62">
        <v>2801</v>
      </c>
      <c r="R28" s="62">
        <v>1469</v>
      </c>
      <c r="S28" s="62">
        <v>1238</v>
      </c>
      <c r="T28" s="62">
        <v>1354</v>
      </c>
      <c r="U28" s="62">
        <v>1110</v>
      </c>
      <c r="V28" s="63">
        <v>9136</v>
      </c>
      <c r="W28" s="62">
        <v>25</v>
      </c>
      <c r="X28" s="62">
        <v>140</v>
      </c>
      <c r="Y28" s="62">
        <v>97</v>
      </c>
      <c r="Z28" s="62">
        <v>74</v>
      </c>
      <c r="AA28" s="62">
        <v>65</v>
      </c>
      <c r="AB28" s="62">
        <v>66</v>
      </c>
      <c r="AC28" s="64">
        <v>467</v>
      </c>
      <c r="AD28" s="64">
        <v>1548</v>
      </c>
      <c r="AE28" s="64">
        <v>3738</v>
      </c>
      <c r="AF28" s="64">
        <v>1923</v>
      </c>
      <c r="AG28" s="64">
        <v>1617</v>
      </c>
      <c r="AH28" s="64">
        <v>1719</v>
      </c>
      <c r="AI28" s="64">
        <v>1424</v>
      </c>
      <c r="AJ28" s="65">
        <v>11969</v>
      </c>
    </row>
    <row r="29" spans="1:36" s="66" customFormat="1" ht="18.75" customHeight="1">
      <c r="A29" s="67" t="s">
        <v>39</v>
      </c>
      <c r="B29" s="62">
        <v>2403</v>
      </c>
      <c r="C29" s="62">
        <v>3818</v>
      </c>
      <c r="D29" s="62">
        <v>1754</v>
      </c>
      <c r="E29" s="62">
        <v>1798</v>
      </c>
      <c r="F29" s="62">
        <v>1802</v>
      </c>
      <c r="G29" s="62">
        <v>1337</v>
      </c>
      <c r="H29" s="63">
        <v>12912</v>
      </c>
      <c r="I29" s="62">
        <v>612</v>
      </c>
      <c r="J29" s="62">
        <v>897</v>
      </c>
      <c r="K29" s="62">
        <v>433</v>
      </c>
      <c r="L29" s="62">
        <v>370</v>
      </c>
      <c r="M29" s="62">
        <v>343</v>
      </c>
      <c r="N29" s="62">
        <v>289</v>
      </c>
      <c r="O29" s="63">
        <v>2944</v>
      </c>
      <c r="P29" s="62">
        <v>1791</v>
      </c>
      <c r="Q29" s="62">
        <v>2921</v>
      </c>
      <c r="R29" s="62">
        <v>1321</v>
      </c>
      <c r="S29" s="62">
        <v>1428</v>
      </c>
      <c r="T29" s="62">
        <v>1459</v>
      </c>
      <c r="U29" s="62">
        <v>1048</v>
      </c>
      <c r="V29" s="63">
        <v>9968</v>
      </c>
      <c r="W29" s="62">
        <v>76</v>
      </c>
      <c r="X29" s="62">
        <v>220</v>
      </c>
      <c r="Y29" s="62">
        <v>124</v>
      </c>
      <c r="Z29" s="62">
        <v>108</v>
      </c>
      <c r="AA29" s="62">
        <v>101</v>
      </c>
      <c r="AB29" s="62">
        <v>92</v>
      </c>
      <c r="AC29" s="64">
        <v>721</v>
      </c>
      <c r="AD29" s="64">
        <v>2479</v>
      </c>
      <c r="AE29" s="64">
        <v>4038</v>
      </c>
      <c r="AF29" s="64">
        <v>1878</v>
      </c>
      <c r="AG29" s="64">
        <v>1906</v>
      </c>
      <c r="AH29" s="64">
        <v>1903</v>
      </c>
      <c r="AI29" s="64">
        <v>1429</v>
      </c>
      <c r="AJ29" s="65">
        <v>13633</v>
      </c>
    </row>
    <row r="30" spans="1:36" s="66" customFormat="1" ht="18.75" customHeight="1">
      <c r="A30" s="67" t="s">
        <v>40</v>
      </c>
      <c r="B30" s="63">
        <f>SUM(B7:B29)</f>
        <v>43406</v>
      </c>
      <c r="C30" s="63">
        <f aca="true" t="shared" si="1" ref="C30:AJ30">SUM(C7:C29)</f>
        <v>78557</v>
      </c>
      <c r="D30" s="63">
        <f t="shared" si="1"/>
        <v>36956</v>
      </c>
      <c r="E30" s="63">
        <f t="shared" si="1"/>
        <v>32945</v>
      </c>
      <c r="F30" s="63">
        <f t="shared" si="1"/>
        <v>32483</v>
      </c>
      <c r="G30" s="63">
        <f t="shared" si="1"/>
        <v>27757</v>
      </c>
      <c r="H30" s="63">
        <f t="shared" si="1"/>
        <v>252104</v>
      </c>
      <c r="I30" s="63">
        <f t="shared" si="1"/>
        <v>8349</v>
      </c>
      <c r="J30" s="63">
        <f t="shared" si="1"/>
        <v>14468</v>
      </c>
      <c r="K30" s="63">
        <f t="shared" si="1"/>
        <v>6797</v>
      </c>
      <c r="L30" s="63">
        <f t="shared" si="1"/>
        <v>5557</v>
      </c>
      <c r="M30" s="63">
        <f t="shared" si="1"/>
        <v>4793</v>
      </c>
      <c r="N30" s="63">
        <f t="shared" si="1"/>
        <v>4248</v>
      </c>
      <c r="O30" s="63">
        <f t="shared" si="1"/>
        <v>44212</v>
      </c>
      <c r="P30" s="63">
        <f t="shared" si="1"/>
        <v>35057</v>
      </c>
      <c r="Q30" s="63">
        <f t="shared" si="1"/>
        <v>64089</v>
      </c>
      <c r="R30" s="63">
        <f t="shared" si="1"/>
        <v>30159</v>
      </c>
      <c r="S30" s="63">
        <f t="shared" si="1"/>
        <v>27388</v>
      </c>
      <c r="T30" s="63">
        <f t="shared" si="1"/>
        <v>27690</v>
      </c>
      <c r="U30" s="63">
        <f t="shared" si="1"/>
        <v>23509</v>
      </c>
      <c r="V30" s="63">
        <f t="shared" si="1"/>
        <v>207892</v>
      </c>
      <c r="W30" s="63">
        <f t="shared" si="1"/>
        <v>688</v>
      </c>
      <c r="X30" s="63">
        <f t="shared" si="1"/>
        <v>2550</v>
      </c>
      <c r="Y30" s="63">
        <f t="shared" si="1"/>
        <v>1745</v>
      </c>
      <c r="Z30" s="63">
        <f t="shared" si="1"/>
        <v>1346</v>
      </c>
      <c r="AA30" s="63">
        <f t="shared" si="1"/>
        <v>1143</v>
      </c>
      <c r="AB30" s="63">
        <f t="shared" si="1"/>
        <v>1294</v>
      </c>
      <c r="AC30" s="63">
        <f t="shared" si="1"/>
        <v>8766</v>
      </c>
      <c r="AD30" s="63">
        <f t="shared" si="1"/>
        <v>44094</v>
      </c>
      <c r="AE30" s="63">
        <f t="shared" si="1"/>
        <v>81107</v>
      </c>
      <c r="AF30" s="63">
        <f t="shared" si="1"/>
        <v>38701</v>
      </c>
      <c r="AG30" s="63">
        <f t="shared" si="1"/>
        <v>34291</v>
      </c>
      <c r="AH30" s="63">
        <f t="shared" si="1"/>
        <v>33626</v>
      </c>
      <c r="AI30" s="63">
        <f t="shared" si="1"/>
        <v>29051</v>
      </c>
      <c r="AJ30" s="68">
        <f t="shared" si="1"/>
        <v>260870</v>
      </c>
    </row>
    <row r="31" spans="1:36" s="66" customFormat="1" ht="18.75" customHeight="1">
      <c r="A31" s="67" t="s">
        <v>41</v>
      </c>
      <c r="B31" s="62">
        <v>2262</v>
      </c>
      <c r="C31" s="62">
        <v>5399</v>
      </c>
      <c r="D31" s="62">
        <v>2356</v>
      </c>
      <c r="E31" s="62">
        <v>1890</v>
      </c>
      <c r="F31" s="62">
        <v>1677</v>
      </c>
      <c r="G31" s="62">
        <v>1659</v>
      </c>
      <c r="H31" s="63">
        <v>15243</v>
      </c>
      <c r="I31" s="62">
        <v>487</v>
      </c>
      <c r="J31" s="62">
        <v>1105</v>
      </c>
      <c r="K31" s="62">
        <v>483</v>
      </c>
      <c r="L31" s="62">
        <v>332</v>
      </c>
      <c r="M31" s="62">
        <v>249</v>
      </c>
      <c r="N31" s="62">
        <v>280</v>
      </c>
      <c r="O31" s="63">
        <v>2936</v>
      </c>
      <c r="P31" s="62">
        <v>1775</v>
      </c>
      <c r="Q31" s="62">
        <v>4294</v>
      </c>
      <c r="R31" s="62">
        <v>1873</v>
      </c>
      <c r="S31" s="62">
        <v>1558</v>
      </c>
      <c r="T31" s="62">
        <v>1428</v>
      </c>
      <c r="U31" s="62">
        <v>1379</v>
      </c>
      <c r="V31" s="63">
        <v>12307</v>
      </c>
      <c r="W31" s="62">
        <v>19</v>
      </c>
      <c r="X31" s="62">
        <v>192</v>
      </c>
      <c r="Y31" s="62">
        <v>138</v>
      </c>
      <c r="Z31" s="62">
        <v>89</v>
      </c>
      <c r="AA31" s="62">
        <v>74</v>
      </c>
      <c r="AB31" s="62">
        <v>96</v>
      </c>
      <c r="AC31" s="64">
        <v>608</v>
      </c>
      <c r="AD31" s="64">
        <v>2281</v>
      </c>
      <c r="AE31" s="64">
        <v>5591</v>
      </c>
      <c r="AF31" s="64">
        <v>2494</v>
      </c>
      <c r="AG31" s="64">
        <v>1979</v>
      </c>
      <c r="AH31" s="64">
        <v>1751</v>
      </c>
      <c r="AI31" s="64">
        <v>1755</v>
      </c>
      <c r="AJ31" s="65">
        <v>15851</v>
      </c>
    </row>
    <row r="32" spans="1:36" s="66" customFormat="1" ht="18.75" customHeight="1">
      <c r="A32" s="67" t="s">
        <v>42</v>
      </c>
      <c r="B32" s="62">
        <v>915</v>
      </c>
      <c r="C32" s="62">
        <v>1319</v>
      </c>
      <c r="D32" s="62">
        <v>534</v>
      </c>
      <c r="E32" s="62">
        <v>501</v>
      </c>
      <c r="F32" s="62">
        <v>548</v>
      </c>
      <c r="G32" s="62">
        <v>411</v>
      </c>
      <c r="H32" s="63">
        <v>4228</v>
      </c>
      <c r="I32" s="62">
        <v>172</v>
      </c>
      <c r="J32" s="62">
        <v>290</v>
      </c>
      <c r="K32" s="62">
        <v>109</v>
      </c>
      <c r="L32" s="62">
        <v>85</v>
      </c>
      <c r="M32" s="62">
        <v>87</v>
      </c>
      <c r="N32" s="62">
        <v>78</v>
      </c>
      <c r="O32" s="63">
        <v>821</v>
      </c>
      <c r="P32" s="62">
        <v>743</v>
      </c>
      <c r="Q32" s="62">
        <v>1029</v>
      </c>
      <c r="R32" s="62">
        <v>425</v>
      </c>
      <c r="S32" s="62">
        <v>416</v>
      </c>
      <c r="T32" s="62">
        <v>461</v>
      </c>
      <c r="U32" s="62">
        <v>333</v>
      </c>
      <c r="V32" s="63">
        <v>3407</v>
      </c>
      <c r="W32" s="62">
        <v>20</v>
      </c>
      <c r="X32" s="62">
        <v>72</v>
      </c>
      <c r="Y32" s="62">
        <v>33</v>
      </c>
      <c r="Z32" s="62">
        <v>23</v>
      </c>
      <c r="AA32" s="62">
        <v>20</v>
      </c>
      <c r="AB32" s="62">
        <v>32</v>
      </c>
      <c r="AC32" s="64">
        <v>200</v>
      </c>
      <c r="AD32" s="64">
        <v>935</v>
      </c>
      <c r="AE32" s="64">
        <v>1391</v>
      </c>
      <c r="AF32" s="64">
        <v>567</v>
      </c>
      <c r="AG32" s="64">
        <v>524</v>
      </c>
      <c r="AH32" s="64">
        <v>568</v>
      </c>
      <c r="AI32" s="64">
        <v>443</v>
      </c>
      <c r="AJ32" s="65">
        <v>4428</v>
      </c>
    </row>
    <row r="33" spans="1:36" s="66" customFormat="1" ht="18.75" customHeight="1">
      <c r="A33" s="67" t="s">
        <v>43</v>
      </c>
      <c r="B33" s="62">
        <v>532</v>
      </c>
      <c r="C33" s="62">
        <v>1586</v>
      </c>
      <c r="D33" s="62">
        <v>762</v>
      </c>
      <c r="E33" s="62">
        <v>646</v>
      </c>
      <c r="F33" s="62">
        <v>613</v>
      </c>
      <c r="G33" s="62">
        <v>533</v>
      </c>
      <c r="H33" s="63">
        <v>4672</v>
      </c>
      <c r="I33" s="62">
        <v>72</v>
      </c>
      <c r="J33" s="62">
        <v>239</v>
      </c>
      <c r="K33" s="62">
        <v>144</v>
      </c>
      <c r="L33" s="62">
        <v>79</v>
      </c>
      <c r="M33" s="62">
        <v>67</v>
      </c>
      <c r="N33" s="62">
        <v>66</v>
      </c>
      <c r="O33" s="63">
        <v>667</v>
      </c>
      <c r="P33" s="62">
        <v>460</v>
      </c>
      <c r="Q33" s="62">
        <v>1347</v>
      </c>
      <c r="R33" s="62">
        <v>618</v>
      </c>
      <c r="S33" s="62">
        <v>567</v>
      </c>
      <c r="T33" s="62">
        <v>546</v>
      </c>
      <c r="U33" s="62">
        <v>467</v>
      </c>
      <c r="V33" s="63">
        <v>4005</v>
      </c>
      <c r="W33" s="62">
        <v>9</v>
      </c>
      <c r="X33" s="62">
        <v>39</v>
      </c>
      <c r="Y33" s="62">
        <v>23</v>
      </c>
      <c r="Z33" s="62">
        <v>15</v>
      </c>
      <c r="AA33" s="62">
        <v>16</v>
      </c>
      <c r="AB33" s="62">
        <v>20</v>
      </c>
      <c r="AC33" s="64">
        <v>122</v>
      </c>
      <c r="AD33" s="64">
        <v>541</v>
      </c>
      <c r="AE33" s="64">
        <v>1625</v>
      </c>
      <c r="AF33" s="64">
        <v>785</v>
      </c>
      <c r="AG33" s="64">
        <v>661</v>
      </c>
      <c r="AH33" s="64">
        <v>629</v>
      </c>
      <c r="AI33" s="64">
        <v>553</v>
      </c>
      <c r="AJ33" s="65">
        <v>4794</v>
      </c>
    </row>
    <row r="34" spans="1:36" s="66" customFormat="1" ht="18.75" customHeight="1">
      <c r="A34" s="67" t="s">
        <v>44</v>
      </c>
      <c r="B34" s="62">
        <v>877</v>
      </c>
      <c r="C34" s="62">
        <v>1705</v>
      </c>
      <c r="D34" s="62">
        <v>794</v>
      </c>
      <c r="E34" s="62">
        <v>610</v>
      </c>
      <c r="F34" s="62">
        <v>644</v>
      </c>
      <c r="G34" s="62">
        <v>619</v>
      </c>
      <c r="H34" s="63">
        <v>5249</v>
      </c>
      <c r="I34" s="62">
        <v>158</v>
      </c>
      <c r="J34" s="62">
        <v>282</v>
      </c>
      <c r="K34" s="62">
        <v>123</v>
      </c>
      <c r="L34" s="62">
        <v>106</v>
      </c>
      <c r="M34" s="62">
        <v>108</v>
      </c>
      <c r="N34" s="62">
        <v>92</v>
      </c>
      <c r="O34" s="63">
        <v>869</v>
      </c>
      <c r="P34" s="62">
        <v>719</v>
      </c>
      <c r="Q34" s="62">
        <v>1423</v>
      </c>
      <c r="R34" s="62">
        <v>671</v>
      </c>
      <c r="S34" s="62">
        <v>504</v>
      </c>
      <c r="T34" s="62">
        <v>536</v>
      </c>
      <c r="U34" s="62">
        <v>527</v>
      </c>
      <c r="V34" s="63">
        <v>4380</v>
      </c>
      <c r="W34" s="62">
        <v>5</v>
      </c>
      <c r="X34" s="62">
        <v>54</v>
      </c>
      <c r="Y34" s="62">
        <v>35</v>
      </c>
      <c r="Z34" s="62">
        <v>24</v>
      </c>
      <c r="AA34" s="62">
        <v>26</v>
      </c>
      <c r="AB34" s="62">
        <v>17</v>
      </c>
      <c r="AC34" s="64">
        <v>161</v>
      </c>
      <c r="AD34" s="64">
        <v>882</v>
      </c>
      <c r="AE34" s="64">
        <v>1759</v>
      </c>
      <c r="AF34" s="64">
        <v>829</v>
      </c>
      <c r="AG34" s="64">
        <v>634</v>
      </c>
      <c r="AH34" s="64">
        <v>670</v>
      </c>
      <c r="AI34" s="64">
        <v>636</v>
      </c>
      <c r="AJ34" s="65">
        <v>5410</v>
      </c>
    </row>
    <row r="35" spans="1:36" s="66" customFormat="1" ht="18.75" customHeight="1">
      <c r="A35" s="67" t="s">
        <v>45</v>
      </c>
      <c r="B35" s="62">
        <v>442</v>
      </c>
      <c r="C35" s="62">
        <v>836</v>
      </c>
      <c r="D35" s="62">
        <v>381</v>
      </c>
      <c r="E35" s="62">
        <v>423</v>
      </c>
      <c r="F35" s="62">
        <v>375</v>
      </c>
      <c r="G35" s="62">
        <v>280</v>
      </c>
      <c r="H35" s="63">
        <v>2737</v>
      </c>
      <c r="I35" s="62">
        <v>82</v>
      </c>
      <c r="J35" s="62">
        <v>150</v>
      </c>
      <c r="K35" s="62">
        <v>70</v>
      </c>
      <c r="L35" s="62">
        <v>74</v>
      </c>
      <c r="M35" s="62">
        <v>62</v>
      </c>
      <c r="N35" s="62">
        <v>38</v>
      </c>
      <c r="O35" s="63">
        <v>476</v>
      </c>
      <c r="P35" s="62">
        <v>360</v>
      </c>
      <c r="Q35" s="62">
        <v>686</v>
      </c>
      <c r="R35" s="62">
        <v>311</v>
      </c>
      <c r="S35" s="62">
        <v>349</v>
      </c>
      <c r="T35" s="62">
        <v>313</v>
      </c>
      <c r="U35" s="62">
        <v>242</v>
      </c>
      <c r="V35" s="63">
        <v>2261</v>
      </c>
      <c r="W35" s="62">
        <v>12</v>
      </c>
      <c r="X35" s="62">
        <v>59</v>
      </c>
      <c r="Y35" s="62">
        <v>23</v>
      </c>
      <c r="Z35" s="62">
        <v>14</v>
      </c>
      <c r="AA35" s="62">
        <v>20</v>
      </c>
      <c r="AB35" s="62">
        <v>17</v>
      </c>
      <c r="AC35" s="64">
        <v>145</v>
      </c>
      <c r="AD35" s="64">
        <v>454</v>
      </c>
      <c r="AE35" s="64">
        <v>895</v>
      </c>
      <c r="AF35" s="64">
        <v>404</v>
      </c>
      <c r="AG35" s="64">
        <v>437</v>
      </c>
      <c r="AH35" s="64">
        <v>395</v>
      </c>
      <c r="AI35" s="64">
        <v>297</v>
      </c>
      <c r="AJ35" s="65">
        <v>2882</v>
      </c>
    </row>
    <row r="36" spans="1:36" s="66" customFormat="1" ht="18.75" customHeight="1">
      <c r="A36" s="67" t="s">
        <v>46</v>
      </c>
      <c r="B36" s="62">
        <v>1058</v>
      </c>
      <c r="C36" s="62">
        <v>2084</v>
      </c>
      <c r="D36" s="62">
        <v>946</v>
      </c>
      <c r="E36" s="62">
        <v>777</v>
      </c>
      <c r="F36" s="62">
        <v>761</v>
      </c>
      <c r="G36" s="62">
        <v>724</v>
      </c>
      <c r="H36" s="63">
        <v>6350</v>
      </c>
      <c r="I36" s="62">
        <v>205</v>
      </c>
      <c r="J36" s="62">
        <v>424</v>
      </c>
      <c r="K36" s="62">
        <v>199</v>
      </c>
      <c r="L36" s="62">
        <v>141</v>
      </c>
      <c r="M36" s="62">
        <v>122</v>
      </c>
      <c r="N36" s="62">
        <v>135</v>
      </c>
      <c r="O36" s="63">
        <v>1226</v>
      </c>
      <c r="P36" s="62">
        <v>853</v>
      </c>
      <c r="Q36" s="62">
        <v>1660</v>
      </c>
      <c r="R36" s="62">
        <v>747</v>
      </c>
      <c r="S36" s="62">
        <v>636</v>
      </c>
      <c r="T36" s="62">
        <v>639</v>
      </c>
      <c r="U36" s="62">
        <v>589</v>
      </c>
      <c r="V36" s="63">
        <v>5124</v>
      </c>
      <c r="W36" s="62">
        <v>19</v>
      </c>
      <c r="X36" s="62">
        <v>73</v>
      </c>
      <c r="Y36" s="62">
        <v>51</v>
      </c>
      <c r="Z36" s="62">
        <v>44</v>
      </c>
      <c r="AA36" s="62">
        <v>20</v>
      </c>
      <c r="AB36" s="62">
        <v>34</v>
      </c>
      <c r="AC36" s="64">
        <v>241</v>
      </c>
      <c r="AD36" s="64">
        <v>1077</v>
      </c>
      <c r="AE36" s="64">
        <v>2157</v>
      </c>
      <c r="AF36" s="64">
        <v>997</v>
      </c>
      <c r="AG36" s="64">
        <v>821</v>
      </c>
      <c r="AH36" s="64">
        <v>781</v>
      </c>
      <c r="AI36" s="64">
        <v>758</v>
      </c>
      <c r="AJ36" s="65">
        <v>6591</v>
      </c>
    </row>
    <row r="37" spans="1:36" s="66" customFormat="1" ht="18.75" customHeight="1">
      <c r="A37" s="67" t="s">
        <v>47</v>
      </c>
      <c r="B37" s="62">
        <v>438</v>
      </c>
      <c r="C37" s="62">
        <v>977</v>
      </c>
      <c r="D37" s="62">
        <v>462</v>
      </c>
      <c r="E37" s="62">
        <v>474</v>
      </c>
      <c r="F37" s="62">
        <v>394</v>
      </c>
      <c r="G37" s="62">
        <v>266</v>
      </c>
      <c r="H37" s="63">
        <v>3011</v>
      </c>
      <c r="I37" s="62">
        <v>107</v>
      </c>
      <c r="J37" s="62">
        <v>186</v>
      </c>
      <c r="K37" s="62">
        <v>94</v>
      </c>
      <c r="L37" s="62">
        <v>96</v>
      </c>
      <c r="M37" s="62">
        <v>52</v>
      </c>
      <c r="N37" s="62">
        <v>49</v>
      </c>
      <c r="O37" s="63">
        <v>584</v>
      </c>
      <c r="P37" s="62">
        <v>331</v>
      </c>
      <c r="Q37" s="62">
        <v>791</v>
      </c>
      <c r="R37" s="62">
        <v>368</v>
      </c>
      <c r="S37" s="62">
        <v>378</v>
      </c>
      <c r="T37" s="62">
        <v>342</v>
      </c>
      <c r="U37" s="62">
        <v>217</v>
      </c>
      <c r="V37" s="63">
        <v>2427</v>
      </c>
      <c r="W37" s="62">
        <v>12</v>
      </c>
      <c r="X37" s="62">
        <v>40</v>
      </c>
      <c r="Y37" s="62">
        <v>25</v>
      </c>
      <c r="Z37" s="62">
        <v>22</v>
      </c>
      <c r="AA37" s="62">
        <v>18</v>
      </c>
      <c r="AB37" s="62">
        <v>20</v>
      </c>
      <c r="AC37" s="64">
        <v>137</v>
      </c>
      <c r="AD37" s="64">
        <v>450</v>
      </c>
      <c r="AE37" s="64">
        <v>1017</v>
      </c>
      <c r="AF37" s="64">
        <v>487</v>
      </c>
      <c r="AG37" s="64">
        <v>496</v>
      </c>
      <c r="AH37" s="64">
        <v>412</v>
      </c>
      <c r="AI37" s="64">
        <v>286</v>
      </c>
      <c r="AJ37" s="65">
        <v>3148</v>
      </c>
    </row>
    <row r="38" spans="1:36" s="66" customFormat="1" ht="18.75" customHeight="1">
      <c r="A38" s="67" t="s">
        <v>48</v>
      </c>
      <c r="B38" s="62">
        <v>1048</v>
      </c>
      <c r="C38" s="62">
        <v>2142</v>
      </c>
      <c r="D38" s="62">
        <v>847</v>
      </c>
      <c r="E38" s="62">
        <v>705</v>
      </c>
      <c r="F38" s="62">
        <v>604</v>
      </c>
      <c r="G38" s="62">
        <v>632</v>
      </c>
      <c r="H38" s="63">
        <v>5978</v>
      </c>
      <c r="I38" s="62">
        <v>211</v>
      </c>
      <c r="J38" s="62">
        <v>408</v>
      </c>
      <c r="K38" s="62">
        <v>146</v>
      </c>
      <c r="L38" s="62">
        <v>118</v>
      </c>
      <c r="M38" s="62">
        <v>74</v>
      </c>
      <c r="N38" s="62">
        <v>99</v>
      </c>
      <c r="O38" s="63">
        <v>1056</v>
      </c>
      <c r="P38" s="62">
        <v>837</v>
      </c>
      <c r="Q38" s="62">
        <v>1734</v>
      </c>
      <c r="R38" s="62">
        <v>701</v>
      </c>
      <c r="S38" s="62">
        <v>587</v>
      </c>
      <c r="T38" s="62">
        <v>530</v>
      </c>
      <c r="U38" s="62">
        <v>533</v>
      </c>
      <c r="V38" s="63">
        <v>4922</v>
      </c>
      <c r="W38" s="62">
        <v>10</v>
      </c>
      <c r="X38" s="62">
        <v>68</v>
      </c>
      <c r="Y38" s="62">
        <v>65</v>
      </c>
      <c r="Z38" s="62">
        <v>28</v>
      </c>
      <c r="AA38" s="62">
        <v>18</v>
      </c>
      <c r="AB38" s="62">
        <v>35</v>
      </c>
      <c r="AC38" s="64">
        <v>224</v>
      </c>
      <c r="AD38" s="64">
        <v>1058</v>
      </c>
      <c r="AE38" s="64">
        <v>2210</v>
      </c>
      <c r="AF38" s="64">
        <v>912</v>
      </c>
      <c r="AG38" s="64">
        <v>733</v>
      </c>
      <c r="AH38" s="64">
        <v>622</v>
      </c>
      <c r="AI38" s="64">
        <v>667</v>
      </c>
      <c r="AJ38" s="65">
        <v>6202</v>
      </c>
    </row>
    <row r="39" spans="1:36" s="66" customFormat="1" ht="18.75" customHeight="1">
      <c r="A39" s="67" t="s">
        <v>49</v>
      </c>
      <c r="B39" s="62">
        <v>1095</v>
      </c>
      <c r="C39" s="62">
        <v>4210</v>
      </c>
      <c r="D39" s="62">
        <v>1727</v>
      </c>
      <c r="E39" s="62">
        <v>1410</v>
      </c>
      <c r="F39" s="62">
        <v>1308</v>
      </c>
      <c r="G39" s="62">
        <v>1450</v>
      </c>
      <c r="H39" s="63">
        <v>11200</v>
      </c>
      <c r="I39" s="62">
        <v>280</v>
      </c>
      <c r="J39" s="62">
        <v>849</v>
      </c>
      <c r="K39" s="62">
        <v>404</v>
      </c>
      <c r="L39" s="62">
        <v>287</v>
      </c>
      <c r="M39" s="62">
        <v>207</v>
      </c>
      <c r="N39" s="62">
        <v>255</v>
      </c>
      <c r="O39" s="63">
        <v>2282</v>
      </c>
      <c r="P39" s="62">
        <v>815</v>
      </c>
      <c r="Q39" s="62">
        <v>3361</v>
      </c>
      <c r="R39" s="62">
        <v>1323</v>
      </c>
      <c r="S39" s="62">
        <v>1123</v>
      </c>
      <c r="T39" s="62">
        <v>1101</v>
      </c>
      <c r="U39" s="62">
        <v>1195</v>
      </c>
      <c r="V39" s="63">
        <v>8918</v>
      </c>
      <c r="W39" s="62">
        <v>22</v>
      </c>
      <c r="X39" s="62">
        <v>104</v>
      </c>
      <c r="Y39" s="62">
        <v>96</v>
      </c>
      <c r="Z39" s="62">
        <v>92</v>
      </c>
      <c r="AA39" s="62">
        <v>67</v>
      </c>
      <c r="AB39" s="62">
        <v>79</v>
      </c>
      <c r="AC39" s="64">
        <v>460</v>
      </c>
      <c r="AD39" s="64">
        <v>1117</v>
      </c>
      <c r="AE39" s="64">
        <v>4314</v>
      </c>
      <c r="AF39" s="64">
        <v>1823</v>
      </c>
      <c r="AG39" s="64">
        <v>1502</v>
      </c>
      <c r="AH39" s="64">
        <v>1375</v>
      </c>
      <c r="AI39" s="64">
        <v>1529</v>
      </c>
      <c r="AJ39" s="65">
        <v>11660</v>
      </c>
    </row>
    <row r="40" spans="1:36" s="66" customFormat="1" ht="18.75" customHeight="1">
      <c r="A40" s="67" t="s">
        <v>50</v>
      </c>
      <c r="B40" s="62">
        <v>623</v>
      </c>
      <c r="C40" s="62">
        <v>988</v>
      </c>
      <c r="D40" s="62">
        <v>427</v>
      </c>
      <c r="E40" s="62">
        <v>343</v>
      </c>
      <c r="F40" s="62">
        <v>423</v>
      </c>
      <c r="G40" s="62">
        <v>291</v>
      </c>
      <c r="H40" s="63">
        <v>3095</v>
      </c>
      <c r="I40" s="62">
        <v>98</v>
      </c>
      <c r="J40" s="62">
        <v>153</v>
      </c>
      <c r="K40" s="62">
        <v>75</v>
      </c>
      <c r="L40" s="62">
        <v>42</v>
      </c>
      <c r="M40" s="62">
        <v>62</v>
      </c>
      <c r="N40" s="62">
        <v>36</v>
      </c>
      <c r="O40" s="63">
        <v>466</v>
      </c>
      <c r="P40" s="62">
        <v>525</v>
      </c>
      <c r="Q40" s="62">
        <v>835</v>
      </c>
      <c r="R40" s="62">
        <v>352</v>
      </c>
      <c r="S40" s="62">
        <v>301</v>
      </c>
      <c r="T40" s="62">
        <v>361</v>
      </c>
      <c r="U40" s="62">
        <v>255</v>
      </c>
      <c r="V40" s="63">
        <v>2629</v>
      </c>
      <c r="W40" s="62">
        <v>9</v>
      </c>
      <c r="X40" s="62">
        <v>38</v>
      </c>
      <c r="Y40" s="62">
        <v>16</v>
      </c>
      <c r="Z40" s="62">
        <v>10</v>
      </c>
      <c r="AA40" s="62">
        <v>14</v>
      </c>
      <c r="AB40" s="62">
        <v>13</v>
      </c>
      <c r="AC40" s="64">
        <v>100</v>
      </c>
      <c r="AD40" s="64">
        <v>632</v>
      </c>
      <c r="AE40" s="64">
        <v>1026</v>
      </c>
      <c r="AF40" s="64">
        <v>443</v>
      </c>
      <c r="AG40" s="64">
        <v>353</v>
      </c>
      <c r="AH40" s="64">
        <v>437</v>
      </c>
      <c r="AI40" s="64">
        <v>304</v>
      </c>
      <c r="AJ40" s="65">
        <v>3195</v>
      </c>
    </row>
    <row r="41" spans="1:36" s="66" customFormat="1" ht="18.75" customHeight="1">
      <c r="A41" s="67" t="s">
        <v>51</v>
      </c>
      <c r="B41" s="62">
        <v>785</v>
      </c>
      <c r="C41" s="62">
        <v>1480</v>
      </c>
      <c r="D41" s="62">
        <v>536</v>
      </c>
      <c r="E41" s="62">
        <v>588</v>
      </c>
      <c r="F41" s="62">
        <v>515</v>
      </c>
      <c r="G41" s="62">
        <v>441</v>
      </c>
      <c r="H41" s="63">
        <v>4345</v>
      </c>
      <c r="I41" s="62">
        <v>137</v>
      </c>
      <c r="J41" s="62">
        <v>275</v>
      </c>
      <c r="K41" s="62">
        <v>108</v>
      </c>
      <c r="L41" s="62">
        <v>104</v>
      </c>
      <c r="M41" s="62">
        <v>83</v>
      </c>
      <c r="N41" s="62">
        <v>88</v>
      </c>
      <c r="O41" s="63">
        <v>795</v>
      </c>
      <c r="P41" s="62">
        <v>648</v>
      </c>
      <c r="Q41" s="62">
        <v>1205</v>
      </c>
      <c r="R41" s="62">
        <v>428</v>
      </c>
      <c r="S41" s="62">
        <v>484</v>
      </c>
      <c r="T41" s="62">
        <v>432</v>
      </c>
      <c r="U41" s="62">
        <v>353</v>
      </c>
      <c r="V41" s="63">
        <v>3550</v>
      </c>
      <c r="W41" s="62">
        <v>14</v>
      </c>
      <c r="X41" s="62">
        <v>64</v>
      </c>
      <c r="Y41" s="62">
        <v>34</v>
      </c>
      <c r="Z41" s="62">
        <v>23</v>
      </c>
      <c r="AA41" s="62">
        <v>21</v>
      </c>
      <c r="AB41" s="62">
        <v>31</v>
      </c>
      <c r="AC41" s="64">
        <v>187</v>
      </c>
      <c r="AD41" s="64">
        <v>799</v>
      </c>
      <c r="AE41" s="64">
        <v>1544</v>
      </c>
      <c r="AF41" s="64">
        <v>570</v>
      </c>
      <c r="AG41" s="64">
        <v>611</v>
      </c>
      <c r="AH41" s="64">
        <v>536</v>
      </c>
      <c r="AI41" s="64">
        <v>472</v>
      </c>
      <c r="AJ41" s="65">
        <v>4532</v>
      </c>
    </row>
    <row r="42" spans="1:36" s="66" customFormat="1" ht="18.75" customHeight="1">
      <c r="A42" s="67" t="s">
        <v>52</v>
      </c>
      <c r="B42" s="62">
        <v>756</v>
      </c>
      <c r="C42" s="62">
        <v>1553</v>
      </c>
      <c r="D42" s="62">
        <v>772</v>
      </c>
      <c r="E42" s="62">
        <v>680</v>
      </c>
      <c r="F42" s="62">
        <v>567</v>
      </c>
      <c r="G42" s="62">
        <v>462</v>
      </c>
      <c r="H42" s="63">
        <v>4790</v>
      </c>
      <c r="I42" s="62">
        <v>172</v>
      </c>
      <c r="J42" s="62">
        <v>275</v>
      </c>
      <c r="K42" s="62">
        <v>153</v>
      </c>
      <c r="L42" s="62">
        <v>131</v>
      </c>
      <c r="M42" s="62">
        <v>82</v>
      </c>
      <c r="N42" s="62">
        <v>70</v>
      </c>
      <c r="O42" s="63">
        <v>883</v>
      </c>
      <c r="P42" s="62">
        <v>584</v>
      </c>
      <c r="Q42" s="62">
        <v>1278</v>
      </c>
      <c r="R42" s="62">
        <v>619</v>
      </c>
      <c r="S42" s="62">
        <v>549</v>
      </c>
      <c r="T42" s="62">
        <v>485</v>
      </c>
      <c r="U42" s="62">
        <v>392</v>
      </c>
      <c r="V42" s="63">
        <v>3907</v>
      </c>
      <c r="W42" s="62">
        <v>10</v>
      </c>
      <c r="X42" s="62">
        <v>65</v>
      </c>
      <c r="Y42" s="62">
        <v>38</v>
      </c>
      <c r="Z42" s="62">
        <v>31</v>
      </c>
      <c r="AA42" s="62">
        <v>19</v>
      </c>
      <c r="AB42" s="62">
        <v>26</v>
      </c>
      <c r="AC42" s="64">
        <v>189</v>
      </c>
      <c r="AD42" s="64">
        <v>766</v>
      </c>
      <c r="AE42" s="64">
        <v>1618</v>
      </c>
      <c r="AF42" s="64">
        <v>810</v>
      </c>
      <c r="AG42" s="64">
        <v>711</v>
      </c>
      <c r="AH42" s="64">
        <v>586</v>
      </c>
      <c r="AI42" s="64">
        <v>488</v>
      </c>
      <c r="AJ42" s="65">
        <v>4979</v>
      </c>
    </row>
    <row r="43" spans="1:36" s="66" customFormat="1" ht="18.75" customHeight="1">
      <c r="A43" s="67" t="s">
        <v>53</v>
      </c>
      <c r="B43" s="62">
        <v>596</v>
      </c>
      <c r="C43" s="62">
        <v>1510</v>
      </c>
      <c r="D43" s="62">
        <v>755</v>
      </c>
      <c r="E43" s="62">
        <v>548</v>
      </c>
      <c r="F43" s="62">
        <v>584</v>
      </c>
      <c r="G43" s="62">
        <v>459</v>
      </c>
      <c r="H43" s="63">
        <v>4452</v>
      </c>
      <c r="I43" s="62">
        <v>143</v>
      </c>
      <c r="J43" s="62">
        <v>308</v>
      </c>
      <c r="K43" s="62">
        <v>137</v>
      </c>
      <c r="L43" s="62">
        <v>93</v>
      </c>
      <c r="M43" s="62">
        <v>111</v>
      </c>
      <c r="N43" s="62">
        <v>91</v>
      </c>
      <c r="O43" s="63">
        <v>883</v>
      </c>
      <c r="P43" s="62">
        <v>453</v>
      </c>
      <c r="Q43" s="62">
        <v>1202</v>
      </c>
      <c r="R43" s="62">
        <v>618</v>
      </c>
      <c r="S43" s="62">
        <v>455</v>
      </c>
      <c r="T43" s="62">
        <v>473</v>
      </c>
      <c r="U43" s="62">
        <v>368</v>
      </c>
      <c r="V43" s="63">
        <v>3569</v>
      </c>
      <c r="W43" s="62">
        <v>11</v>
      </c>
      <c r="X43" s="62">
        <v>60</v>
      </c>
      <c r="Y43" s="62">
        <v>36</v>
      </c>
      <c r="Z43" s="62">
        <v>23</v>
      </c>
      <c r="AA43" s="62">
        <v>27</v>
      </c>
      <c r="AB43" s="62">
        <v>16</v>
      </c>
      <c r="AC43" s="64">
        <v>173</v>
      </c>
      <c r="AD43" s="64">
        <v>607</v>
      </c>
      <c r="AE43" s="64">
        <v>1570</v>
      </c>
      <c r="AF43" s="64">
        <v>791</v>
      </c>
      <c r="AG43" s="64">
        <v>571</v>
      </c>
      <c r="AH43" s="64">
        <v>611</v>
      </c>
      <c r="AI43" s="64">
        <v>475</v>
      </c>
      <c r="AJ43" s="65">
        <v>4625</v>
      </c>
    </row>
    <row r="44" spans="1:36" s="66" customFormat="1" ht="18.75" customHeight="1">
      <c r="A44" s="67" t="s">
        <v>54</v>
      </c>
      <c r="B44" s="62">
        <v>410</v>
      </c>
      <c r="C44" s="62">
        <v>821</v>
      </c>
      <c r="D44" s="62">
        <v>532</v>
      </c>
      <c r="E44" s="62">
        <v>365</v>
      </c>
      <c r="F44" s="62">
        <v>331</v>
      </c>
      <c r="G44" s="62">
        <v>333</v>
      </c>
      <c r="H44" s="63">
        <v>2792</v>
      </c>
      <c r="I44" s="62">
        <v>68</v>
      </c>
      <c r="J44" s="62">
        <v>136</v>
      </c>
      <c r="K44" s="62">
        <v>100</v>
      </c>
      <c r="L44" s="62">
        <v>49</v>
      </c>
      <c r="M44" s="62">
        <v>53</v>
      </c>
      <c r="N44" s="62">
        <v>64</v>
      </c>
      <c r="O44" s="63">
        <v>470</v>
      </c>
      <c r="P44" s="62">
        <v>342</v>
      </c>
      <c r="Q44" s="62">
        <v>685</v>
      </c>
      <c r="R44" s="62">
        <v>432</v>
      </c>
      <c r="S44" s="62">
        <v>316</v>
      </c>
      <c r="T44" s="62">
        <v>278</v>
      </c>
      <c r="U44" s="62">
        <v>269</v>
      </c>
      <c r="V44" s="63">
        <v>2322</v>
      </c>
      <c r="W44" s="62">
        <v>12</v>
      </c>
      <c r="X44" s="62">
        <v>26</v>
      </c>
      <c r="Y44" s="62">
        <v>26</v>
      </c>
      <c r="Z44" s="62">
        <v>17</v>
      </c>
      <c r="AA44" s="62">
        <v>9</v>
      </c>
      <c r="AB44" s="62">
        <v>16</v>
      </c>
      <c r="AC44" s="64">
        <v>106</v>
      </c>
      <c r="AD44" s="64">
        <v>422</v>
      </c>
      <c r="AE44" s="64">
        <v>847</v>
      </c>
      <c r="AF44" s="64">
        <v>558</v>
      </c>
      <c r="AG44" s="64">
        <v>382</v>
      </c>
      <c r="AH44" s="64">
        <v>340</v>
      </c>
      <c r="AI44" s="64">
        <v>349</v>
      </c>
      <c r="AJ44" s="65">
        <v>2898</v>
      </c>
    </row>
    <row r="45" spans="1:36" s="66" customFormat="1" ht="18.75" customHeight="1">
      <c r="A45" s="67" t="s">
        <v>55</v>
      </c>
      <c r="B45" s="62">
        <v>394</v>
      </c>
      <c r="C45" s="62">
        <v>449</v>
      </c>
      <c r="D45" s="62">
        <v>236</v>
      </c>
      <c r="E45" s="62">
        <v>237</v>
      </c>
      <c r="F45" s="62">
        <v>177</v>
      </c>
      <c r="G45" s="62">
        <v>212</v>
      </c>
      <c r="H45" s="63">
        <v>1705</v>
      </c>
      <c r="I45" s="62">
        <v>47</v>
      </c>
      <c r="J45" s="62">
        <v>65</v>
      </c>
      <c r="K45" s="62">
        <v>32</v>
      </c>
      <c r="L45" s="62">
        <v>33</v>
      </c>
      <c r="M45" s="62">
        <v>22</v>
      </c>
      <c r="N45" s="62">
        <v>24</v>
      </c>
      <c r="O45" s="63">
        <v>223</v>
      </c>
      <c r="P45" s="62">
        <v>347</v>
      </c>
      <c r="Q45" s="62">
        <v>384</v>
      </c>
      <c r="R45" s="62">
        <v>204</v>
      </c>
      <c r="S45" s="62">
        <v>204</v>
      </c>
      <c r="T45" s="62">
        <v>155</v>
      </c>
      <c r="U45" s="62">
        <v>188</v>
      </c>
      <c r="V45" s="63">
        <v>1482</v>
      </c>
      <c r="W45" s="62">
        <v>7</v>
      </c>
      <c r="X45" s="62">
        <v>26</v>
      </c>
      <c r="Y45" s="62">
        <v>17</v>
      </c>
      <c r="Z45" s="62">
        <v>9</v>
      </c>
      <c r="AA45" s="62">
        <v>11</v>
      </c>
      <c r="AB45" s="62">
        <v>15</v>
      </c>
      <c r="AC45" s="64">
        <v>85</v>
      </c>
      <c r="AD45" s="64">
        <v>401</v>
      </c>
      <c r="AE45" s="64">
        <v>475</v>
      </c>
      <c r="AF45" s="64">
        <v>253</v>
      </c>
      <c r="AG45" s="64">
        <v>246</v>
      </c>
      <c r="AH45" s="64">
        <v>188</v>
      </c>
      <c r="AI45" s="64">
        <v>227</v>
      </c>
      <c r="AJ45" s="65">
        <v>1790</v>
      </c>
    </row>
    <row r="46" spans="1:36" s="66" customFormat="1" ht="18.75" customHeight="1">
      <c r="A46" s="67" t="s">
        <v>56</v>
      </c>
      <c r="B46" s="62">
        <v>116</v>
      </c>
      <c r="C46" s="62">
        <v>497</v>
      </c>
      <c r="D46" s="62">
        <v>237</v>
      </c>
      <c r="E46" s="62">
        <v>216</v>
      </c>
      <c r="F46" s="62">
        <v>179</v>
      </c>
      <c r="G46" s="62">
        <v>128</v>
      </c>
      <c r="H46" s="63">
        <v>1373</v>
      </c>
      <c r="I46" s="62">
        <v>36</v>
      </c>
      <c r="J46" s="62">
        <v>117</v>
      </c>
      <c r="K46" s="62">
        <v>52</v>
      </c>
      <c r="L46" s="62">
        <v>37</v>
      </c>
      <c r="M46" s="62">
        <v>34</v>
      </c>
      <c r="N46" s="62">
        <v>15</v>
      </c>
      <c r="O46" s="63">
        <v>291</v>
      </c>
      <c r="P46" s="62">
        <v>80</v>
      </c>
      <c r="Q46" s="62">
        <v>380</v>
      </c>
      <c r="R46" s="62">
        <v>185</v>
      </c>
      <c r="S46" s="62">
        <v>179</v>
      </c>
      <c r="T46" s="62">
        <v>145</v>
      </c>
      <c r="U46" s="62">
        <v>113</v>
      </c>
      <c r="V46" s="63">
        <v>1082</v>
      </c>
      <c r="W46" s="62">
        <v>1</v>
      </c>
      <c r="X46" s="62">
        <v>20</v>
      </c>
      <c r="Y46" s="62">
        <v>16</v>
      </c>
      <c r="Z46" s="62">
        <v>12</v>
      </c>
      <c r="AA46" s="62">
        <v>11</v>
      </c>
      <c r="AB46" s="62">
        <v>7</v>
      </c>
      <c r="AC46" s="64">
        <v>67</v>
      </c>
      <c r="AD46" s="64">
        <v>117</v>
      </c>
      <c r="AE46" s="64">
        <v>517</v>
      </c>
      <c r="AF46" s="64">
        <v>253</v>
      </c>
      <c r="AG46" s="64">
        <v>228</v>
      </c>
      <c r="AH46" s="64">
        <v>190</v>
      </c>
      <c r="AI46" s="64">
        <v>135</v>
      </c>
      <c r="AJ46" s="65">
        <v>1440</v>
      </c>
    </row>
    <row r="47" spans="1:36" s="66" customFormat="1" ht="18.75" customHeight="1">
      <c r="A47" s="67" t="s">
        <v>57</v>
      </c>
      <c r="B47" s="62">
        <v>341</v>
      </c>
      <c r="C47" s="62">
        <v>839</v>
      </c>
      <c r="D47" s="62">
        <v>367</v>
      </c>
      <c r="E47" s="62">
        <v>267</v>
      </c>
      <c r="F47" s="62">
        <v>252</v>
      </c>
      <c r="G47" s="62">
        <v>323</v>
      </c>
      <c r="H47" s="63">
        <v>2389</v>
      </c>
      <c r="I47" s="62">
        <v>69</v>
      </c>
      <c r="J47" s="62">
        <v>143</v>
      </c>
      <c r="K47" s="62">
        <v>73</v>
      </c>
      <c r="L47" s="62">
        <v>55</v>
      </c>
      <c r="M47" s="62">
        <v>37</v>
      </c>
      <c r="N47" s="62">
        <v>66</v>
      </c>
      <c r="O47" s="63">
        <v>443</v>
      </c>
      <c r="P47" s="62">
        <v>272</v>
      </c>
      <c r="Q47" s="62">
        <v>696</v>
      </c>
      <c r="R47" s="62">
        <v>294</v>
      </c>
      <c r="S47" s="62">
        <v>212</v>
      </c>
      <c r="T47" s="62">
        <v>215</v>
      </c>
      <c r="U47" s="62">
        <v>257</v>
      </c>
      <c r="V47" s="63">
        <v>1946</v>
      </c>
      <c r="W47" s="62">
        <v>2</v>
      </c>
      <c r="X47" s="62">
        <v>36</v>
      </c>
      <c r="Y47" s="62">
        <v>17</v>
      </c>
      <c r="Z47" s="62">
        <v>14</v>
      </c>
      <c r="AA47" s="62">
        <v>9</v>
      </c>
      <c r="AB47" s="62">
        <v>17</v>
      </c>
      <c r="AC47" s="64">
        <v>95</v>
      </c>
      <c r="AD47" s="64">
        <v>343</v>
      </c>
      <c r="AE47" s="64">
        <v>875</v>
      </c>
      <c r="AF47" s="64">
        <v>384</v>
      </c>
      <c r="AG47" s="64">
        <v>281</v>
      </c>
      <c r="AH47" s="64">
        <v>261</v>
      </c>
      <c r="AI47" s="64">
        <v>340</v>
      </c>
      <c r="AJ47" s="65">
        <v>2484</v>
      </c>
    </row>
    <row r="48" spans="1:36" s="66" customFormat="1" ht="18.75" customHeight="1">
      <c r="A48" s="67" t="s">
        <v>58</v>
      </c>
      <c r="B48" s="62">
        <v>234</v>
      </c>
      <c r="C48" s="62">
        <v>664</v>
      </c>
      <c r="D48" s="62">
        <v>333</v>
      </c>
      <c r="E48" s="62">
        <v>231</v>
      </c>
      <c r="F48" s="62">
        <v>253</v>
      </c>
      <c r="G48" s="62">
        <v>189</v>
      </c>
      <c r="H48" s="63">
        <v>1904</v>
      </c>
      <c r="I48" s="62">
        <v>64</v>
      </c>
      <c r="J48" s="62">
        <v>162</v>
      </c>
      <c r="K48" s="62">
        <v>90</v>
      </c>
      <c r="L48" s="62">
        <v>44</v>
      </c>
      <c r="M48" s="62">
        <v>40</v>
      </c>
      <c r="N48" s="62">
        <v>42</v>
      </c>
      <c r="O48" s="63">
        <v>442</v>
      </c>
      <c r="P48" s="62">
        <v>170</v>
      </c>
      <c r="Q48" s="62">
        <v>502</v>
      </c>
      <c r="R48" s="62">
        <v>243</v>
      </c>
      <c r="S48" s="62">
        <v>187</v>
      </c>
      <c r="T48" s="62">
        <v>213</v>
      </c>
      <c r="U48" s="62">
        <v>147</v>
      </c>
      <c r="V48" s="63">
        <v>1462</v>
      </c>
      <c r="W48" s="62">
        <v>5</v>
      </c>
      <c r="X48" s="62">
        <v>37</v>
      </c>
      <c r="Y48" s="62">
        <v>34</v>
      </c>
      <c r="Z48" s="62">
        <v>17</v>
      </c>
      <c r="AA48" s="62">
        <v>15</v>
      </c>
      <c r="AB48" s="62">
        <v>23</v>
      </c>
      <c r="AC48" s="64">
        <v>131</v>
      </c>
      <c r="AD48" s="64">
        <v>239</v>
      </c>
      <c r="AE48" s="64">
        <v>701</v>
      </c>
      <c r="AF48" s="64">
        <v>367</v>
      </c>
      <c r="AG48" s="64">
        <v>248</v>
      </c>
      <c r="AH48" s="64">
        <v>268</v>
      </c>
      <c r="AI48" s="64">
        <v>212</v>
      </c>
      <c r="AJ48" s="65">
        <v>2035</v>
      </c>
    </row>
    <row r="49" spans="1:36" s="66" customFormat="1" ht="18.75" customHeight="1">
      <c r="A49" s="67" t="s">
        <v>59</v>
      </c>
      <c r="B49" s="62">
        <v>379</v>
      </c>
      <c r="C49" s="62">
        <v>727</v>
      </c>
      <c r="D49" s="62">
        <v>331</v>
      </c>
      <c r="E49" s="62">
        <v>306</v>
      </c>
      <c r="F49" s="62">
        <v>271</v>
      </c>
      <c r="G49" s="62">
        <v>233</v>
      </c>
      <c r="H49" s="63">
        <v>2247</v>
      </c>
      <c r="I49" s="62">
        <v>96</v>
      </c>
      <c r="J49" s="62">
        <v>149</v>
      </c>
      <c r="K49" s="62">
        <v>84</v>
      </c>
      <c r="L49" s="62">
        <v>57</v>
      </c>
      <c r="M49" s="62">
        <v>48</v>
      </c>
      <c r="N49" s="62">
        <v>40</v>
      </c>
      <c r="O49" s="63">
        <v>474</v>
      </c>
      <c r="P49" s="62">
        <v>283</v>
      </c>
      <c r="Q49" s="62">
        <v>578</v>
      </c>
      <c r="R49" s="62">
        <v>247</v>
      </c>
      <c r="S49" s="62">
        <v>249</v>
      </c>
      <c r="T49" s="62">
        <v>223</v>
      </c>
      <c r="U49" s="62">
        <v>193</v>
      </c>
      <c r="V49" s="63">
        <v>1773</v>
      </c>
      <c r="W49" s="62">
        <v>5</v>
      </c>
      <c r="X49" s="62">
        <v>20</v>
      </c>
      <c r="Y49" s="62">
        <v>30</v>
      </c>
      <c r="Z49" s="62">
        <v>17</v>
      </c>
      <c r="AA49" s="62">
        <v>14</v>
      </c>
      <c r="AB49" s="62">
        <v>12</v>
      </c>
      <c r="AC49" s="64">
        <v>98</v>
      </c>
      <c r="AD49" s="64">
        <v>384</v>
      </c>
      <c r="AE49" s="64">
        <v>747</v>
      </c>
      <c r="AF49" s="64">
        <v>361</v>
      </c>
      <c r="AG49" s="64">
        <v>323</v>
      </c>
      <c r="AH49" s="64">
        <v>285</v>
      </c>
      <c r="AI49" s="64">
        <v>245</v>
      </c>
      <c r="AJ49" s="65">
        <v>2345</v>
      </c>
    </row>
    <row r="50" spans="1:36" s="66" customFormat="1" ht="18.75" customHeight="1">
      <c r="A50" s="67" t="s">
        <v>60</v>
      </c>
      <c r="B50" s="62">
        <v>440</v>
      </c>
      <c r="C50" s="62">
        <v>885</v>
      </c>
      <c r="D50" s="62">
        <v>368</v>
      </c>
      <c r="E50" s="62">
        <v>311</v>
      </c>
      <c r="F50" s="62">
        <v>319</v>
      </c>
      <c r="G50" s="62">
        <v>274</v>
      </c>
      <c r="H50" s="63">
        <v>2597</v>
      </c>
      <c r="I50" s="62">
        <v>93</v>
      </c>
      <c r="J50" s="62">
        <v>195</v>
      </c>
      <c r="K50" s="62">
        <v>76</v>
      </c>
      <c r="L50" s="62">
        <v>56</v>
      </c>
      <c r="M50" s="62">
        <v>54</v>
      </c>
      <c r="N50" s="62">
        <v>54</v>
      </c>
      <c r="O50" s="63">
        <v>528</v>
      </c>
      <c r="P50" s="62">
        <v>347</v>
      </c>
      <c r="Q50" s="62">
        <v>690</v>
      </c>
      <c r="R50" s="62">
        <v>292</v>
      </c>
      <c r="S50" s="62">
        <v>255</v>
      </c>
      <c r="T50" s="62">
        <v>265</v>
      </c>
      <c r="U50" s="62">
        <v>220</v>
      </c>
      <c r="V50" s="63">
        <v>2069</v>
      </c>
      <c r="W50" s="62">
        <v>9</v>
      </c>
      <c r="X50" s="62">
        <v>32</v>
      </c>
      <c r="Y50" s="62">
        <v>20</v>
      </c>
      <c r="Z50" s="62">
        <v>13</v>
      </c>
      <c r="AA50" s="62">
        <v>18</v>
      </c>
      <c r="AB50" s="62">
        <v>12</v>
      </c>
      <c r="AC50" s="64">
        <v>104</v>
      </c>
      <c r="AD50" s="64">
        <v>449</v>
      </c>
      <c r="AE50" s="64">
        <v>917</v>
      </c>
      <c r="AF50" s="64">
        <v>388</v>
      </c>
      <c r="AG50" s="64">
        <v>324</v>
      </c>
      <c r="AH50" s="64">
        <v>337</v>
      </c>
      <c r="AI50" s="64">
        <v>286</v>
      </c>
      <c r="AJ50" s="65">
        <v>2701</v>
      </c>
    </row>
    <row r="51" spans="1:36" s="66" customFormat="1" ht="18.75" customHeight="1">
      <c r="A51" s="67" t="s">
        <v>61</v>
      </c>
      <c r="B51" s="62">
        <v>234</v>
      </c>
      <c r="C51" s="62">
        <v>544</v>
      </c>
      <c r="D51" s="62">
        <v>254</v>
      </c>
      <c r="E51" s="62">
        <v>229</v>
      </c>
      <c r="F51" s="62">
        <v>173</v>
      </c>
      <c r="G51" s="62">
        <v>156</v>
      </c>
      <c r="H51" s="63">
        <v>1590</v>
      </c>
      <c r="I51" s="62">
        <v>70</v>
      </c>
      <c r="J51" s="62">
        <v>141</v>
      </c>
      <c r="K51" s="62">
        <v>66</v>
      </c>
      <c r="L51" s="62">
        <v>61</v>
      </c>
      <c r="M51" s="62">
        <v>34</v>
      </c>
      <c r="N51" s="62">
        <v>36</v>
      </c>
      <c r="O51" s="63">
        <v>408</v>
      </c>
      <c r="P51" s="62">
        <v>164</v>
      </c>
      <c r="Q51" s="62">
        <v>403</v>
      </c>
      <c r="R51" s="62">
        <v>188</v>
      </c>
      <c r="S51" s="62">
        <v>168</v>
      </c>
      <c r="T51" s="62">
        <v>139</v>
      </c>
      <c r="U51" s="62">
        <v>120</v>
      </c>
      <c r="V51" s="63">
        <v>1182</v>
      </c>
      <c r="W51" s="62">
        <v>6</v>
      </c>
      <c r="X51" s="62">
        <v>27</v>
      </c>
      <c r="Y51" s="62">
        <v>13</v>
      </c>
      <c r="Z51" s="62">
        <v>14</v>
      </c>
      <c r="AA51" s="62">
        <v>11</v>
      </c>
      <c r="AB51" s="62">
        <v>11</v>
      </c>
      <c r="AC51" s="64">
        <v>82</v>
      </c>
      <c r="AD51" s="64">
        <v>240</v>
      </c>
      <c r="AE51" s="64">
        <v>571</v>
      </c>
      <c r="AF51" s="64">
        <v>267</v>
      </c>
      <c r="AG51" s="64">
        <v>243</v>
      </c>
      <c r="AH51" s="64">
        <v>184</v>
      </c>
      <c r="AI51" s="64">
        <v>167</v>
      </c>
      <c r="AJ51" s="65">
        <v>1672</v>
      </c>
    </row>
    <row r="52" spans="1:36" s="66" customFormat="1" ht="18.75" customHeight="1">
      <c r="A52" s="67" t="s">
        <v>62</v>
      </c>
      <c r="B52" s="62">
        <v>185</v>
      </c>
      <c r="C52" s="62">
        <v>892</v>
      </c>
      <c r="D52" s="62">
        <v>424</v>
      </c>
      <c r="E52" s="62">
        <v>349</v>
      </c>
      <c r="F52" s="62">
        <v>351</v>
      </c>
      <c r="G52" s="62">
        <v>364</v>
      </c>
      <c r="H52" s="63">
        <v>2565</v>
      </c>
      <c r="I52" s="62">
        <v>52</v>
      </c>
      <c r="J52" s="62">
        <v>216</v>
      </c>
      <c r="K52" s="62">
        <v>98</v>
      </c>
      <c r="L52" s="62">
        <v>68</v>
      </c>
      <c r="M52" s="62">
        <v>48</v>
      </c>
      <c r="N52" s="62">
        <v>64</v>
      </c>
      <c r="O52" s="63">
        <v>546</v>
      </c>
      <c r="P52" s="62">
        <v>133</v>
      </c>
      <c r="Q52" s="62">
        <v>676</v>
      </c>
      <c r="R52" s="62">
        <v>326</v>
      </c>
      <c r="S52" s="62">
        <v>281</v>
      </c>
      <c r="T52" s="62">
        <v>303</v>
      </c>
      <c r="U52" s="62">
        <v>300</v>
      </c>
      <c r="V52" s="63">
        <v>2019</v>
      </c>
      <c r="W52" s="62">
        <v>10</v>
      </c>
      <c r="X52" s="62">
        <v>53</v>
      </c>
      <c r="Y52" s="62">
        <v>34</v>
      </c>
      <c r="Z52" s="62">
        <v>23</v>
      </c>
      <c r="AA52" s="62">
        <v>12</v>
      </c>
      <c r="AB52" s="62">
        <v>23</v>
      </c>
      <c r="AC52" s="64">
        <v>155</v>
      </c>
      <c r="AD52" s="64">
        <v>195</v>
      </c>
      <c r="AE52" s="64">
        <v>945</v>
      </c>
      <c r="AF52" s="64">
        <v>458</v>
      </c>
      <c r="AG52" s="64">
        <v>372</v>
      </c>
      <c r="AH52" s="64">
        <v>363</v>
      </c>
      <c r="AI52" s="64">
        <v>387</v>
      </c>
      <c r="AJ52" s="65">
        <v>2720</v>
      </c>
    </row>
    <row r="53" spans="1:36" s="66" customFormat="1" ht="18.75" customHeight="1">
      <c r="A53" s="67" t="s">
        <v>63</v>
      </c>
      <c r="B53" s="62">
        <v>324</v>
      </c>
      <c r="C53" s="62">
        <v>372</v>
      </c>
      <c r="D53" s="62">
        <v>151</v>
      </c>
      <c r="E53" s="62">
        <v>191</v>
      </c>
      <c r="F53" s="62">
        <v>169</v>
      </c>
      <c r="G53" s="62">
        <v>138</v>
      </c>
      <c r="H53" s="63">
        <v>1345</v>
      </c>
      <c r="I53" s="62">
        <v>83</v>
      </c>
      <c r="J53" s="62">
        <v>65</v>
      </c>
      <c r="K53" s="62">
        <v>34</v>
      </c>
      <c r="L53" s="62">
        <v>38</v>
      </c>
      <c r="M53" s="62">
        <v>29</v>
      </c>
      <c r="N53" s="62">
        <v>27</v>
      </c>
      <c r="O53" s="63">
        <v>276</v>
      </c>
      <c r="P53" s="62">
        <v>241</v>
      </c>
      <c r="Q53" s="62">
        <v>307</v>
      </c>
      <c r="R53" s="62">
        <v>117</v>
      </c>
      <c r="S53" s="62">
        <v>153</v>
      </c>
      <c r="T53" s="62">
        <v>140</v>
      </c>
      <c r="U53" s="62">
        <v>111</v>
      </c>
      <c r="V53" s="63">
        <v>1069</v>
      </c>
      <c r="W53" s="62">
        <v>9</v>
      </c>
      <c r="X53" s="62">
        <v>23</v>
      </c>
      <c r="Y53" s="62">
        <v>13</v>
      </c>
      <c r="Z53" s="62">
        <v>16</v>
      </c>
      <c r="AA53" s="62">
        <v>8</v>
      </c>
      <c r="AB53" s="62">
        <v>4</v>
      </c>
      <c r="AC53" s="64">
        <v>73</v>
      </c>
      <c r="AD53" s="64">
        <v>333</v>
      </c>
      <c r="AE53" s="64">
        <v>395</v>
      </c>
      <c r="AF53" s="64">
        <v>164</v>
      </c>
      <c r="AG53" s="64">
        <v>207</v>
      </c>
      <c r="AH53" s="64">
        <v>177</v>
      </c>
      <c r="AI53" s="64">
        <v>142</v>
      </c>
      <c r="AJ53" s="65">
        <v>1418</v>
      </c>
    </row>
    <row r="54" spans="1:36" s="66" customFormat="1" ht="18.75" customHeight="1">
      <c r="A54" s="67" t="s">
        <v>64</v>
      </c>
      <c r="B54" s="62">
        <v>165</v>
      </c>
      <c r="C54" s="62">
        <v>408</v>
      </c>
      <c r="D54" s="62">
        <v>176</v>
      </c>
      <c r="E54" s="62">
        <v>137</v>
      </c>
      <c r="F54" s="62">
        <v>137</v>
      </c>
      <c r="G54" s="62">
        <v>137</v>
      </c>
      <c r="H54" s="63">
        <v>1160</v>
      </c>
      <c r="I54" s="62">
        <v>33</v>
      </c>
      <c r="J54" s="62">
        <v>105</v>
      </c>
      <c r="K54" s="62">
        <v>40</v>
      </c>
      <c r="L54" s="62">
        <v>34</v>
      </c>
      <c r="M54" s="62">
        <v>22</v>
      </c>
      <c r="N54" s="62">
        <v>34</v>
      </c>
      <c r="O54" s="63">
        <v>268</v>
      </c>
      <c r="P54" s="62">
        <v>132</v>
      </c>
      <c r="Q54" s="62">
        <v>303</v>
      </c>
      <c r="R54" s="62">
        <v>136</v>
      </c>
      <c r="S54" s="62">
        <v>103</v>
      </c>
      <c r="T54" s="62">
        <v>115</v>
      </c>
      <c r="U54" s="62">
        <v>103</v>
      </c>
      <c r="V54" s="63">
        <v>892</v>
      </c>
      <c r="W54" s="62">
        <v>5</v>
      </c>
      <c r="X54" s="62">
        <v>18</v>
      </c>
      <c r="Y54" s="62">
        <v>10</v>
      </c>
      <c r="Z54" s="62">
        <v>15</v>
      </c>
      <c r="AA54" s="62">
        <v>9</v>
      </c>
      <c r="AB54" s="62">
        <v>8</v>
      </c>
      <c r="AC54" s="64">
        <v>65</v>
      </c>
      <c r="AD54" s="64">
        <v>170</v>
      </c>
      <c r="AE54" s="64">
        <v>426</v>
      </c>
      <c r="AF54" s="64">
        <v>186</v>
      </c>
      <c r="AG54" s="64">
        <v>152</v>
      </c>
      <c r="AH54" s="64">
        <v>146</v>
      </c>
      <c r="AI54" s="64">
        <v>145</v>
      </c>
      <c r="AJ54" s="65">
        <v>1225</v>
      </c>
    </row>
    <row r="55" spans="1:36" s="66" customFormat="1" ht="18.75" customHeight="1">
      <c r="A55" s="67" t="s">
        <v>65</v>
      </c>
      <c r="B55" s="62">
        <v>337</v>
      </c>
      <c r="C55" s="62">
        <v>608</v>
      </c>
      <c r="D55" s="62">
        <v>342</v>
      </c>
      <c r="E55" s="62">
        <v>288</v>
      </c>
      <c r="F55" s="62">
        <v>254</v>
      </c>
      <c r="G55" s="62">
        <v>225</v>
      </c>
      <c r="H55" s="63">
        <v>2054</v>
      </c>
      <c r="I55" s="62">
        <v>49</v>
      </c>
      <c r="J55" s="62">
        <v>111</v>
      </c>
      <c r="K55" s="62">
        <v>62</v>
      </c>
      <c r="L55" s="62">
        <v>52</v>
      </c>
      <c r="M55" s="62">
        <v>52</v>
      </c>
      <c r="N55" s="62">
        <v>32</v>
      </c>
      <c r="O55" s="63">
        <v>358</v>
      </c>
      <c r="P55" s="62">
        <v>288</v>
      </c>
      <c r="Q55" s="62">
        <v>497</v>
      </c>
      <c r="R55" s="62">
        <v>280</v>
      </c>
      <c r="S55" s="62">
        <v>236</v>
      </c>
      <c r="T55" s="62">
        <v>202</v>
      </c>
      <c r="U55" s="62">
        <v>193</v>
      </c>
      <c r="V55" s="63">
        <v>1696</v>
      </c>
      <c r="W55" s="62">
        <v>9</v>
      </c>
      <c r="X55" s="62">
        <v>32</v>
      </c>
      <c r="Y55" s="62">
        <v>11</v>
      </c>
      <c r="Z55" s="62">
        <v>15</v>
      </c>
      <c r="AA55" s="62">
        <v>11</v>
      </c>
      <c r="AB55" s="62">
        <v>13</v>
      </c>
      <c r="AC55" s="64">
        <v>91</v>
      </c>
      <c r="AD55" s="64">
        <v>346</v>
      </c>
      <c r="AE55" s="64">
        <v>640</v>
      </c>
      <c r="AF55" s="64">
        <v>353</v>
      </c>
      <c r="AG55" s="64">
        <v>303</v>
      </c>
      <c r="AH55" s="64">
        <v>265</v>
      </c>
      <c r="AI55" s="64">
        <v>238</v>
      </c>
      <c r="AJ55" s="65">
        <v>2145</v>
      </c>
    </row>
    <row r="56" spans="1:36" s="66" customFormat="1" ht="18.75" customHeight="1">
      <c r="A56" s="67" t="s">
        <v>66</v>
      </c>
      <c r="B56" s="62">
        <v>905</v>
      </c>
      <c r="C56" s="62">
        <v>1646</v>
      </c>
      <c r="D56" s="62">
        <v>805</v>
      </c>
      <c r="E56" s="62">
        <v>607</v>
      </c>
      <c r="F56" s="62">
        <v>584</v>
      </c>
      <c r="G56" s="62">
        <v>709</v>
      </c>
      <c r="H56" s="63">
        <v>5256</v>
      </c>
      <c r="I56" s="62">
        <v>189</v>
      </c>
      <c r="J56" s="62">
        <v>301</v>
      </c>
      <c r="K56" s="62">
        <v>153</v>
      </c>
      <c r="L56" s="62">
        <v>98</v>
      </c>
      <c r="M56" s="62">
        <v>77</v>
      </c>
      <c r="N56" s="62">
        <v>104</v>
      </c>
      <c r="O56" s="63">
        <v>922</v>
      </c>
      <c r="P56" s="62">
        <v>716</v>
      </c>
      <c r="Q56" s="62">
        <v>1345</v>
      </c>
      <c r="R56" s="62">
        <v>652</v>
      </c>
      <c r="S56" s="62">
        <v>509</v>
      </c>
      <c r="T56" s="62">
        <v>507</v>
      </c>
      <c r="U56" s="62">
        <v>605</v>
      </c>
      <c r="V56" s="63">
        <v>4334</v>
      </c>
      <c r="W56" s="62">
        <v>15</v>
      </c>
      <c r="X56" s="62">
        <v>63</v>
      </c>
      <c r="Y56" s="62">
        <v>38</v>
      </c>
      <c r="Z56" s="62">
        <v>26</v>
      </c>
      <c r="AA56" s="62">
        <v>14</v>
      </c>
      <c r="AB56" s="62">
        <v>30</v>
      </c>
      <c r="AC56" s="64">
        <v>186</v>
      </c>
      <c r="AD56" s="64">
        <v>920</v>
      </c>
      <c r="AE56" s="64">
        <v>1709</v>
      </c>
      <c r="AF56" s="64">
        <v>843</v>
      </c>
      <c r="AG56" s="64">
        <v>633</v>
      </c>
      <c r="AH56" s="64">
        <v>598</v>
      </c>
      <c r="AI56" s="64">
        <v>739</v>
      </c>
      <c r="AJ56" s="65">
        <v>5442</v>
      </c>
    </row>
    <row r="57" spans="1:36" s="66" customFormat="1" ht="18.75" customHeight="1">
      <c r="A57" s="67" t="s">
        <v>67</v>
      </c>
      <c r="B57" s="63">
        <f>SUM(B31:B56)</f>
        <v>15891</v>
      </c>
      <c r="C57" s="63">
        <f aca="true" t="shared" si="2" ref="C57:AJ57">SUM(C31:C56)</f>
        <v>35141</v>
      </c>
      <c r="D57" s="63">
        <f t="shared" si="2"/>
        <v>15855</v>
      </c>
      <c r="E57" s="63">
        <f t="shared" si="2"/>
        <v>13329</v>
      </c>
      <c r="F57" s="63">
        <f t="shared" si="2"/>
        <v>12463</v>
      </c>
      <c r="G57" s="63">
        <f t="shared" si="2"/>
        <v>11648</v>
      </c>
      <c r="H57" s="63">
        <f t="shared" si="2"/>
        <v>104327</v>
      </c>
      <c r="I57" s="63">
        <f t="shared" si="2"/>
        <v>3273</v>
      </c>
      <c r="J57" s="63">
        <f t="shared" si="2"/>
        <v>6850</v>
      </c>
      <c r="K57" s="63">
        <f t="shared" si="2"/>
        <v>3205</v>
      </c>
      <c r="L57" s="63">
        <f t="shared" si="2"/>
        <v>2370</v>
      </c>
      <c r="M57" s="63">
        <f t="shared" si="2"/>
        <v>1916</v>
      </c>
      <c r="N57" s="63">
        <f t="shared" si="2"/>
        <v>1979</v>
      </c>
      <c r="O57" s="63">
        <f t="shared" si="2"/>
        <v>19593</v>
      </c>
      <c r="P57" s="63">
        <f t="shared" si="2"/>
        <v>12618</v>
      </c>
      <c r="Q57" s="63">
        <f t="shared" si="2"/>
        <v>28291</v>
      </c>
      <c r="R57" s="63">
        <f t="shared" si="2"/>
        <v>12650</v>
      </c>
      <c r="S57" s="63">
        <f t="shared" si="2"/>
        <v>10959</v>
      </c>
      <c r="T57" s="63">
        <f t="shared" si="2"/>
        <v>10547</v>
      </c>
      <c r="U57" s="63">
        <f t="shared" si="2"/>
        <v>9669</v>
      </c>
      <c r="V57" s="63">
        <f t="shared" si="2"/>
        <v>84734</v>
      </c>
      <c r="W57" s="63">
        <f t="shared" si="2"/>
        <v>267</v>
      </c>
      <c r="X57" s="63">
        <f t="shared" si="2"/>
        <v>1341</v>
      </c>
      <c r="Y57" s="63">
        <f t="shared" si="2"/>
        <v>892</v>
      </c>
      <c r="Z57" s="63">
        <f t="shared" si="2"/>
        <v>646</v>
      </c>
      <c r="AA57" s="63">
        <f t="shared" si="2"/>
        <v>512</v>
      </c>
      <c r="AB57" s="63">
        <f t="shared" si="2"/>
        <v>627</v>
      </c>
      <c r="AC57" s="63">
        <f t="shared" si="2"/>
        <v>4285</v>
      </c>
      <c r="AD57" s="63">
        <f t="shared" si="2"/>
        <v>16158</v>
      </c>
      <c r="AE57" s="63">
        <f t="shared" si="2"/>
        <v>36482</v>
      </c>
      <c r="AF57" s="63">
        <f t="shared" si="2"/>
        <v>16747</v>
      </c>
      <c r="AG57" s="63">
        <f t="shared" si="2"/>
        <v>13975</v>
      </c>
      <c r="AH57" s="63">
        <f t="shared" si="2"/>
        <v>12975</v>
      </c>
      <c r="AI57" s="63">
        <f t="shared" si="2"/>
        <v>12275</v>
      </c>
      <c r="AJ57" s="68">
        <f t="shared" si="2"/>
        <v>108612</v>
      </c>
    </row>
    <row r="58" spans="1:36" s="66" customFormat="1" ht="18.75" customHeight="1">
      <c r="A58" s="67" t="s">
        <v>68</v>
      </c>
      <c r="B58" s="62">
        <v>88</v>
      </c>
      <c r="C58" s="62">
        <v>186</v>
      </c>
      <c r="D58" s="62">
        <v>87</v>
      </c>
      <c r="E58" s="62">
        <v>87</v>
      </c>
      <c r="F58" s="62">
        <v>107</v>
      </c>
      <c r="G58" s="62">
        <v>81</v>
      </c>
      <c r="H58" s="63">
        <v>636</v>
      </c>
      <c r="I58" s="62">
        <v>20</v>
      </c>
      <c r="J58" s="62">
        <v>43</v>
      </c>
      <c r="K58" s="62">
        <v>26</v>
      </c>
      <c r="L58" s="62">
        <v>19</v>
      </c>
      <c r="M58" s="62">
        <v>19</v>
      </c>
      <c r="N58" s="62">
        <v>14</v>
      </c>
      <c r="O58" s="63">
        <v>141</v>
      </c>
      <c r="P58" s="62">
        <v>68</v>
      </c>
      <c r="Q58" s="62">
        <v>143</v>
      </c>
      <c r="R58" s="62">
        <v>61</v>
      </c>
      <c r="S58" s="62">
        <v>68</v>
      </c>
      <c r="T58" s="62">
        <v>88</v>
      </c>
      <c r="U58" s="62">
        <v>67</v>
      </c>
      <c r="V58" s="63">
        <v>495</v>
      </c>
      <c r="W58" s="62">
        <v>9</v>
      </c>
      <c r="X58" s="62">
        <v>17</v>
      </c>
      <c r="Y58" s="62">
        <v>11</v>
      </c>
      <c r="Z58" s="62">
        <v>11</v>
      </c>
      <c r="AA58" s="62">
        <v>3</v>
      </c>
      <c r="AB58" s="62">
        <v>6</v>
      </c>
      <c r="AC58" s="64">
        <v>57</v>
      </c>
      <c r="AD58" s="64">
        <v>97</v>
      </c>
      <c r="AE58" s="64">
        <v>203</v>
      </c>
      <c r="AF58" s="64">
        <v>98</v>
      </c>
      <c r="AG58" s="64">
        <v>98</v>
      </c>
      <c r="AH58" s="64">
        <v>110</v>
      </c>
      <c r="AI58" s="64">
        <v>87</v>
      </c>
      <c r="AJ58" s="65">
        <v>693</v>
      </c>
    </row>
    <row r="59" spans="1:36" s="66" customFormat="1" ht="18.75" customHeight="1">
      <c r="A59" s="67" t="s">
        <v>69</v>
      </c>
      <c r="B59" s="62">
        <v>46</v>
      </c>
      <c r="C59" s="62">
        <v>168</v>
      </c>
      <c r="D59" s="62">
        <v>62</v>
      </c>
      <c r="E59" s="62">
        <v>66</v>
      </c>
      <c r="F59" s="62">
        <v>57</v>
      </c>
      <c r="G59" s="62">
        <v>53</v>
      </c>
      <c r="H59" s="63">
        <v>452</v>
      </c>
      <c r="I59" s="62">
        <v>13</v>
      </c>
      <c r="J59" s="62">
        <v>32</v>
      </c>
      <c r="K59" s="62">
        <v>5</v>
      </c>
      <c r="L59" s="62">
        <v>12</v>
      </c>
      <c r="M59" s="62">
        <v>8</v>
      </c>
      <c r="N59" s="62">
        <v>6</v>
      </c>
      <c r="O59" s="63">
        <v>76</v>
      </c>
      <c r="P59" s="62">
        <v>33</v>
      </c>
      <c r="Q59" s="62">
        <v>136</v>
      </c>
      <c r="R59" s="62">
        <v>57</v>
      </c>
      <c r="S59" s="62">
        <v>54</v>
      </c>
      <c r="T59" s="62">
        <v>49</v>
      </c>
      <c r="U59" s="62">
        <v>47</v>
      </c>
      <c r="V59" s="63">
        <v>376</v>
      </c>
      <c r="W59" s="62">
        <v>0</v>
      </c>
      <c r="X59" s="62">
        <v>8</v>
      </c>
      <c r="Y59" s="62">
        <v>6</v>
      </c>
      <c r="Z59" s="62">
        <v>2</v>
      </c>
      <c r="AA59" s="62">
        <v>2</v>
      </c>
      <c r="AB59" s="62">
        <v>3</v>
      </c>
      <c r="AC59" s="64">
        <v>21</v>
      </c>
      <c r="AD59" s="64">
        <v>46</v>
      </c>
      <c r="AE59" s="64">
        <v>176</v>
      </c>
      <c r="AF59" s="64">
        <v>68</v>
      </c>
      <c r="AG59" s="64">
        <v>68</v>
      </c>
      <c r="AH59" s="64">
        <v>59</v>
      </c>
      <c r="AI59" s="64">
        <v>56</v>
      </c>
      <c r="AJ59" s="65">
        <v>473</v>
      </c>
    </row>
    <row r="60" spans="1:36" s="66" customFormat="1" ht="18.75" customHeight="1">
      <c r="A60" s="67" t="s">
        <v>70</v>
      </c>
      <c r="B60" s="62">
        <v>17</v>
      </c>
      <c r="C60" s="62">
        <v>47</v>
      </c>
      <c r="D60" s="62">
        <v>19</v>
      </c>
      <c r="E60" s="62">
        <v>30</v>
      </c>
      <c r="F60" s="62">
        <v>21</v>
      </c>
      <c r="G60" s="62">
        <v>18</v>
      </c>
      <c r="H60" s="63">
        <v>152</v>
      </c>
      <c r="I60" s="62">
        <v>2</v>
      </c>
      <c r="J60" s="62">
        <v>3</v>
      </c>
      <c r="K60" s="62">
        <v>4</v>
      </c>
      <c r="L60" s="62">
        <v>6</v>
      </c>
      <c r="M60" s="62">
        <v>1</v>
      </c>
      <c r="N60" s="62">
        <v>2</v>
      </c>
      <c r="O60" s="63">
        <v>18</v>
      </c>
      <c r="P60" s="62">
        <v>15</v>
      </c>
      <c r="Q60" s="62">
        <v>44</v>
      </c>
      <c r="R60" s="62">
        <v>15</v>
      </c>
      <c r="S60" s="62">
        <v>24</v>
      </c>
      <c r="T60" s="62">
        <v>20</v>
      </c>
      <c r="U60" s="62">
        <v>16</v>
      </c>
      <c r="V60" s="63">
        <v>134</v>
      </c>
      <c r="W60" s="62">
        <v>1</v>
      </c>
      <c r="X60" s="62">
        <v>1</v>
      </c>
      <c r="Y60" s="62">
        <v>4</v>
      </c>
      <c r="Z60" s="62">
        <v>0</v>
      </c>
      <c r="AA60" s="62">
        <v>0</v>
      </c>
      <c r="AB60" s="62">
        <v>0</v>
      </c>
      <c r="AC60" s="64">
        <v>6</v>
      </c>
      <c r="AD60" s="64">
        <v>18</v>
      </c>
      <c r="AE60" s="64">
        <v>48</v>
      </c>
      <c r="AF60" s="64">
        <v>23</v>
      </c>
      <c r="AG60" s="64">
        <v>30</v>
      </c>
      <c r="AH60" s="64">
        <v>21</v>
      </c>
      <c r="AI60" s="64">
        <v>18</v>
      </c>
      <c r="AJ60" s="65">
        <v>158</v>
      </c>
    </row>
    <row r="61" spans="1:36" s="66" customFormat="1" ht="18.75" customHeight="1">
      <c r="A61" s="67" t="s">
        <v>71</v>
      </c>
      <c r="B61" s="62">
        <v>43</v>
      </c>
      <c r="C61" s="62">
        <v>83</v>
      </c>
      <c r="D61" s="62">
        <v>61</v>
      </c>
      <c r="E61" s="62">
        <v>38</v>
      </c>
      <c r="F61" s="62">
        <v>47</v>
      </c>
      <c r="G61" s="62">
        <v>34</v>
      </c>
      <c r="H61" s="63">
        <v>306</v>
      </c>
      <c r="I61" s="62">
        <v>7</v>
      </c>
      <c r="J61" s="62">
        <v>22</v>
      </c>
      <c r="K61" s="62">
        <v>3</v>
      </c>
      <c r="L61" s="62">
        <v>6</v>
      </c>
      <c r="M61" s="62">
        <v>6</v>
      </c>
      <c r="N61" s="62">
        <v>6</v>
      </c>
      <c r="O61" s="63">
        <v>50</v>
      </c>
      <c r="P61" s="62">
        <v>36</v>
      </c>
      <c r="Q61" s="62">
        <v>61</v>
      </c>
      <c r="R61" s="62">
        <v>58</v>
      </c>
      <c r="S61" s="62">
        <v>32</v>
      </c>
      <c r="T61" s="62">
        <v>41</v>
      </c>
      <c r="U61" s="62">
        <v>28</v>
      </c>
      <c r="V61" s="63">
        <v>256</v>
      </c>
      <c r="W61" s="62">
        <v>2</v>
      </c>
      <c r="X61" s="62">
        <v>6</v>
      </c>
      <c r="Y61" s="62">
        <v>2</v>
      </c>
      <c r="Z61" s="62">
        <v>0</v>
      </c>
      <c r="AA61" s="62">
        <v>2</v>
      </c>
      <c r="AB61" s="62">
        <v>1</v>
      </c>
      <c r="AC61" s="64">
        <v>13</v>
      </c>
      <c r="AD61" s="64">
        <v>45</v>
      </c>
      <c r="AE61" s="64">
        <v>89</v>
      </c>
      <c r="AF61" s="64">
        <v>63</v>
      </c>
      <c r="AG61" s="64">
        <v>38</v>
      </c>
      <c r="AH61" s="64">
        <v>49</v>
      </c>
      <c r="AI61" s="64">
        <v>35</v>
      </c>
      <c r="AJ61" s="65">
        <v>319</v>
      </c>
    </row>
    <row r="62" spans="1:36" s="66" customFormat="1" ht="18.75" customHeight="1">
      <c r="A62" s="67" t="s">
        <v>72</v>
      </c>
      <c r="B62" s="63">
        <f>SUM(B58:B61)</f>
        <v>194</v>
      </c>
      <c r="C62" s="63">
        <f aca="true" t="shared" si="3" ref="C62:AJ62">SUM(C58:C61)</f>
        <v>484</v>
      </c>
      <c r="D62" s="63">
        <f t="shared" si="3"/>
        <v>229</v>
      </c>
      <c r="E62" s="63">
        <f t="shared" si="3"/>
        <v>221</v>
      </c>
      <c r="F62" s="63">
        <f t="shared" si="3"/>
        <v>232</v>
      </c>
      <c r="G62" s="63">
        <f t="shared" si="3"/>
        <v>186</v>
      </c>
      <c r="H62" s="63">
        <f t="shared" si="3"/>
        <v>1546</v>
      </c>
      <c r="I62" s="63">
        <f t="shared" si="3"/>
        <v>42</v>
      </c>
      <c r="J62" s="63">
        <f t="shared" si="3"/>
        <v>100</v>
      </c>
      <c r="K62" s="63">
        <f t="shared" si="3"/>
        <v>38</v>
      </c>
      <c r="L62" s="63">
        <f t="shared" si="3"/>
        <v>43</v>
      </c>
      <c r="M62" s="63">
        <f t="shared" si="3"/>
        <v>34</v>
      </c>
      <c r="N62" s="63">
        <f t="shared" si="3"/>
        <v>28</v>
      </c>
      <c r="O62" s="63">
        <f t="shared" si="3"/>
        <v>285</v>
      </c>
      <c r="P62" s="63">
        <f t="shared" si="3"/>
        <v>152</v>
      </c>
      <c r="Q62" s="63">
        <f t="shared" si="3"/>
        <v>384</v>
      </c>
      <c r="R62" s="63">
        <f t="shared" si="3"/>
        <v>191</v>
      </c>
      <c r="S62" s="63">
        <f t="shared" si="3"/>
        <v>178</v>
      </c>
      <c r="T62" s="63">
        <f t="shared" si="3"/>
        <v>198</v>
      </c>
      <c r="U62" s="63">
        <f t="shared" si="3"/>
        <v>158</v>
      </c>
      <c r="V62" s="63">
        <f t="shared" si="3"/>
        <v>1261</v>
      </c>
      <c r="W62" s="63">
        <f t="shared" si="3"/>
        <v>12</v>
      </c>
      <c r="X62" s="63">
        <f t="shared" si="3"/>
        <v>32</v>
      </c>
      <c r="Y62" s="63">
        <f t="shared" si="3"/>
        <v>23</v>
      </c>
      <c r="Z62" s="63">
        <f t="shared" si="3"/>
        <v>13</v>
      </c>
      <c r="AA62" s="63">
        <f t="shared" si="3"/>
        <v>7</v>
      </c>
      <c r="AB62" s="63">
        <f t="shared" si="3"/>
        <v>10</v>
      </c>
      <c r="AC62" s="63">
        <f t="shared" si="3"/>
        <v>97</v>
      </c>
      <c r="AD62" s="63">
        <f t="shared" si="3"/>
        <v>206</v>
      </c>
      <c r="AE62" s="63">
        <f t="shared" si="3"/>
        <v>516</v>
      </c>
      <c r="AF62" s="63">
        <f t="shared" si="3"/>
        <v>252</v>
      </c>
      <c r="AG62" s="63">
        <f t="shared" si="3"/>
        <v>234</v>
      </c>
      <c r="AH62" s="63">
        <f t="shared" si="3"/>
        <v>239</v>
      </c>
      <c r="AI62" s="63">
        <f t="shared" si="3"/>
        <v>196</v>
      </c>
      <c r="AJ62" s="68">
        <f t="shared" si="3"/>
        <v>1643</v>
      </c>
    </row>
    <row r="63" spans="1:36" s="66" customFormat="1" ht="18.75" customHeight="1">
      <c r="A63" s="67" t="s">
        <v>73</v>
      </c>
      <c r="B63" s="62">
        <v>47</v>
      </c>
      <c r="C63" s="62">
        <v>160</v>
      </c>
      <c r="D63" s="62">
        <v>65</v>
      </c>
      <c r="E63" s="62">
        <v>69</v>
      </c>
      <c r="F63" s="62">
        <v>54</v>
      </c>
      <c r="G63" s="62">
        <v>32</v>
      </c>
      <c r="H63" s="63">
        <v>427</v>
      </c>
      <c r="I63" s="62">
        <v>8</v>
      </c>
      <c r="J63" s="62">
        <v>14</v>
      </c>
      <c r="K63" s="62">
        <v>7</v>
      </c>
      <c r="L63" s="62">
        <v>11</v>
      </c>
      <c r="M63" s="62">
        <v>6</v>
      </c>
      <c r="N63" s="62">
        <v>3</v>
      </c>
      <c r="O63" s="63">
        <v>49</v>
      </c>
      <c r="P63" s="62">
        <v>39</v>
      </c>
      <c r="Q63" s="62">
        <v>146</v>
      </c>
      <c r="R63" s="62">
        <v>58</v>
      </c>
      <c r="S63" s="62">
        <v>58</v>
      </c>
      <c r="T63" s="62">
        <v>48</v>
      </c>
      <c r="U63" s="62">
        <v>29</v>
      </c>
      <c r="V63" s="63">
        <v>378</v>
      </c>
      <c r="W63" s="62">
        <v>0</v>
      </c>
      <c r="X63" s="62">
        <v>1</v>
      </c>
      <c r="Y63" s="62">
        <v>1</v>
      </c>
      <c r="Z63" s="62">
        <v>2</v>
      </c>
      <c r="AA63" s="62">
        <v>3</v>
      </c>
      <c r="AB63" s="62">
        <v>1</v>
      </c>
      <c r="AC63" s="64">
        <v>8</v>
      </c>
      <c r="AD63" s="64">
        <v>47</v>
      </c>
      <c r="AE63" s="64">
        <v>161</v>
      </c>
      <c r="AF63" s="64">
        <v>66</v>
      </c>
      <c r="AG63" s="64">
        <v>71</v>
      </c>
      <c r="AH63" s="64">
        <v>57</v>
      </c>
      <c r="AI63" s="64">
        <v>33</v>
      </c>
      <c r="AJ63" s="65">
        <v>435</v>
      </c>
    </row>
    <row r="64" spans="1:36" s="66" customFormat="1" ht="18.75" customHeight="1">
      <c r="A64" s="67" t="s">
        <v>74</v>
      </c>
      <c r="B64" s="62">
        <v>1</v>
      </c>
      <c r="C64" s="62">
        <v>2</v>
      </c>
      <c r="D64" s="62">
        <v>3</v>
      </c>
      <c r="E64" s="62">
        <v>5</v>
      </c>
      <c r="F64" s="62">
        <v>0</v>
      </c>
      <c r="G64" s="62">
        <v>2</v>
      </c>
      <c r="H64" s="63">
        <v>13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3">
        <v>0</v>
      </c>
      <c r="P64" s="62">
        <v>1</v>
      </c>
      <c r="Q64" s="62">
        <v>2</v>
      </c>
      <c r="R64" s="62">
        <v>3</v>
      </c>
      <c r="S64" s="62">
        <v>5</v>
      </c>
      <c r="T64" s="62">
        <v>0</v>
      </c>
      <c r="U64" s="62">
        <v>2</v>
      </c>
      <c r="V64" s="63">
        <v>13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4">
        <v>0</v>
      </c>
      <c r="AD64" s="64">
        <v>1</v>
      </c>
      <c r="AE64" s="64">
        <v>2</v>
      </c>
      <c r="AF64" s="64">
        <v>3</v>
      </c>
      <c r="AG64" s="64">
        <v>5</v>
      </c>
      <c r="AH64" s="64">
        <v>0</v>
      </c>
      <c r="AI64" s="64">
        <v>2</v>
      </c>
      <c r="AJ64" s="65">
        <v>13</v>
      </c>
    </row>
    <row r="65" spans="1:36" s="66" customFormat="1" ht="18.75" customHeight="1">
      <c r="A65" s="67" t="s">
        <v>75</v>
      </c>
      <c r="B65" s="62">
        <v>24</v>
      </c>
      <c r="C65" s="62">
        <v>48</v>
      </c>
      <c r="D65" s="62">
        <v>31</v>
      </c>
      <c r="E65" s="62">
        <v>18</v>
      </c>
      <c r="F65" s="62">
        <v>25</v>
      </c>
      <c r="G65" s="62">
        <v>27</v>
      </c>
      <c r="H65" s="63">
        <v>173</v>
      </c>
      <c r="I65" s="62">
        <v>3</v>
      </c>
      <c r="J65" s="62">
        <v>5</v>
      </c>
      <c r="K65" s="62">
        <v>3</v>
      </c>
      <c r="L65" s="62">
        <v>3</v>
      </c>
      <c r="M65" s="62">
        <v>5</v>
      </c>
      <c r="N65" s="62">
        <v>1</v>
      </c>
      <c r="O65" s="63">
        <v>20</v>
      </c>
      <c r="P65" s="62">
        <v>21</v>
      </c>
      <c r="Q65" s="62">
        <v>43</v>
      </c>
      <c r="R65" s="62">
        <v>28</v>
      </c>
      <c r="S65" s="62">
        <v>15</v>
      </c>
      <c r="T65" s="62">
        <v>20</v>
      </c>
      <c r="U65" s="62">
        <v>26</v>
      </c>
      <c r="V65" s="63">
        <v>153</v>
      </c>
      <c r="W65" s="62">
        <v>0</v>
      </c>
      <c r="X65" s="62">
        <v>2</v>
      </c>
      <c r="Y65" s="62">
        <v>1</v>
      </c>
      <c r="Z65" s="62">
        <v>0</v>
      </c>
      <c r="AA65" s="62">
        <v>0</v>
      </c>
      <c r="AB65" s="62">
        <v>1</v>
      </c>
      <c r="AC65" s="64">
        <v>4</v>
      </c>
      <c r="AD65" s="64">
        <v>24</v>
      </c>
      <c r="AE65" s="64">
        <v>50</v>
      </c>
      <c r="AF65" s="64">
        <v>32</v>
      </c>
      <c r="AG65" s="64">
        <v>18</v>
      </c>
      <c r="AH65" s="64">
        <v>25</v>
      </c>
      <c r="AI65" s="64">
        <v>28</v>
      </c>
      <c r="AJ65" s="65">
        <v>177</v>
      </c>
    </row>
    <row r="66" spans="1:36" s="66" customFormat="1" ht="18.75" customHeight="1">
      <c r="A66" s="67" t="s">
        <v>76</v>
      </c>
      <c r="B66" s="62">
        <v>12</v>
      </c>
      <c r="C66" s="62">
        <v>52</v>
      </c>
      <c r="D66" s="62">
        <v>16</v>
      </c>
      <c r="E66" s="62">
        <v>12</v>
      </c>
      <c r="F66" s="62">
        <v>19</v>
      </c>
      <c r="G66" s="62">
        <v>11</v>
      </c>
      <c r="H66" s="63">
        <v>122</v>
      </c>
      <c r="I66" s="62">
        <v>0</v>
      </c>
      <c r="J66" s="62">
        <v>8</v>
      </c>
      <c r="K66" s="62">
        <v>2</v>
      </c>
      <c r="L66" s="62">
        <v>3</v>
      </c>
      <c r="M66" s="62">
        <v>5</v>
      </c>
      <c r="N66" s="62">
        <v>5</v>
      </c>
      <c r="O66" s="63">
        <v>23</v>
      </c>
      <c r="P66" s="62">
        <v>12</v>
      </c>
      <c r="Q66" s="62">
        <v>44</v>
      </c>
      <c r="R66" s="62">
        <v>14</v>
      </c>
      <c r="S66" s="62">
        <v>9</v>
      </c>
      <c r="T66" s="62">
        <v>14</v>
      </c>
      <c r="U66" s="62">
        <v>6</v>
      </c>
      <c r="V66" s="63">
        <v>99</v>
      </c>
      <c r="W66" s="62">
        <v>0</v>
      </c>
      <c r="X66" s="62">
        <v>2</v>
      </c>
      <c r="Y66" s="62">
        <v>0</v>
      </c>
      <c r="Z66" s="62">
        <v>1</v>
      </c>
      <c r="AA66" s="62">
        <v>1</v>
      </c>
      <c r="AB66" s="62">
        <v>1</v>
      </c>
      <c r="AC66" s="64">
        <v>5</v>
      </c>
      <c r="AD66" s="64">
        <v>12</v>
      </c>
      <c r="AE66" s="64">
        <v>54</v>
      </c>
      <c r="AF66" s="64">
        <v>16</v>
      </c>
      <c r="AG66" s="64">
        <v>13</v>
      </c>
      <c r="AH66" s="64">
        <v>20</v>
      </c>
      <c r="AI66" s="64">
        <v>12</v>
      </c>
      <c r="AJ66" s="65">
        <v>127</v>
      </c>
    </row>
    <row r="67" spans="1:36" s="66" customFormat="1" ht="18.75" customHeight="1">
      <c r="A67" s="67" t="s">
        <v>77</v>
      </c>
      <c r="B67" s="62">
        <v>14</v>
      </c>
      <c r="C67" s="62">
        <v>87</v>
      </c>
      <c r="D67" s="62">
        <v>47</v>
      </c>
      <c r="E67" s="62">
        <v>25</v>
      </c>
      <c r="F67" s="62">
        <v>28</v>
      </c>
      <c r="G67" s="62">
        <v>18</v>
      </c>
      <c r="H67" s="63">
        <v>219</v>
      </c>
      <c r="I67" s="62">
        <v>3</v>
      </c>
      <c r="J67" s="62">
        <v>12</v>
      </c>
      <c r="K67" s="62">
        <v>9</v>
      </c>
      <c r="L67" s="62">
        <v>7</v>
      </c>
      <c r="M67" s="62">
        <v>3</v>
      </c>
      <c r="N67" s="62">
        <v>2</v>
      </c>
      <c r="O67" s="63">
        <v>36</v>
      </c>
      <c r="P67" s="62">
        <v>11</v>
      </c>
      <c r="Q67" s="62">
        <v>75</v>
      </c>
      <c r="R67" s="62">
        <v>38</v>
      </c>
      <c r="S67" s="62">
        <v>18</v>
      </c>
      <c r="T67" s="62">
        <v>25</v>
      </c>
      <c r="U67" s="62">
        <v>16</v>
      </c>
      <c r="V67" s="63">
        <v>183</v>
      </c>
      <c r="W67" s="62">
        <v>0</v>
      </c>
      <c r="X67" s="62">
        <v>2</v>
      </c>
      <c r="Y67" s="62">
        <v>0</v>
      </c>
      <c r="Z67" s="62">
        <v>0</v>
      </c>
      <c r="AA67" s="62">
        <v>0</v>
      </c>
      <c r="AB67" s="62">
        <v>0</v>
      </c>
      <c r="AC67" s="64">
        <v>2</v>
      </c>
      <c r="AD67" s="64">
        <v>14</v>
      </c>
      <c r="AE67" s="64">
        <v>89</v>
      </c>
      <c r="AF67" s="64">
        <v>47</v>
      </c>
      <c r="AG67" s="64">
        <v>25</v>
      </c>
      <c r="AH67" s="64">
        <v>28</v>
      </c>
      <c r="AI67" s="64">
        <v>18</v>
      </c>
      <c r="AJ67" s="65">
        <v>221</v>
      </c>
    </row>
    <row r="68" spans="1:36" s="66" customFormat="1" ht="18.75" customHeight="1">
      <c r="A68" s="67" t="s">
        <v>78</v>
      </c>
      <c r="B68" s="62">
        <v>4</v>
      </c>
      <c r="C68" s="62">
        <v>2</v>
      </c>
      <c r="D68" s="62">
        <v>1</v>
      </c>
      <c r="E68" s="62">
        <v>3</v>
      </c>
      <c r="F68" s="62">
        <v>0</v>
      </c>
      <c r="G68" s="62">
        <v>0</v>
      </c>
      <c r="H68" s="63">
        <v>10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3">
        <v>0</v>
      </c>
      <c r="P68" s="62">
        <v>4</v>
      </c>
      <c r="Q68" s="62">
        <v>2</v>
      </c>
      <c r="R68" s="62">
        <v>1</v>
      </c>
      <c r="S68" s="62">
        <v>3</v>
      </c>
      <c r="T68" s="62">
        <v>0</v>
      </c>
      <c r="U68" s="62">
        <v>0</v>
      </c>
      <c r="V68" s="63">
        <v>10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4">
        <v>0</v>
      </c>
      <c r="AD68" s="64">
        <v>4</v>
      </c>
      <c r="AE68" s="64">
        <v>2</v>
      </c>
      <c r="AF68" s="64">
        <v>1</v>
      </c>
      <c r="AG68" s="64">
        <v>3</v>
      </c>
      <c r="AH68" s="64">
        <v>0</v>
      </c>
      <c r="AI68" s="64">
        <v>0</v>
      </c>
      <c r="AJ68" s="65">
        <v>10</v>
      </c>
    </row>
    <row r="69" spans="1:36" s="66" customFormat="1" ht="18.75" customHeight="1">
      <c r="A69" s="67" t="s">
        <v>79</v>
      </c>
      <c r="B69" s="62">
        <v>77</v>
      </c>
      <c r="C69" s="62">
        <v>101</v>
      </c>
      <c r="D69" s="62">
        <v>64</v>
      </c>
      <c r="E69" s="62">
        <v>57</v>
      </c>
      <c r="F69" s="62">
        <v>66</v>
      </c>
      <c r="G69" s="62">
        <v>44</v>
      </c>
      <c r="H69" s="63">
        <v>409</v>
      </c>
      <c r="I69" s="62">
        <v>13</v>
      </c>
      <c r="J69" s="62">
        <v>15</v>
      </c>
      <c r="K69" s="62">
        <v>14</v>
      </c>
      <c r="L69" s="62">
        <v>8</v>
      </c>
      <c r="M69" s="62">
        <v>8</v>
      </c>
      <c r="N69" s="62">
        <v>8</v>
      </c>
      <c r="O69" s="63">
        <v>66</v>
      </c>
      <c r="P69" s="62">
        <v>64</v>
      </c>
      <c r="Q69" s="62">
        <v>86</v>
      </c>
      <c r="R69" s="62">
        <v>50</v>
      </c>
      <c r="S69" s="62">
        <v>49</v>
      </c>
      <c r="T69" s="62">
        <v>58</v>
      </c>
      <c r="U69" s="62">
        <v>36</v>
      </c>
      <c r="V69" s="63">
        <v>343</v>
      </c>
      <c r="W69" s="62">
        <v>1</v>
      </c>
      <c r="X69" s="62">
        <v>5</v>
      </c>
      <c r="Y69" s="62">
        <v>5</v>
      </c>
      <c r="Z69" s="62">
        <v>1</v>
      </c>
      <c r="AA69" s="62">
        <v>2</v>
      </c>
      <c r="AB69" s="62">
        <v>2</v>
      </c>
      <c r="AC69" s="64">
        <v>16</v>
      </c>
      <c r="AD69" s="64">
        <v>78</v>
      </c>
      <c r="AE69" s="64">
        <v>106</v>
      </c>
      <c r="AF69" s="64">
        <v>69</v>
      </c>
      <c r="AG69" s="64">
        <v>58</v>
      </c>
      <c r="AH69" s="64">
        <v>68</v>
      </c>
      <c r="AI69" s="64">
        <v>46</v>
      </c>
      <c r="AJ69" s="65">
        <v>425</v>
      </c>
    </row>
    <row r="70" spans="1:36" s="66" customFormat="1" ht="18.75" customHeight="1">
      <c r="A70" s="67" t="s">
        <v>80</v>
      </c>
      <c r="B70" s="62">
        <v>1</v>
      </c>
      <c r="C70" s="62">
        <v>2</v>
      </c>
      <c r="D70" s="62">
        <v>2</v>
      </c>
      <c r="E70" s="62">
        <v>0</v>
      </c>
      <c r="F70" s="62">
        <v>1</v>
      </c>
      <c r="G70" s="62">
        <v>0</v>
      </c>
      <c r="H70" s="63">
        <v>6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3">
        <v>0</v>
      </c>
      <c r="P70" s="62">
        <v>1</v>
      </c>
      <c r="Q70" s="62">
        <v>2</v>
      </c>
      <c r="R70" s="62">
        <v>2</v>
      </c>
      <c r="S70" s="62">
        <v>0</v>
      </c>
      <c r="T70" s="62">
        <v>1</v>
      </c>
      <c r="U70" s="62">
        <v>0</v>
      </c>
      <c r="V70" s="63">
        <v>6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4">
        <v>0</v>
      </c>
      <c r="AD70" s="64">
        <v>1</v>
      </c>
      <c r="AE70" s="64">
        <v>2</v>
      </c>
      <c r="AF70" s="64">
        <v>2</v>
      </c>
      <c r="AG70" s="64">
        <v>0</v>
      </c>
      <c r="AH70" s="64">
        <v>1</v>
      </c>
      <c r="AI70" s="64">
        <v>0</v>
      </c>
      <c r="AJ70" s="65">
        <v>6</v>
      </c>
    </row>
    <row r="71" spans="1:36" s="66" customFormat="1" ht="18.75" customHeight="1">
      <c r="A71" s="67" t="s">
        <v>81</v>
      </c>
      <c r="B71" s="62">
        <v>9</v>
      </c>
      <c r="C71" s="62">
        <v>19</v>
      </c>
      <c r="D71" s="62">
        <v>9</v>
      </c>
      <c r="E71" s="62">
        <v>5</v>
      </c>
      <c r="F71" s="62">
        <v>6</v>
      </c>
      <c r="G71" s="62">
        <v>3</v>
      </c>
      <c r="H71" s="63">
        <v>51</v>
      </c>
      <c r="I71" s="62">
        <v>1</v>
      </c>
      <c r="J71" s="62">
        <v>5</v>
      </c>
      <c r="K71" s="62">
        <v>3</v>
      </c>
      <c r="L71" s="62">
        <v>0</v>
      </c>
      <c r="M71" s="62">
        <v>2</v>
      </c>
      <c r="N71" s="62">
        <v>1</v>
      </c>
      <c r="O71" s="63">
        <v>12</v>
      </c>
      <c r="P71" s="62">
        <v>8</v>
      </c>
      <c r="Q71" s="62">
        <v>14</v>
      </c>
      <c r="R71" s="62">
        <v>6</v>
      </c>
      <c r="S71" s="62">
        <v>5</v>
      </c>
      <c r="T71" s="62">
        <v>4</v>
      </c>
      <c r="U71" s="62">
        <v>2</v>
      </c>
      <c r="V71" s="63">
        <v>39</v>
      </c>
      <c r="W71" s="62">
        <v>0</v>
      </c>
      <c r="X71" s="62">
        <v>2</v>
      </c>
      <c r="Y71" s="62">
        <v>0</v>
      </c>
      <c r="Z71" s="62">
        <v>0</v>
      </c>
      <c r="AA71" s="62">
        <v>0</v>
      </c>
      <c r="AB71" s="62">
        <v>0</v>
      </c>
      <c r="AC71" s="64">
        <v>2</v>
      </c>
      <c r="AD71" s="64">
        <v>9</v>
      </c>
      <c r="AE71" s="64">
        <v>21</v>
      </c>
      <c r="AF71" s="64">
        <v>9</v>
      </c>
      <c r="AG71" s="64">
        <v>5</v>
      </c>
      <c r="AH71" s="64">
        <v>6</v>
      </c>
      <c r="AI71" s="64">
        <v>3</v>
      </c>
      <c r="AJ71" s="65">
        <v>53</v>
      </c>
    </row>
    <row r="72" spans="1:36" s="66" customFormat="1" ht="18.75" customHeight="1" thickBot="1">
      <c r="A72" s="69" t="s">
        <v>82</v>
      </c>
      <c r="B72" s="70">
        <f>SUM(B63:B71)</f>
        <v>189</v>
      </c>
      <c r="C72" s="70">
        <f aca="true" t="shared" si="4" ref="C72:AJ72">SUM(C63:C71)</f>
        <v>473</v>
      </c>
      <c r="D72" s="70">
        <f t="shared" si="4"/>
        <v>238</v>
      </c>
      <c r="E72" s="70">
        <f t="shared" si="4"/>
        <v>194</v>
      </c>
      <c r="F72" s="70">
        <f t="shared" si="4"/>
        <v>199</v>
      </c>
      <c r="G72" s="70">
        <f t="shared" si="4"/>
        <v>137</v>
      </c>
      <c r="H72" s="70">
        <f t="shared" si="4"/>
        <v>1430</v>
      </c>
      <c r="I72" s="70">
        <f t="shared" si="4"/>
        <v>28</v>
      </c>
      <c r="J72" s="70">
        <f t="shared" si="4"/>
        <v>59</v>
      </c>
      <c r="K72" s="70">
        <f t="shared" si="4"/>
        <v>38</v>
      </c>
      <c r="L72" s="70">
        <f t="shared" si="4"/>
        <v>32</v>
      </c>
      <c r="M72" s="70">
        <f t="shared" si="4"/>
        <v>29</v>
      </c>
      <c r="N72" s="70">
        <f t="shared" si="4"/>
        <v>20</v>
      </c>
      <c r="O72" s="70">
        <f t="shared" si="4"/>
        <v>206</v>
      </c>
      <c r="P72" s="70">
        <f t="shared" si="4"/>
        <v>161</v>
      </c>
      <c r="Q72" s="70">
        <f t="shared" si="4"/>
        <v>414</v>
      </c>
      <c r="R72" s="70">
        <f t="shared" si="4"/>
        <v>200</v>
      </c>
      <c r="S72" s="70">
        <f t="shared" si="4"/>
        <v>162</v>
      </c>
      <c r="T72" s="70">
        <f t="shared" si="4"/>
        <v>170</v>
      </c>
      <c r="U72" s="70">
        <f t="shared" si="4"/>
        <v>117</v>
      </c>
      <c r="V72" s="70">
        <f>SUM(V63:V71)</f>
        <v>1224</v>
      </c>
      <c r="W72" s="70">
        <f t="shared" si="4"/>
        <v>1</v>
      </c>
      <c r="X72" s="70">
        <f t="shared" si="4"/>
        <v>14</v>
      </c>
      <c r="Y72" s="70">
        <f t="shared" si="4"/>
        <v>7</v>
      </c>
      <c r="Z72" s="70">
        <f t="shared" si="4"/>
        <v>4</v>
      </c>
      <c r="AA72" s="70">
        <f t="shared" si="4"/>
        <v>6</v>
      </c>
      <c r="AB72" s="70">
        <f t="shared" si="4"/>
        <v>5</v>
      </c>
      <c r="AC72" s="70">
        <f t="shared" si="4"/>
        <v>37</v>
      </c>
      <c r="AD72" s="70">
        <f t="shared" si="4"/>
        <v>190</v>
      </c>
      <c r="AE72" s="70">
        <f t="shared" si="4"/>
        <v>487</v>
      </c>
      <c r="AF72" s="70">
        <f t="shared" si="4"/>
        <v>245</v>
      </c>
      <c r="AG72" s="70">
        <f t="shared" si="4"/>
        <v>198</v>
      </c>
      <c r="AH72" s="70">
        <f t="shared" si="4"/>
        <v>205</v>
      </c>
      <c r="AI72" s="70">
        <f t="shared" si="4"/>
        <v>142</v>
      </c>
      <c r="AJ72" s="71">
        <f t="shared" si="4"/>
        <v>1467</v>
      </c>
    </row>
    <row r="73" s="66" customFormat="1" ht="14.25"/>
    <row r="74" s="66" customFormat="1" ht="14.25"/>
    <row r="75" s="66" customFormat="1" ht="14.25"/>
    <row r="76" s="66" customFormat="1" ht="14.25"/>
    <row r="77" s="66" customFormat="1" ht="14.25"/>
    <row r="78" s="66" customFormat="1" ht="14.25"/>
    <row r="79" s="66" customFormat="1" ht="14.25"/>
    <row r="80" s="66" customFormat="1" ht="14.25"/>
    <row r="81" s="66" customFormat="1" ht="14.25"/>
    <row r="82" s="66" customFormat="1" ht="14.25"/>
    <row r="83" s="66" customFormat="1" ht="14.25"/>
    <row r="84" s="66" customFormat="1" ht="14.25"/>
    <row r="85" s="66" customFormat="1" ht="14.25"/>
    <row r="86" s="66" customFormat="1" ht="14.25"/>
    <row r="87" s="66" customFormat="1" ht="14.25"/>
    <row r="88" s="66" customFormat="1" ht="14.25"/>
    <row r="89" s="66" customFormat="1" ht="14.25"/>
    <row r="90" s="66" customFormat="1" ht="14.25"/>
    <row r="91" s="66" customFormat="1" ht="14.25"/>
    <row r="92" s="66" customFormat="1" ht="14.25"/>
    <row r="93" s="66" customFormat="1" ht="14.25"/>
    <row r="94" s="66" customFormat="1" ht="14.25"/>
    <row r="95" s="66" customFormat="1" ht="14.25"/>
    <row r="96" s="66" customFormat="1" ht="14.25"/>
    <row r="97" s="66" customFormat="1" ht="14.25"/>
    <row r="98" s="66" customFormat="1" ht="14.25"/>
    <row r="99" s="66" customFormat="1" ht="14.25"/>
    <row r="100" s="66" customFormat="1" ht="14.25"/>
    <row r="101" s="66" customFormat="1" ht="14.25"/>
    <row r="102" s="66" customFormat="1" ht="14.25"/>
    <row r="103" s="66" customFormat="1" ht="14.25"/>
    <row r="104" s="66" customFormat="1" ht="14.25"/>
    <row r="105" s="66" customFormat="1" ht="14.25"/>
    <row r="106" s="66" customFormat="1" ht="14.25"/>
    <row r="107" s="66" customFormat="1" ht="14.25"/>
    <row r="108" s="66" customFormat="1" ht="14.25"/>
    <row r="109" s="66" customFormat="1" ht="14.25"/>
    <row r="110" s="66" customFormat="1" ht="14.25"/>
    <row r="111" s="66" customFormat="1" ht="14.25"/>
    <row r="112" s="66" customFormat="1" ht="14.25"/>
    <row r="113" s="66" customFormat="1" ht="14.25"/>
    <row r="114" s="66" customFormat="1" ht="14.25"/>
    <row r="115" s="66" customFormat="1" ht="14.25"/>
    <row r="116" s="66" customFormat="1" ht="14.25"/>
    <row r="117" s="66" customFormat="1" ht="14.25"/>
    <row r="118" s="66" customFormat="1" ht="14.25"/>
    <row r="119" s="66" customFormat="1" ht="14.25"/>
    <row r="120" s="66" customFormat="1" ht="14.25"/>
    <row r="121" s="66" customFormat="1" ht="14.25"/>
    <row r="122" s="66" customFormat="1" ht="14.25"/>
    <row r="123" s="66" customFormat="1" ht="14.25"/>
    <row r="124" s="66" customFormat="1" ht="14.25"/>
    <row r="125" s="66" customFormat="1" ht="14.25"/>
    <row r="126" s="66" customFormat="1" ht="14.25"/>
    <row r="127" s="66" customFormat="1" ht="14.25"/>
    <row r="128" s="66" customFormat="1" ht="14.25"/>
    <row r="129" s="66" customFormat="1" ht="14.25"/>
    <row r="130" s="66" customFormat="1" ht="14.25"/>
    <row r="131" s="66" customFormat="1" ht="14.25"/>
    <row r="132" s="66" customFormat="1" ht="14.25"/>
    <row r="133" s="66" customFormat="1" ht="14.25"/>
    <row r="134" s="66" customFormat="1" ht="14.25"/>
    <row r="135" s="66" customFormat="1" ht="14.25"/>
    <row r="136" s="66" customFormat="1" ht="14.25"/>
    <row r="137" s="66" customFormat="1" ht="14.25"/>
    <row r="138" s="66" customFormat="1" ht="14.25"/>
    <row r="139" s="66" customFormat="1" ht="14.25"/>
    <row r="140" s="66" customFormat="1" ht="14.25"/>
    <row r="141" s="66" customFormat="1" ht="14.25"/>
    <row r="142" s="66" customFormat="1" ht="14.25"/>
    <row r="143" s="72" customFormat="1" ht="14.25"/>
    <row r="144" s="72" customFormat="1" ht="14.25"/>
    <row r="145" s="72" customFormat="1" ht="14.25"/>
    <row r="146" s="72" customFormat="1" ht="14.25"/>
    <row r="147" s="72" customFormat="1" ht="14.25"/>
    <row r="148" s="72" customFormat="1" ht="14.25"/>
    <row r="149" s="72" customFormat="1" ht="14.25"/>
    <row r="150" s="72" customFormat="1" ht="14.25"/>
    <row r="151" s="72" customFormat="1" ht="14.25"/>
    <row r="152" s="72" customFormat="1" ht="14.25"/>
    <row r="153" s="72" customFormat="1" ht="14.25"/>
    <row r="154" s="72" customFormat="1" ht="14.25"/>
    <row r="155" s="72" customFormat="1" ht="14.25"/>
    <row r="156" s="72" customFormat="1" ht="14.25"/>
    <row r="157" s="72" customFormat="1" ht="14.25"/>
    <row r="158" s="72" customFormat="1" ht="14.25"/>
    <row r="159" s="72" customFormat="1" ht="14.25"/>
    <row r="160" s="72" customFormat="1" ht="14.25"/>
    <row r="161" s="72" customFormat="1" ht="14.25"/>
    <row r="162" s="72" customFormat="1" ht="14.25"/>
    <row r="163" s="72" customFormat="1" ht="14.25"/>
    <row r="164" s="72" customFormat="1" ht="14.25"/>
    <row r="165" s="72" customFormat="1" ht="14.25"/>
    <row r="166" s="72" customFormat="1" ht="14.25"/>
    <row r="167" s="72" customFormat="1" ht="14.25"/>
    <row r="168" s="72" customFormat="1" ht="14.25"/>
    <row r="169" s="72" customFormat="1" ht="14.25"/>
    <row r="170" s="72" customFormat="1" ht="14.25"/>
    <row r="171" s="72" customFormat="1" ht="14.25"/>
    <row r="172" s="72" customFormat="1" ht="14.25"/>
    <row r="173" s="72" customFormat="1" ht="14.25"/>
    <row r="174" s="72" customFormat="1" ht="14.25"/>
    <row r="175" s="72" customFormat="1" ht="14.25"/>
    <row r="176" s="72" customFormat="1" ht="14.25"/>
    <row r="177" s="72" customFormat="1" ht="14.25"/>
    <row r="178" s="72" customFormat="1" ht="14.25"/>
    <row r="179" s="72" customFormat="1" ht="14.25"/>
    <row r="180" s="72" customFormat="1" ht="14.25"/>
    <row r="181" s="72" customFormat="1" ht="14.25"/>
    <row r="182" s="72" customFormat="1" ht="14.25"/>
    <row r="183" s="72" customFormat="1" ht="14.25"/>
    <row r="184" s="72" customFormat="1" ht="14.25"/>
    <row r="185" s="72" customFormat="1" ht="14.25"/>
    <row r="186" s="72" customFormat="1" ht="14.25"/>
    <row r="187" s="72" customFormat="1" ht="14.25"/>
    <row r="188" s="72" customFormat="1" ht="14.25"/>
    <row r="189" s="72" customFormat="1" ht="14.25"/>
    <row r="190" s="72" customFormat="1" ht="14.25"/>
    <row r="191" s="72" customFormat="1" ht="14.25"/>
    <row r="192" s="72" customFormat="1" ht="14.25"/>
    <row r="193" s="72" customFormat="1" ht="14.25"/>
    <row r="194" s="72" customFormat="1" ht="14.25"/>
    <row r="195" s="72" customFormat="1" ht="14.25"/>
    <row r="196" s="72" customFormat="1" ht="14.25"/>
    <row r="197" s="72" customFormat="1" ht="14.25"/>
    <row r="198" s="72" customFormat="1" ht="14.25"/>
    <row r="199" s="72" customFormat="1" ht="14.25"/>
    <row r="200" s="72" customFormat="1" ht="14.25"/>
    <row r="201" s="72" customFormat="1" ht="14.25"/>
    <row r="202" s="72" customFormat="1" ht="14.25"/>
    <row r="203" s="72" customFormat="1" ht="14.25"/>
    <row r="204" s="72" customFormat="1" ht="14.25"/>
    <row r="205" s="72" customFormat="1" ht="14.25"/>
    <row r="206" s="66" customFormat="1" ht="14.25"/>
    <row r="207" s="66" customFormat="1" ht="14.25"/>
    <row r="208" s="66" customFormat="1" ht="14.25"/>
    <row r="209" s="66" customFormat="1" ht="14.25"/>
    <row r="210" s="66" customFormat="1" ht="14.25"/>
    <row r="211" s="66" customFormat="1" ht="14.25"/>
    <row r="212" s="66" customFormat="1" ht="14.25"/>
    <row r="213" s="66" customFormat="1" ht="14.25"/>
    <row r="214" s="66" customFormat="1" ht="14.25"/>
    <row r="215" s="66" customFormat="1" ht="14.25"/>
    <row r="216" s="66" customFormat="1" ht="14.25"/>
    <row r="217" s="66" customFormat="1" ht="14.25"/>
    <row r="218" s="66" customFormat="1" ht="14.25"/>
    <row r="219" s="66" customFormat="1" ht="14.25"/>
    <row r="220" s="66" customFormat="1" ht="14.25"/>
    <row r="221" s="66" customFormat="1" ht="14.25"/>
    <row r="222" s="66" customFormat="1" ht="14.25"/>
    <row r="223" s="66" customFormat="1" ht="14.25"/>
    <row r="224" s="66" customFormat="1" ht="14.25"/>
    <row r="225" s="66" customFormat="1" ht="14.25"/>
    <row r="226" s="66" customFormat="1" ht="14.25"/>
    <row r="227" s="66" customFormat="1" ht="14.25"/>
    <row r="228" s="66" customFormat="1" ht="14.25"/>
    <row r="229" s="66" customFormat="1" ht="14.25"/>
    <row r="230" s="66" customFormat="1" ht="14.25"/>
    <row r="231" s="66" customFormat="1" ht="14.25"/>
    <row r="232" s="66" customFormat="1" ht="14.25"/>
    <row r="233" s="66" customFormat="1" ht="14.25"/>
    <row r="234" s="66" customFormat="1" ht="14.25"/>
    <row r="235" s="66" customFormat="1" ht="14.25"/>
    <row r="236" s="66" customFormat="1" ht="14.25"/>
    <row r="237" s="66" customFormat="1" ht="14.25"/>
    <row r="238" s="66" customFormat="1" ht="14.25"/>
    <row r="239" s="66" customFormat="1" ht="14.25"/>
    <row r="240" s="66" customFormat="1" ht="14.25"/>
    <row r="241" s="66" customFormat="1" ht="14.25"/>
    <row r="242" s="66" customFormat="1" ht="14.25"/>
    <row r="243" s="66" customFormat="1" ht="14.25"/>
    <row r="244" s="66" customFormat="1" ht="14.25"/>
    <row r="245" s="66" customFormat="1" ht="14.25"/>
    <row r="246" s="66" customFormat="1" ht="14.25"/>
    <row r="247" s="66" customFormat="1" ht="14.25"/>
    <row r="248" s="66" customFormat="1" ht="14.25"/>
    <row r="249" s="66" customFormat="1" ht="14.25"/>
    <row r="250" s="66" customFormat="1" ht="14.25"/>
    <row r="251" s="66" customFormat="1" ht="14.25"/>
    <row r="252" s="66" customFormat="1" ht="14.25"/>
    <row r="253" s="66" customFormat="1" ht="14.25"/>
    <row r="254" s="66" customFormat="1" ht="14.25"/>
    <row r="255" s="66" customFormat="1" ht="14.25"/>
    <row r="256" s="66" customFormat="1" ht="14.25"/>
    <row r="257" s="66" customFormat="1" ht="14.25"/>
    <row r="258" s="66" customFormat="1" ht="14.25"/>
    <row r="259" s="66" customFormat="1" ht="14.25"/>
    <row r="260" s="66" customFormat="1" ht="14.25"/>
    <row r="261" s="66" customFormat="1" ht="14.25"/>
    <row r="262" s="66" customFormat="1" ht="14.25"/>
    <row r="263" s="66" customFormat="1" ht="14.25"/>
    <row r="264" s="66" customFormat="1" ht="14.25"/>
    <row r="265" s="66" customFormat="1" ht="14.25"/>
    <row r="266" s="66" customFormat="1" ht="14.25"/>
    <row r="267" s="66" customFormat="1" ht="14.25"/>
    <row r="268" s="66" customFormat="1" ht="14.25"/>
    <row r="269" s="66" customFormat="1" ht="14.25"/>
    <row r="270" s="66" customFormat="1" ht="14.25"/>
    <row r="271" s="66" customFormat="1" ht="14.25"/>
    <row r="272" s="66" customFormat="1" ht="14.25"/>
    <row r="273" s="66" customFormat="1" ht="14.25"/>
    <row r="274" s="66" customFormat="1" ht="14.25"/>
    <row r="275" s="66" customFormat="1" ht="14.25"/>
    <row r="276" s="66" customFormat="1" ht="14.25"/>
    <row r="277" s="66" customFormat="1" ht="14.25"/>
    <row r="278" s="66" customFormat="1" ht="14.25"/>
    <row r="279" s="66" customFormat="1" ht="14.25"/>
    <row r="280" s="66" customFormat="1" ht="14.25"/>
    <row r="281" s="66" customFormat="1" ht="14.25"/>
    <row r="282" s="66" customFormat="1" ht="14.25"/>
    <row r="283" s="66" customFormat="1" ht="14.25"/>
    <row r="284" s="66" customFormat="1" ht="14.25"/>
    <row r="285" s="66" customFormat="1" ht="14.25"/>
    <row r="286" s="66" customFormat="1" ht="14.25"/>
    <row r="287" s="66" customFormat="1" ht="14.25"/>
    <row r="288" s="66" customFormat="1" ht="14.25"/>
    <row r="289" s="66" customFormat="1" ht="14.25"/>
    <row r="290" s="66" customFormat="1" ht="14.25"/>
    <row r="291" s="66" customFormat="1" ht="14.25"/>
    <row r="292" s="66" customFormat="1" ht="14.25"/>
    <row r="293" s="66" customFormat="1" ht="14.25"/>
    <row r="294" s="66" customFormat="1" ht="14.25"/>
    <row r="295" s="66" customFormat="1" ht="14.25"/>
    <row r="296" s="66" customFormat="1" ht="14.25"/>
    <row r="297" s="66" customFormat="1" ht="14.25"/>
    <row r="298" s="66" customFormat="1" ht="14.25"/>
    <row r="299" s="66" customFormat="1" ht="14.25"/>
    <row r="300" s="66" customFormat="1" ht="14.25"/>
    <row r="301" s="66" customFormat="1" ht="14.25"/>
    <row r="302" s="66" customFormat="1" ht="14.25"/>
    <row r="303" s="66" customFormat="1" ht="14.25"/>
    <row r="304" s="66" customFormat="1" ht="14.25"/>
    <row r="305" s="66" customFormat="1" ht="14.25"/>
    <row r="306" s="66" customFormat="1" ht="14.25"/>
    <row r="307" s="66" customFormat="1" ht="14.25"/>
    <row r="308" s="66" customFormat="1" ht="14.25"/>
    <row r="309" s="66" customFormat="1" ht="14.25"/>
    <row r="310" s="66" customFormat="1" ht="14.25"/>
    <row r="311" s="66" customFormat="1" ht="14.25"/>
    <row r="312" s="66" customFormat="1" ht="14.25"/>
    <row r="313" s="66" customFormat="1" ht="14.25"/>
    <row r="314" s="66" customFormat="1" ht="14.25"/>
    <row r="315" s="66" customFormat="1" ht="14.25"/>
    <row r="316" s="66" customFormat="1" ht="14.25"/>
    <row r="317" s="66" customFormat="1" ht="14.25"/>
    <row r="318" s="66" customFormat="1" ht="14.25"/>
    <row r="319" s="66" customFormat="1" ht="14.25"/>
    <row r="320" s="66" customFormat="1" ht="14.25"/>
    <row r="321" s="66" customFormat="1" ht="14.25"/>
    <row r="322" s="66" customFormat="1" ht="14.25"/>
    <row r="323" s="66" customFormat="1" ht="14.25"/>
    <row r="324" s="66" customFormat="1" ht="14.25"/>
    <row r="325" s="66" customFormat="1" ht="14.25"/>
    <row r="326" s="66" customFormat="1" ht="14.25"/>
    <row r="327" s="66" customFormat="1" ht="14.25"/>
    <row r="328" s="66" customFormat="1" ht="14.25"/>
    <row r="329" s="66" customFormat="1" ht="14.25"/>
    <row r="330" s="66" customFormat="1" ht="14.25"/>
    <row r="331" s="66" customFormat="1" ht="14.25"/>
    <row r="332" s="66" customFormat="1" ht="14.25"/>
    <row r="333" s="66" customFormat="1" ht="14.25"/>
    <row r="334" s="66" customFormat="1" ht="14.25"/>
    <row r="335" s="66" customFormat="1" ht="14.25"/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3937007874015748" right="0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1"/>
  <sheetViews>
    <sheetView workbookViewId="0" topLeftCell="X1">
      <selection activeCell="AA8" sqref="AA8"/>
    </sheetView>
  </sheetViews>
  <sheetFormatPr defaultColWidth="8.796875" defaultRowHeight="14.25"/>
  <cols>
    <col min="1" max="1" width="11.09765625" style="54" customWidth="1"/>
    <col min="2" max="2" width="9.5" style="54" customWidth="1"/>
    <col min="3" max="3" width="10" style="54" customWidth="1"/>
    <col min="4" max="4" width="9.59765625" style="54" customWidth="1"/>
    <col min="5" max="5" width="9.3984375" style="54" customWidth="1"/>
    <col min="6" max="7" width="9.19921875" style="54" customWidth="1"/>
    <col min="8" max="8" width="10.5" style="54" customWidth="1"/>
    <col min="9" max="9" width="9.3984375" style="54" customWidth="1"/>
    <col min="10" max="10" width="9.59765625" style="54" customWidth="1"/>
    <col min="11" max="11" width="9.09765625" style="54" customWidth="1"/>
    <col min="12" max="13" width="9.5" style="54" customWidth="1"/>
    <col min="14" max="14" width="9.19921875" style="54" customWidth="1"/>
    <col min="15" max="15" width="9.5" style="54" customWidth="1"/>
    <col min="16" max="16" width="9.8984375" style="54" customWidth="1"/>
    <col min="17" max="17" width="9.59765625" style="54" customWidth="1"/>
    <col min="18" max="18" width="9.3984375" style="54" customWidth="1"/>
    <col min="19" max="19" width="9.59765625" style="54" customWidth="1"/>
    <col min="20" max="20" width="9.69921875" style="54" customWidth="1"/>
    <col min="21" max="21" width="9.8984375" style="54" customWidth="1"/>
    <col min="22" max="22" width="10.5" style="54" customWidth="1"/>
    <col min="23" max="24" width="9.59765625" style="54" customWidth="1"/>
    <col min="25" max="25" width="9.3984375" style="54" customWidth="1"/>
    <col min="26" max="26" width="9.19921875" style="54" customWidth="1"/>
    <col min="27" max="28" width="9.19921875" style="53" customWidth="1"/>
    <col min="29" max="29" width="9" style="53" customWidth="1"/>
    <col min="30" max="30" width="9" style="54" customWidth="1"/>
    <col min="31" max="31" width="9.09765625" style="54" customWidth="1"/>
    <col min="32" max="32" width="9.69921875" style="54" customWidth="1"/>
    <col min="33" max="33" width="9.19921875" style="54" customWidth="1"/>
    <col min="34" max="34" width="9.5" style="54" customWidth="1"/>
    <col min="35" max="43" width="8.8984375" style="54" customWidth="1"/>
    <col min="44" max="16384" width="9" style="54" customWidth="1"/>
  </cols>
  <sheetData>
    <row r="1" spans="1:26" ht="18.75" customHeight="1" thickBot="1">
      <c r="A1" s="52" t="s">
        <v>109</v>
      </c>
      <c r="Z1" s="52" t="s">
        <v>161</v>
      </c>
    </row>
    <row r="2" spans="1:45" ht="18" customHeight="1">
      <c r="A2" s="217" t="s">
        <v>0</v>
      </c>
      <c r="B2" s="220" t="s">
        <v>96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 t="s">
        <v>97</v>
      </c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2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ht="18" customHeight="1" thickBot="1">
      <c r="A3" s="218"/>
      <c r="B3" s="223" t="s">
        <v>98</v>
      </c>
      <c r="C3" s="223"/>
      <c r="D3" s="223"/>
      <c r="E3" s="223"/>
      <c r="F3" s="223"/>
      <c r="G3" s="223"/>
      <c r="H3" s="223"/>
      <c r="I3" s="223" t="s">
        <v>91</v>
      </c>
      <c r="J3" s="223"/>
      <c r="K3" s="223"/>
      <c r="L3" s="223"/>
      <c r="M3" s="223"/>
      <c r="N3" s="223"/>
      <c r="O3" s="223"/>
      <c r="P3" s="223" t="s">
        <v>92</v>
      </c>
      <c r="Q3" s="223"/>
      <c r="R3" s="223"/>
      <c r="S3" s="223"/>
      <c r="T3" s="223"/>
      <c r="U3" s="223"/>
      <c r="V3" s="223"/>
      <c r="W3" s="223" t="s">
        <v>98</v>
      </c>
      <c r="X3" s="223"/>
      <c r="Y3" s="223"/>
      <c r="Z3" s="223"/>
      <c r="AA3" s="223" t="s">
        <v>91</v>
      </c>
      <c r="AB3" s="223"/>
      <c r="AC3" s="223"/>
      <c r="AD3" s="223"/>
      <c r="AE3" s="223" t="s">
        <v>92</v>
      </c>
      <c r="AF3" s="223"/>
      <c r="AG3" s="223"/>
      <c r="AH3" s="224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</row>
    <row r="4" spans="1:45" ht="18" customHeight="1" thickBot="1" thickTop="1">
      <c r="A4" s="221"/>
      <c r="B4" s="73" t="s">
        <v>84</v>
      </c>
      <c r="C4" s="74" t="s">
        <v>85</v>
      </c>
      <c r="D4" s="74" t="s">
        <v>86</v>
      </c>
      <c r="E4" s="74" t="s">
        <v>87</v>
      </c>
      <c r="F4" s="74" t="s">
        <v>88</v>
      </c>
      <c r="G4" s="74" t="s">
        <v>89</v>
      </c>
      <c r="H4" s="74" t="s">
        <v>95</v>
      </c>
      <c r="I4" s="74" t="s">
        <v>84</v>
      </c>
      <c r="J4" s="74" t="s">
        <v>85</v>
      </c>
      <c r="K4" s="74" t="s">
        <v>86</v>
      </c>
      <c r="L4" s="74" t="s">
        <v>87</v>
      </c>
      <c r="M4" s="74" t="s">
        <v>88</v>
      </c>
      <c r="N4" s="74" t="s">
        <v>89</v>
      </c>
      <c r="O4" s="74" t="s">
        <v>95</v>
      </c>
      <c r="P4" s="74" t="s">
        <v>84</v>
      </c>
      <c r="Q4" s="74" t="s">
        <v>85</v>
      </c>
      <c r="R4" s="74" t="s">
        <v>86</v>
      </c>
      <c r="S4" s="74" t="s">
        <v>87</v>
      </c>
      <c r="T4" s="74" t="s">
        <v>88</v>
      </c>
      <c r="U4" s="74" t="s">
        <v>89</v>
      </c>
      <c r="V4" s="74" t="s">
        <v>95</v>
      </c>
      <c r="W4" s="74" t="s">
        <v>99</v>
      </c>
      <c r="X4" s="74" t="s">
        <v>100</v>
      </c>
      <c r="Y4" s="74" t="s">
        <v>101</v>
      </c>
      <c r="Z4" s="74" t="s">
        <v>95</v>
      </c>
      <c r="AA4" s="74" t="s">
        <v>99</v>
      </c>
      <c r="AB4" s="74" t="s">
        <v>100</v>
      </c>
      <c r="AC4" s="74" t="s">
        <v>101</v>
      </c>
      <c r="AD4" s="74" t="s">
        <v>95</v>
      </c>
      <c r="AE4" s="74" t="s">
        <v>99</v>
      </c>
      <c r="AF4" s="74" t="s">
        <v>100</v>
      </c>
      <c r="AG4" s="74" t="s">
        <v>101</v>
      </c>
      <c r="AH4" s="75" t="s">
        <v>95</v>
      </c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1:34" s="60" customFormat="1" ht="18.75" customHeight="1" thickTop="1">
      <c r="A5" s="61" t="s">
        <v>83</v>
      </c>
      <c r="B5" s="64">
        <f>B29+B56+B61+B71</f>
        <v>36847</v>
      </c>
      <c r="C5" s="64">
        <f aca="true" t="shared" si="0" ref="C5:AH5">C29+C56+C61+C71</f>
        <v>85091</v>
      </c>
      <c r="D5" s="64">
        <f t="shared" si="0"/>
        <v>39400</v>
      </c>
      <c r="E5" s="64">
        <f t="shared" si="0"/>
        <v>30231</v>
      </c>
      <c r="F5" s="64">
        <f t="shared" si="0"/>
        <v>22163</v>
      </c>
      <c r="G5" s="64">
        <f t="shared" si="0"/>
        <v>15962</v>
      </c>
      <c r="H5" s="64">
        <f t="shared" si="0"/>
        <v>229694</v>
      </c>
      <c r="I5" s="64">
        <f t="shared" si="0"/>
        <v>498</v>
      </c>
      <c r="J5" s="64">
        <f t="shared" si="0"/>
        <v>2694</v>
      </c>
      <c r="K5" s="64">
        <f t="shared" si="0"/>
        <v>2039</v>
      </c>
      <c r="L5" s="64">
        <f t="shared" si="0"/>
        <v>1447</v>
      </c>
      <c r="M5" s="64">
        <f t="shared" si="0"/>
        <v>1017</v>
      </c>
      <c r="N5" s="64">
        <f t="shared" si="0"/>
        <v>953</v>
      </c>
      <c r="O5" s="64">
        <f t="shared" si="0"/>
        <v>8648</v>
      </c>
      <c r="P5" s="64">
        <f t="shared" si="0"/>
        <v>37345</v>
      </c>
      <c r="Q5" s="64">
        <f t="shared" si="0"/>
        <v>87785</v>
      </c>
      <c r="R5" s="64">
        <f t="shared" si="0"/>
        <v>41439</v>
      </c>
      <c r="S5" s="64">
        <f t="shared" si="0"/>
        <v>31678</v>
      </c>
      <c r="T5" s="64">
        <f t="shared" si="0"/>
        <v>23180</v>
      </c>
      <c r="U5" s="64">
        <f t="shared" si="0"/>
        <v>16915</v>
      </c>
      <c r="V5" s="64">
        <f t="shared" si="0"/>
        <v>238342</v>
      </c>
      <c r="W5" s="64">
        <f t="shared" si="0"/>
        <v>32239</v>
      </c>
      <c r="X5" s="64">
        <f t="shared" si="0"/>
        <v>15833</v>
      </c>
      <c r="Y5" s="64">
        <f t="shared" si="0"/>
        <v>9042</v>
      </c>
      <c r="Z5" s="64">
        <f t="shared" si="0"/>
        <v>57114</v>
      </c>
      <c r="AA5" s="64">
        <f t="shared" si="0"/>
        <v>356</v>
      </c>
      <c r="AB5" s="64">
        <f t="shared" si="0"/>
        <v>435</v>
      </c>
      <c r="AC5" s="64">
        <f t="shared" si="0"/>
        <v>343</v>
      </c>
      <c r="AD5" s="64">
        <f t="shared" si="0"/>
        <v>1134</v>
      </c>
      <c r="AE5" s="64">
        <f t="shared" si="0"/>
        <v>32595</v>
      </c>
      <c r="AF5" s="64">
        <f t="shared" si="0"/>
        <v>16268</v>
      </c>
      <c r="AG5" s="64">
        <f t="shared" si="0"/>
        <v>9385</v>
      </c>
      <c r="AH5" s="65">
        <f t="shared" si="0"/>
        <v>58248</v>
      </c>
    </row>
    <row r="6" spans="1:34" s="66" customFormat="1" ht="18.75" customHeight="1">
      <c r="A6" s="67" t="s">
        <v>17</v>
      </c>
      <c r="B6" s="62">
        <v>188</v>
      </c>
      <c r="C6" s="62">
        <v>351</v>
      </c>
      <c r="D6" s="62">
        <v>181</v>
      </c>
      <c r="E6" s="62">
        <v>158</v>
      </c>
      <c r="F6" s="62">
        <v>109</v>
      </c>
      <c r="G6" s="62">
        <v>83</v>
      </c>
      <c r="H6" s="63">
        <v>1070</v>
      </c>
      <c r="I6" s="62">
        <v>1</v>
      </c>
      <c r="J6" s="62">
        <v>8</v>
      </c>
      <c r="K6" s="62">
        <v>3</v>
      </c>
      <c r="L6" s="62">
        <v>4</v>
      </c>
      <c r="M6" s="62">
        <v>3</v>
      </c>
      <c r="N6" s="62">
        <v>6</v>
      </c>
      <c r="O6" s="63">
        <v>25</v>
      </c>
      <c r="P6" s="63">
        <v>189</v>
      </c>
      <c r="Q6" s="63">
        <v>359</v>
      </c>
      <c r="R6" s="63">
        <v>184</v>
      </c>
      <c r="S6" s="63">
        <v>162</v>
      </c>
      <c r="T6" s="63">
        <v>112</v>
      </c>
      <c r="U6" s="63">
        <v>89</v>
      </c>
      <c r="V6" s="63">
        <v>1095</v>
      </c>
      <c r="W6" s="62">
        <v>158</v>
      </c>
      <c r="X6" s="62">
        <v>35</v>
      </c>
      <c r="Y6" s="62">
        <v>21</v>
      </c>
      <c r="Z6" s="63">
        <v>214</v>
      </c>
      <c r="AA6" s="62">
        <v>3</v>
      </c>
      <c r="AB6" s="62">
        <v>0</v>
      </c>
      <c r="AC6" s="62">
        <v>1</v>
      </c>
      <c r="AD6" s="63">
        <v>4</v>
      </c>
      <c r="AE6" s="63">
        <v>161</v>
      </c>
      <c r="AF6" s="63">
        <v>35</v>
      </c>
      <c r="AG6" s="63">
        <v>22</v>
      </c>
      <c r="AH6" s="68">
        <v>218</v>
      </c>
    </row>
    <row r="7" spans="1:34" s="66" customFormat="1" ht="18.75" customHeight="1">
      <c r="A7" s="67" t="s">
        <v>18</v>
      </c>
      <c r="B7" s="62">
        <v>373</v>
      </c>
      <c r="C7" s="62">
        <v>593</v>
      </c>
      <c r="D7" s="62">
        <v>282</v>
      </c>
      <c r="E7" s="62">
        <v>285</v>
      </c>
      <c r="F7" s="62">
        <v>183</v>
      </c>
      <c r="G7" s="62">
        <v>127</v>
      </c>
      <c r="H7" s="63">
        <v>1843</v>
      </c>
      <c r="I7" s="62">
        <v>8</v>
      </c>
      <c r="J7" s="62">
        <v>16</v>
      </c>
      <c r="K7" s="62">
        <v>15</v>
      </c>
      <c r="L7" s="62">
        <v>6</v>
      </c>
      <c r="M7" s="62">
        <v>6</v>
      </c>
      <c r="N7" s="62">
        <v>6</v>
      </c>
      <c r="O7" s="63">
        <v>57</v>
      </c>
      <c r="P7" s="63">
        <v>381</v>
      </c>
      <c r="Q7" s="63">
        <v>609</v>
      </c>
      <c r="R7" s="63">
        <v>297</v>
      </c>
      <c r="S7" s="63">
        <v>291</v>
      </c>
      <c r="T7" s="63">
        <v>189</v>
      </c>
      <c r="U7" s="63">
        <v>133</v>
      </c>
      <c r="V7" s="63">
        <v>1900</v>
      </c>
      <c r="W7" s="62">
        <v>277</v>
      </c>
      <c r="X7" s="62">
        <v>140</v>
      </c>
      <c r="Y7" s="62">
        <v>61</v>
      </c>
      <c r="Z7" s="63">
        <v>478</v>
      </c>
      <c r="AA7" s="62">
        <v>3</v>
      </c>
      <c r="AB7" s="62">
        <v>4</v>
      </c>
      <c r="AC7" s="62">
        <v>1</v>
      </c>
      <c r="AD7" s="63">
        <v>8</v>
      </c>
      <c r="AE7" s="63">
        <v>280</v>
      </c>
      <c r="AF7" s="63">
        <v>144</v>
      </c>
      <c r="AG7" s="63">
        <v>62</v>
      </c>
      <c r="AH7" s="68">
        <v>486</v>
      </c>
    </row>
    <row r="8" spans="1:34" s="66" customFormat="1" ht="18.75" customHeight="1">
      <c r="A8" s="67" t="s">
        <v>19</v>
      </c>
      <c r="B8" s="62">
        <v>570</v>
      </c>
      <c r="C8" s="62">
        <v>1110</v>
      </c>
      <c r="D8" s="62">
        <v>620</v>
      </c>
      <c r="E8" s="62">
        <v>498</v>
      </c>
      <c r="F8" s="62">
        <v>395</v>
      </c>
      <c r="G8" s="62">
        <v>306</v>
      </c>
      <c r="H8" s="63">
        <v>3499</v>
      </c>
      <c r="I8" s="62">
        <v>8</v>
      </c>
      <c r="J8" s="62">
        <v>31</v>
      </c>
      <c r="K8" s="62">
        <v>26</v>
      </c>
      <c r="L8" s="62">
        <v>21</v>
      </c>
      <c r="M8" s="62">
        <v>11</v>
      </c>
      <c r="N8" s="62">
        <v>14</v>
      </c>
      <c r="O8" s="63">
        <v>111</v>
      </c>
      <c r="P8" s="63">
        <v>578</v>
      </c>
      <c r="Q8" s="63">
        <v>1141</v>
      </c>
      <c r="R8" s="63">
        <v>646</v>
      </c>
      <c r="S8" s="63">
        <v>519</v>
      </c>
      <c r="T8" s="63">
        <v>406</v>
      </c>
      <c r="U8" s="63">
        <v>320</v>
      </c>
      <c r="V8" s="63">
        <v>3610</v>
      </c>
      <c r="W8" s="62">
        <v>514</v>
      </c>
      <c r="X8" s="62">
        <v>210</v>
      </c>
      <c r="Y8" s="62">
        <v>126</v>
      </c>
      <c r="Z8" s="63">
        <v>850</v>
      </c>
      <c r="AA8" s="62">
        <v>1</v>
      </c>
      <c r="AB8" s="62">
        <v>3</v>
      </c>
      <c r="AC8" s="62">
        <v>3</v>
      </c>
      <c r="AD8" s="63">
        <v>7</v>
      </c>
      <c r="AE8" s="63">
        <v>515</v>
      </c>
      <c r="AF8" s="63">
        <v>213</v>
      </c>
      <c r="AG8" s="63">
        <v>129</v>
      </c>
      <c r="AH8" s="68">
        <v>857</v>
      </c>
    </row>
    <row r="9" spans="1:34" s="66" customFormat="1" ht="18.75" customHeight="1">
      <c r="A9" s="67" t="s">
        <v>20</v>
      </c>
      <c r="B9" s="62">
        <v>1037</v>
      </c>
      <c r="C9" s="62">
        <v>2479</v>
      </c>
      <c r="D9" s="62">
        <v>1090</v>
      </c>
      <c r="E9" s="62">
        <v>929</v>
      </c>
      <c r="F9" s="62">
        <v>673</v>
      </c>
      <c r="G9" s="62">
        <v>483</v>
      </c>
      <c r="H9" s="63">
        <v>6691</v>
      </c>
      <c r="I9" s="62">
        <v>12</v>
      </c>
      <c r="J9" s="62">
        <v>53</v>
      </c>
      <c r="K9" s="62">
        <v>34</v>
      </c>
      <c r="L9" s="62">
        <v>27</v>
      </c>
      <c r="M9" s="62">
        <v>26</v>
      </c>
      <c r="N9" s="62">
        <v>21</v>
      </c>
      <c r="O9" s="63">
        <v>173</v>
      </c>
      <c r="P9" s="63">
        <v>1049</v>
      </c>
      <c r="Q9" s="63">
        <v>2532</v>
      </c>
      <c r="R9" s="63">
        <v>1124</v>
      </c>
      <c r="S9" s="63">
        <v>956</v>
      </c>
      <c r="T9" s="63">
        <v>699</v>
      </c>
      <c r="U9" s="63">
        <v>504</v>
      </c>
      <c r="V9" s="63">
        <v>6864</v>
      </c>
      <c r="W9" s="62">
        <v>844</v>
      </c>
      <c r="X9" s="62">
        <v>378</v>
      </c>
      <c r="Y9" s="62">
        <v>205</v>
      </c>
      <c r="Z9" s="63">
        <v>1427</v>
      </c>
      <c r="AA9" s="62">
        <v>5</v>
      </c>
      <c r="AB9" s="62">
        <v>3</v>
      </c>
      <c r="AC9" s="62">
        <v>8</v>
      </c>
      <c r="AD9" s="63">
        <v>16</v>
      </c>
      <c r="AE9" s="63">
        <v>849</v>
      </c>
      <c r="AF9" s="63">
        <v>381</v>
      </c>
      <c r="AG9" s="63">
        <v>213</v>
      </c>
      <c r="AH9" s="68">
        <v>1443</v>
      </c>
    </row>
    <row r="10" spans="1:34" s="66" customFormat="1" ht="18.75" customHeight="1">
      <c r="A10" s="67" t="s">
        <v>21</v>
      </c>
      <c r="B10" s="62">
        <v>972</v>
      </c>
      <c r="C10" s="62">
        <v>1242</v>
      </c>
      <c r="D10" s="62">
        <v>729</v>
      </c>
      <c r="E10" s="62">
        <v>561</v>
      </c>
      <c r="F10" s="62">
        <v>427</v>
      </c>
      <c r="G10" s="62">
        <v>277</v>
      </c>
      <c r="H10" s="63">
        <v>4208</v>
      </c>
      <c r="I10" s="62">
        <v>15</v>
      </c>
      <c r="J10" s="62">
        <v>38</v>
      </c>
      <c r="K10" s="62">
        <v>35</v>
      </c>
      <c r="L10" s="62">
        <v>15</v>
      </c>
      <c r="M10" s="62">
        <v>15</v>
      </c>
      <c r="N10" s="62">
        <v>8</v>
      </c>
      <c r="O10" s="63">
        <v>126</v>
      </c>
      <c r="P10" s="63">
        <v>987</v>
      </c>
      <c r="Q10" s="63">
        <v>1280</v>
      </c>
      <c r="R10" s="63">
        <v>764</v>
      </c>
      <c r="S10" s="63">
        <v>576</v>
      </c>
      <c r="T10" s="63">
        <v>442</v>
      </c>
      <c r="U10" s="63">
        <v>285</v>
      </c>
      <c r="V10" s="63">
        <v>4334</v>
      </c>
      <c r="W10" s="62">
        <v>572</v>
      </c>
      <c r="X10" s="62">
        <v>202</v>
      </c>
      <c r="Y10" s="62">
        <v>147</v>
      </c>
      <c r="Z10" s="63">
        <v>921</v>
      </c>
      <c r="AA10" s="62">
        <v>6</v>
      </c>
      <c r="AB10" s="62">
        <v>7</v>
      </c>
      <c r="AC10" s="62">
        <v>3</v>
      </c>
      <c r="AD10" s="63">
        <v>16</v>
      </c>
      <c r="AE10" s="63">
        <v>578</v>
      </c>
      <c r="AF10" s="63">
        <v>209</v>
      </c>
      <c r="AG10" s="63">
        <v>150</v>
      </c>
      <c r="AH10" s="68">
        <v>937</v>
      </c>
    </row>
    <row r="11" spans="1:34" s="66" customFormat="1" ht="18.75" customHeight="1">
      <c r="A11" s="67" t="s">
        <v>22</v>
      </c>
      <c r="B11" s="62">
        <v>523</v>
      </c>
      <c r="C11" s="62">
        <v>1448</v>
      </c>
      <c r="D11" s="62">
        <v>775</v>
      </c>
      <c r="E11" s="62">
        <v>519</v>
      </c>
      <c r="F11" s="62">
        <v>411</v>
      </c>
      <c r="G11" s="62">
        <v>289</v>
      </c>
      <c r="H11" s="63">
        <v>3965</v>
      </c>
      <c r="I11" s="62">
        <v>6</v>
      </c>
      <c r="J11" s="62">
        <v>41</v>
      </c>
      <c r="K11" s="62">
        <v>24</v>
      </c>
      <c r="L11" s="62">
        <v>25</v>
      </c>
      <c r="M11" s="62">
        <v>16</v>
      </c>
      <c r="N11" s="62">
        <v>16</v>
      </c>
      <c r="O11" s="63">
        <v>128</v>
      </c>
      <c r="P11" s="63">
        <v>529</v>
      </c>
      <c r="Q11" s="63">
        <v>1489</v>
      </c>
      <c r="R11" s="63">
        <v>799</v>
      </c>
      <c r="S11" s="63">
        <v>544</v>
      </c>
      <c r="T11" s="63">
        <v>427</v>
      </c>
      <c r="U11" s="63">
        <v>305</v>
      </c>
      <c r="V11" s="63">
        <v>4093</v>
      </c>
      <c r="W11" s="62">
        <v>522</v>
      </c>
      <c r="X11" s="62">
        <v>302</v>
      </c>
      <c r="Y11" s="62">
        <v>128</v>
      </c>
      <c r="Z11" s="63">
        <v>952</v>
      </c>
      <c r="AA11" s="62">
        <v>6</v>
      </c>
      <c r="AB11" s="62">
        <v>12</v>
      </c>
      <c r="AC11" s="62">
        <v>6</v>
      </c>
      <c r="AD11" s="63">
        <v>24</v>
      </c>
      <c r="AE11" s="63">
        <v>528</v>
      </c>
      <c r="AF11" s="63">
        <v>314</v>
      </c>
      <c r="AG11" s="63">
        <v>134</v>
      </c>
      <c r="AH11" s="68">
        <v>976</v>
      </c>
    </row>
    <row r="12" spans="1:34" s="66" customFormat="1" ht="18.75" customHeight="1">
      <c r="A12" s="67" t="s">
        <v>23</v>
      </c>
      <c r="B12" s="62">
        <v>1389</v>
      </c>
      <c r="C12" s="62">
        <v>1450</v>
      </c>
      <c r="D12" s="62">
        <v>614</v>
      </c>
      <c r="E12" s="62">
        <v>512</v>
      </c>
      <c r="F12" s="62">
        <v>417</v>
      </c>
      <c r="G12" s="62">
        <v>290</v>
      </c>
      <c r="H12" s="63">
        <v>4672</v>
      </c>
      <c r="I12" s="62">
        <v>30</v>
      </c>
      <c r="J12" s="62">
        <v>65</v>
      </c>
      <c r="K12" s="62">
        <v>31</v>
      </c>
      <c r="L12" s="62">
        <v>27</v>
      </c>
      <c r="M12" s="62">
        <v>19</v>
      </c>
      <c r="N12" s="62">
        <v>14</v>
      </c>
      <c r="O12" s="63">
        <v>186</v>
      </c>
      <c r="P12" s="63">
        <v>1419</v>
      </c>
      <c r="Q12" s="63">
        <v>1515</v>
      </c>
      <c r="R12" s="63">
        <v>645</v>
      </c>
      <c r="S12" s="63">
        <v>539</v>
      </c>
      <c r="T12" s="63">
        <v>436</v>
      </c>
      <c r="U12" s="63">
        <v>304</v>
      </c>
      <c r="V12" s="63">
        <v>4858</v>
      </c>
      <c r="W12" s="62">
        <v>629</v>
      </c>
      <c r="X12" s="62">
        <v>494</v>
      </c>
      <c r="Y12" s="62">
        <v>93</v>
      </c>
      <c r="Z12" s="63">
        <v>1216</v>
      </c>
      <c r="AA12" s="62">
        <v>4</v>
      </c>
      <c r="AB12" s="62">
        <v>7</v>
      </c>
      <c r="AC12" s="62">
        <v>9</v>
      </c>
      <c r="AD12" s="63">
        <v>20</v>
      </c>
      <c r="AE12" s="63">
        <v>633</v>
      </c>
      <c r="AF12" s="63">
        <v>501</v>
      </c>
      <c r="AG12" s="63">
        <v>102</v>
      </c>
      <c r="AH12" s="68">
        <v>1236</v>
      </c>
    </row>
    <row r="13" spans="1:34" s="66" customFormat="1" ht="18.75" customHeight="1">
      <c r="A13" s="67" t="s">
        <v>24</v>
      </c>
      <c r="B13" s="62">
        <v>1474</v>
      </c>
      <c r="C13" s="62">
        <v>2245</v>
      </c>
      <c r="D13" s="62">
        <v>1151</v>
      </c>
      <c r="E13" s="62">
        <v>896</v>
      </c>
      <c r="F13" s="62">
        <v>636</v>
      </c>
      <c r="G13" s="62">
        <v>409</v>
      </c>
      <c r="H13" s="63">
        <v>6811</v>
      </c>
      <c r="I13" s="62">
        <v>27</v>
      </c>
      <c r="J13" s="62">
        <v>101</v>
      </c>
      <c r="K13" s="62">
        <v>85</v>
      </c>
      <c r="L13" s="62">
        <v>53</v>
      </c>
      <c r="M13" s="62">
        <v>27</v>
      </c>
      <c r="N13" s="62">
        <v>23</v>
      </c>
      <c r="O13" s="63">
        <v>316</v>
      </c>
      <c r="P13" s="63">
        <v>1501</v>
      </c>
      <c r="Q13" s="63">
        <v>2346</v>
      </c>
      <c r="R13" s="63">
        <v>1236</v>
      </c>
      <c r="S13" s="63">
        <v>949</v>
      </c>
      <c r="T13" s="63">
        <v>663</v>
      </c>
      <c r="U13" s="63">
        <v>432</v>
      </c>
      <c r="V13" s="63">
        <v>7127</v>
      </c>
      <c r="W13" s="62">
        <v>966</v>
      </c>
      <c r="X13" s="62">
        <v>560</v>
      </c>
      <c r="Y13" s="62">
        <v>177</v>
      </c>
      <c r="Z13" s="63">
        <v>1703</v>
      </c>
      <c r="AA13" s="62">
        <v>14</v>
      </c>
      <c r="AB13" s="62">
        <v>24</v>
      </c>
      <c r="AC13" s="62">
        <v>11</v>
      </c>
      <c r="AD13" s="63">
        <v>49</v>
      </c>
      <c r="AE13" s="63">
        <v>980</v>
      </c>
      <c r="AF13" s="63">
        <v>584</v>
      </c>
      <c r="AG13" s="63">
        <v>188</v>
      </c>
      <c r="AH13" s="68">
        <v>1752</v>
      </c>
    </row>
    <row r="14" spans="1:34" s="66" customFormat="1" ht="18.75" customHeight="1">
      <c r="A14" s="67" t="s">
        <v>25</v>
      </c>
      <c r="B14" s="62">
        <v>1698</v>
      </c>
      <c r="C14" s="62">
        <v>2353</v>
      </c>
      <c r="D14" s="62">
        <v>882</v>
      </c>
      <c r="E14" s="62">
        <v>783</v>
      </c>
      <c r="F14" s="62">
        <v>438</v>
      </c>
      <c r="G14" s="62">
        <v>352</v>
      </c>
      <c r="H14" s="63">
        <v>6506</v>
      </c>
      <c r="I14" s="62">
        <v>27</v>
      </c>
      <c r="J14" s="62">
        <v>87</v>
      </c>
      <c r="K14" s="62">
        <v>37</v>
      </c>
      <c r="L14" s="62">
        <v>28</v>
      </c>
      <c r="M14" s="62">
        <v>23</v>
      </c>
      <c r="N14" s="62">
        <v>17</v>
      </c>
      <c r="O14" s="63">
        <v>219</v>
      </c>
      <c r="P14" s="63">
        <v>1725</v>
      </c>
      <c r="Q14" s="63">
        <v>2440</v>
      </c>
      <c r="R14" s="63">
        <v>919</v>
      </c>
      <c r="S14" s="63">
        <v>811</v>
      </c>
      <c r="T14" s="63">
        <v>461</v>
      </c>
      <c r="U14" s="63">
        <v>369</v>
      </c>
      <c r="V14" s="63">
        <v>6725</v>
      </c>
      <c r="W14" s="62">
        <v>959</v>
      </c>
      <c r="X14" s="62">
        <v>464</v>
      </c>
      <c r="Y14" s="62">
        <v>250</v>
      </c>
      <c r="Z14" s="63">
        <v>1673</v>
      </c>
      <c r="AA14" s="62">
        <v>13</v>
      </c>
      <c r="AB14" s="62">
        <v>16</v>
      </c>
      <c r="AC14" s="62">
        <v>13</v>
      </c>
      <c r="AD14" s="63">
        <v>42</v>
      </c>
      <c r="AE14" s="63">
        <v>972</v>
      </c>
      <c r="AF14" s="63">
        <v>480</v>
      </c>
      <c r="AG14" s="63">
        <v>263</v>
      </c>
      <c r="AH14" s="68">
        <v>1715</v>
      </c>
    </row>
    <row r="15" spans="1:34" s="66" customFormat="1" ht="18.75" customHeight="1">
      <c r="A15" s="67" t="s">
        <v>26</v>
      </c>
      <c r="B15" s="62">
        <v>858</v>
      </c>
      <c r="C15" s="62">
        <v>1768</v>
      </c>
      <c r="D15" s="62">
        <v>796</v>
      </c>
      <c r="E15" s="62">
        <v>603</v>
      </c>
      <c r="F15" s="62">
        <v>525</v>
      </c>
      <c r="G15" s="62">
        <v>364</v>
      </c>
      <c r="H15" s="63">
        <v>4914</v>
      </c>
      <c r="I15" s="62">
        <v>8</v>
      </c>
      <c r="J15" s="62">
        <v>58</v>
      </c>
      <c r="K15" s="62">
        <v>38</v>
      </c>
      <c r="L15" s="62">
        <v>24</v>
      </c>
      <c r="M15" s="62">
        <v>15</v>
      </c>
      <c r="N15" s="62">
        <v>10</v>
      </c>
      <c r="O15" s="63">
        <v>153</v>
      </c>
      <c r="P15" s="63">
        <v>866</v>
      </c>
      <c r="Q15" s="63">
        <v>1826</v>
      </c>
      <c r="R15" s="63">
        <v>834</v>
      </c>
      <c r="S15" s="63">
        <v>627</v>
      </c>
      <c r="T15" s="63">
        <v>540</v>
      </c>
      <c r="U15" s="63">
        <v>374</v>
      </c>
      <c r="V15" s="63">
        <v>5067</v>
      </c>
      <c r="W15" s="62">
        <v>843</v>
      </c>
      <c r="X15" s="62">
        <v>295</v>
      </c>
      <c r="Y15" s="62">
        <v>160</v>
      </c>
      <c r="Z15" s="63">
        <v>1298</v>
      </c>
      <c r="AA15" s="62">
        <v>11</v>
      </c>
      <c r="AB15" s="62">
        <v>6</v>
      </c>
      <c r="AC15" s="62">
        <v>8</v>
      </c>
      <c r="AD15" s="63">
        <v>25</v>
      </c>
      <c r="AE15" s="63">
        <v>854</v>
      </c>
      <c r="AF15" s="63">
        <v>301</v>
      </c>
      <c r="AG15" s="63">
        <v>168</v>
      </c>
      <c r="AH15" s="68">
        <v>1323</v>
      </c>
    </row>
    <row r="16" spans="1:34" s="66" customFormat="1" ht="18.75" customHeight="1">
      <c r="A16" s="67" t="s">
        <v>27</v>
      </c>
      <c r="B16" s="62">
        <v>1948</v>
      </c>
      <c r="C16" s="62">
        <v>4777</v>
      </c>
      <c r="D16" s="62">
        <v>1998</v>
      </c>
      <c r="E16" s="62">
        <v>1902</v>
      </c>
      <c r="F16" s="62">
        <v>1405</v>
      </c>
      <c r="G16" s="62">
        <v>1139</v>
      </c>
      <c r="H16" s="63">
        <v>13169</v>
      </c>
      <c r="I16" s="62">
        <v>21</v>
      </c>
      <c r="J16" s="62">
        <v>134</v>
      </c>
      <c r="K16" s="62">
        <v>99</v>
      </c>
      <c r="L16" s="62">
        <v>89</v>
      </c>
      <c r="M16" s="62">
        <v>63</v>
      </c>
      <c r="N16" s="62">
        <v>72</v>
      </c>
      <c r="O16" s="63">
        <v>478</v>
      </c>
      <c r="P16" s="63">
        <v>1969</v>
      </c>
      <c r="Q16" s="63">
        <v>4911</v>
      </c>
      <c r="R16" s="63">
        <v>2097</v>
      </c>
      <c r="S16" s="63">
        <v>1991</v>
      </c>
      <c r="T16" s="63">
        <v>1468</v>
      </c>
      <c r="U16" s="63">
        <v>1211</v>
      </c>
      <c r="V16" s="63">
        <v>13647</v>
      </c>
      <c r="W16" s="62">
        <v>1657</v>
      </c>
      <c r="X16" s="62">
        <v>632</v>
      </c>
      <c r="Y16" s="62">
        <v>492</v>
      </c>
      <c r="Z16" s="63">
        <v>2781</v>
      </c>
      <c r="AA16" s="62">
        <v>17</v>
      </c>
      <c r="AB16" s="62">
        <v>19</v>
      </c>
      <c r="AC16" s="62">
        <v>20</v>
      </c>
      <c r="AD16" s="63">
        <v>56</v>
      </c>
      <c r="AE16" s="63">
        <v>1674</v>
      </c>
      <c r="AF16" s="63">
        <v>651</v>
      </c>
      <c r="AG16" s="63">
        <v>512</v>
      </c>
      <c r="AH16" s="68">
        <v>2837</v>
      </c>
    </row>
    <row r="17" spans="1:34" s="66" customFormat="1" ht="18.75" customHeight="1">
      <c r="A17" s="67" t="s">
        <v>28</v>
      </c>
      <c r="B17" s="62">
        <v>2351</v>
      </c>
      <c r="C17" s="62">
        <v>5811</v>
      </c>
      <c r="D17" s="62">
        <v>2906</v>
      </c>
      <c r="E17" s="62">
        <v>2378</v>
      </c>
      <c r="F17" s="62">
        <v>1799</v>
      </c>
      <c r="G17" s="62">
        <v>1299</v>
      </c>
      <c r="H17" s="63">
        <v>16544</v>
      </c>
      <c r="I17" s="62">
        <v>16</v>
      </c>
      <c r="J17" s="62">
        <v>103</v>
      </c>
      <c r="K17" s="62">
        <v>127</v>
      </c>
      <c r="L17" s="62">
        <v>96</v>
      </c>
      <c r="M17" s="62">
        <v>64</v>
      </c>
      <c r="N17" s="62">
        <v>66</v>
      </c>
      <c r="O17" s="63">
        <v>472</v>
      </c>
      <c r="P17" s="63">
        <v>2367</v>
      </c>
      <c r="Q17" s="63">
        <v>5914</v>
      </c>
      <c r="R17" s="63">
        <v>3033</v>
      </c>
      <c r="S17" s="63">
        <v>2474</v>
      </c>
      <c r="T17" s="63">
        <v>1863</v>
      </c>
      <c r="U17" s="63">
        <v>1365</v>
      </c>
      <c r="V17" s="63">
        <v>17016</v>
      </c>
      <c r="W17" s="62">
        <v>1779</v>
      </c>
      <c r="X17" s="62">
        <v>871</v>
      </c>
      <c r="Y17" s="62">
        <v>629</v>
      </c>
      <c r="Z17" s="63">
        <v>3279</v>
      </c>
      <c r="AA17" s="62">
        <v>14</v>
      </c>
      <c r="AB17" s="62">
        <v>13</v>
      </c>
      <c r="AC17" s="62">
        <v>11</v>
      </c>
      <c r="AD17" s="63">
        <v>38</v>
      </c>
      <c r="AE17" s="63">
        <v>1793</v>
      </c>
      <c r="AF17" s="63">
        <v>884</v>
      </c>
      <c r="AG17" s="63">
        <v>640</v>
      </c>
      <c r="AH17" s="68">
        <v>3317</v>
      </c>
    </row>
    <row r="18" spans="1:34" s="66" customFormat="1" ht="18.75" customHeight="1">
      <c r="A18" s="67" t="s">
        <v>29</v>
      </c>
      <c r="B18" s="62">
        <v>869</v>
      </c>
      <c r="C18" s="62">
        <v>1635</v>
      </c>
      <c r="D18" s="62">
        <v>614</v>
      </c>
      <c r="E18" s="62">
        <v>490</v>
      </c>
      <c r="F18" s="62">
        <v>368</v>
      </c>
      <c r="G18" s="62">
        <v>305</v>
      </c>
      <c r="H18" s="63">
        <v>4281</v>
      </c>
      <c r="I18" s="62">
        <v>14</v>
      </c>
      <c r="J18" s="62">
        <v>36</v>
      </c>
      <c r="K18" s="62">
        <v>19</v>
      </c>
      <c r="L18" s="62">
        <v>13</v>
      </c>
      <c r="M18" s="62">
        <v>12</v>
      </c>
      <c r="N18" s="62">
        <v>11</v>
      </c>
      <c r="O18" s="63">
        <v>105</v>
      </c>
      <c r="P18" s="63">
        <v>883</v>
      </c>
      <c r="Q18" s="63">
        <v>1671</v>
      </c>
      <c r="R18" s="63">
        <v>633</v>
      </c>
      <c r="S18" s="63">
        <v>503</v>
      </c>
      <c r="T18" s="63">
        <v>380</v>
      </c>
      <c r="U18" s="63">
        <v>316</v>
      </c>
      <c r="V18" s="63">
        <v>4386</v>
      </c>
      <c r="W18" s="62">
        <v>589</v>
      </c>
      <c r="X18" s="62">
        <v>234</v>
      </c>
      <c r="Y18" s="62">
        <v>157</v>
      </c>
      <c r="Z18" s="63">
        <v>980</v>
      </c>
      <c r="AA18" s="62">
        <v>3</v>
      </c>
      <c r="AB18" s="62">
        <v>3</v>
      </c>
      <c r="AC18" s="62">
        <v>5</v>
      </c>
      <c r="AD18" s="63">
        <v>11</v>
      </c>
      <c r="AE18" s="63">
        <v>592</v>
      </c>
      <c r="AF18" s="63">
        <v>237</v>
      </c>
      <c r="AG18" s="63">
        <v>162</v>
      </c>
      <c r="AH18" s="68">
        <v>991</v>
      </c>
    </row>
    <row r="19" spans="1:34" s="66" customFormat="1" ht="18.75" customHeight="1">
      <c r="A19" s="67" t="s">
        <v>30</v>
      </c>
      <c r="B19" s="62">
        <v>789</v>
      </c>
      <c r="C19" s="62">
        <v>2457</v>
      </c>
      <c r="D19" s="62">
        <v>1345</v>
      </c>
      <c r="E19" s="62">
        <v>891</v>
      </c>
      <c r="F19" s="62">
        <v>673</v>
      </c>
      <c r="G19" s="62">
        <v>460</v>
      </c>
      <c r="H19" s="63">
        <v>6615</v>
      </c>
      <c r="I19" s="62">
        <v>8</v>
      </c>
      <c r="J19" s="62">
        <v>58</v>
      </c>
      <c r="K19" s="62">
        <v>63</v>
      </c>
      <c r="L19" s="62">
        <v>32</v>
      </c>
      <c r="M19" s="62">
        <v>17</v>
      </c>
      <c r="N19" s="62">
        <v>21</v>
      </c>
      <c r="O19" s="63">
        <v>199</v>
      </c>
      <c r="P19" s="63">
        <v>797</v>
      </c>
      <c r="Q19" s="63">
        <v>2515</v>
      </c>
      <c r="R19" s="63">
        <v>1408</v>
      </c>
      <c r="S19" s="63">
        <v>923</v>
      </c>
      <c r="T19" s="63">
        <v>690</v>
      </c>
      <c r="U19" s="63">
        <v>481</v>
      </c>
      <c r="V19" s="63">
        <v>6814</v>
      </c>
      <c r="W19" s="62">
        <v>793</v>
      </c>
      <c r="X19" s="62">
        <v>374</v>
      </c>
      <c r="Y19" s="62">
        <v>259</v>
      </c>
      <c r="Z19" s="63">
        <v>1426</v>
      </c>
      <c r="AA19" s="62">
        <v>7</v>
      </c>
      <c r="AB19" s="62">
        <v>12</v>
      </c>
      <c r="AC19" s="62">
        <v>2</v>
      </c>
      <c r="AD19" s="63">
        <v>21</v>
      </c>
      <c r="AE19" s="63">
        <v>800</v>
      </c>
      <c r="AF19" s="63">
        <v>386</v>
      </c>
      <c r="AG19" s="63">
        <v>261</v>
      </c>
      <c r="AH19" s="68">
        <v>1447</v>
      </c>
    </row>
    <row r="20" spans="1:34" s="66" customFormat="1" ht="18.75" customHeight="1">
      <c r="A20" s="67" t="s">
        <v>31</v>
      </c>
      <c r="B20" s="62">
        <v>2048</v>
      </c>
      <c r="C20" s="62">
        <v>4246</v>
      </c>
      <c r="D20" s="62">
        <v>1635</v>
      </c>
      <c r="E20" s="62">
        <v>1336</v>
      </c>
      <c r="F20" s="62">
        <v>944</v>
      </c>
      <c r="G20" s="62">
        <v>707</v>
      </c>
      <c r="H20" s="63">
        <v>10916</v>
      </c>
      <c r="I20" s="62">
        <v>18</v>
      </c>
      <c r="J20" s="62">
        <v>100</v>
      </c>
      <c r="K20" s="62">
        <v>58</v>
      </c>
      <c r="L20" s="62">
        <v>45</v>
      </c>
      <c r="M20" s="62">
        <v>32</v>
      </c>
      <c r="N20" s="62">
        <v>36</v>
      </c>
      <c r="O20" s="63">
        <v>289</v>
      </c>
      <c r="P20" s="63">
        <v>2066</v>
      </c>
      <c r="Q20" s="63">
        <v>4346</v>
      </c>
      <c r="R20" s="63">
        <v>1693</v>
      </c>
      <c r="S20" s="63">
        <v>1381</v>
      </c>
      <c r="T20" s="63">
        <v>976</v>
      </c>
      <c r="U20" s="63">
        <v>743</v>
      </c>
      <c r="V20" s="63">
        <v>11205</v>
      </c>
      <c r="W20" s="62">
        <v>1446</v>
      </c>
      <c r="X20" s="62">
        <v>568</v>
      </c>
      <c r="Y20" s="62">
        <v>376</v>
      </c>
      <c r="Z20" s="63">
        <v>2390</v>
      </c>
      <c r="AA20" s="62">
        <v>13</v>
      </c>
      <c r="AB20" s="62">
        <v>10</v>
      </c>
      <c r="AC20" s="62">
        <v>11</v>
      </c>
      <c r="AD20" s="63">
        <v>34</v>
      </c>
      <c r="AE20" s="63">
        <v>1459</v>
      </c>
      <c r="AF20" s="63">
        <v>578</v>
      </c>
      <c r="AG20" s="63">
        <v>387</v>
      </c>
      <c r="AH20" s="68">
        <v>2424</v>
      </c>
    </row>
    <row r="21" spans="1:34" s="66" customFormat="1" ht="18.75" customHeight="1">
      <c r="A21" s="67" t="s">
        <v>32</v>
      </c>
      <c r="B21" s="62">
        <v>869</v>
      </c>
      <c r="C21" s="62">
        <v>1866</v>
      </c>
      <c r="D21" s="62">
        <v>965</v>
      </c>
      <c r="E21" s="62">
        <v>713</v>
      </c>
      <c r="F21" s="62">
        <v>540</v>
      </c>
      <c r="G21" s="62">
        <v>304</v>
      </c>
      <c r="H21" s="63">
        <v>5257</v>
      </c>
      <c r="I21" s="62">
        <v>7</v>
      </c>
      <c r="J21" s="62">
        <v>40</v>
      </c>
      <c r="K21" s="62">
        <v>37</v>
      </c>
      <c r="L21" s="62">
        <v>36</v>
      </c>
      <c r="M21" s="62">
        <v>19</v>
      </c>
      <c r="N21" s="62">
        <v>20</v>
      </c>
      <c r="O21" s="63">
        <v>159</v>
      </c>
      <c r="P21" s="63">
        <v>876</v>
      </c>
      <c r="Q21" s="63">
        <v>1906</v>
      </c>
      <c r="R21" s="63">
        <v>1002</v>
      </c>
      <c r="S21" s="63">
        <v>749</v>
      </c>
      <c r="T21" s="63">
        <v>559</v>
      </c>
      <c r="U21" s="63">
        <v>324</v>
      </c>
      <c r="V21" s="63">
        <v>5416</v>
      </c>
      <c r="W21" s="62">
        <v>789</v>
      </c>
      <c r="X21" s="62">
        <v>298</v>
      </c>
      <c r="Y21" s="62">
        <v>190</v>
      </c>
      <c r="Z21" s="63">
        <v>1277</v>
      </c>
      <c r="AA21" s="62">
        <v>6</v>
      </c>
      <c r="AB21" s="62">
        <v>9</v>
      </c>
      <c r="AC21" s="62">
        <v>5</v>
      </c>
      <c r="AD21" s="63">
        <v>20</v>
      </c>
      <c r="AE21" s="63">
        <v>795</v>
      </c>
      <c r="AF21" s="63">
        <v>307</v>
      </c>
      <c r="AG21" s="63">
        <v>195</v>
      </c>
      <c r="AH21" s="68">
        <v>1297</v>
      </c>
    </row>
    <row r="22" spans="1:34" s="66" customFormat="1" ht="18.75" customHeight="1">
      <c r="A22" s="67" t="s">
        <v>33</v>
      </c>
      <c r="B22" s="62">
        <v>1705</v>
      </c>
      <c r="C22" s="62">
        <v>2774</v>
      </c>
      <c r="D22" s="62">
        <v>1181</v>
      </c>
      <c r="E22" s="62">
        <v>941</v>
      </c>
      <c r="F22" s="62">
        <v>681</v>
      </c>
      <c r="G22" s="62">
        <v>485</v>
      </c>
      <c r="H22" s="63">
        <v>7767</v>
      </c>
      <c r="I22" s="62">
        <v>28</v>
      </c>
      <c r="J22" s="62">
        <v>104</v>
      </c>
      <c r="K22" s="62">
        <v>57</v>
      </c>
      <c r="L22" s="62">
        <v>42</v>
      </c>
      <c r="M22" s="62">
        <v>20</v>
      </c>
      <c r="N22" s="62">
        <v>26</v>
      </c>
      <c r="O22" s="63">
        <v>277</v>
      </c>
      <c r="P22" s="63">
        <v>1733</v>
      </c>
      <c r="Q22" s="63">
        <v>2878</v>
      </c>
      <c r="R22" s="63">
        <v>1238</v>
      </c>
      <c r="S22" s="63">
        <v>983</v>
      </c>
      <c r="T22" s="63">
        <v>701</v>
      </c>
      <c r="U22" s="63">
        <v>511</v>
      </c>
      <c r="V22" s="63">
        <v>8044</v>
      </c>
      <c r="W22" s="62">
        <v>951</v>
      </c>
      <c r="X22" s="62">
        <v>474</v>
      </c>
      <c r="Y22" s="62">
        <v>276</v>
      </c>
      <c r="Z22" s="63">
        <v>1701</v>
      </c>
      <c r="AA22" s="62">
        <v>6</v>
      </c>
      <c r="AB22" s="62">
        <v>14</v>
      </c>
      <c r="AC22" s="62">
        <v>9</v>
      </c>
      <c r="AD22" s="63">
        <v>29</v>
      </c>
      <c r="AE22" s="63">
        <v>957</v>
      </c>
      <c r="AF22" s="63">
        <v>488</v>
      </c>
      <c r="AG22" s="63">
        <v>285</v>
      </c>
      <c r="AH22" s="68">
        <v>1730</v>
      </c>
    </row>
    <row r="23" spans="1:34" s="66" customFormat="1" ht="18.75" customHeight="1">
      <c r="A23" s="67" t="s">
        <v>34</v>
      </c>
      <c r="B23" s="62">
        <v>402</v>
      </c>
      <c r="C23" s="62">
        <v>1658</v>
      </c>
      <c r="D23" s="62">
        <v>813</v>
      </c>
      <c r="E23" s="62">
        <v>683</v>
      </c>
      <c r="F23" s="62">
        <v>522</v>
      </c>
      <c r="G23" s="62">
        <v>315</v>
      </c>
      <c r="H23" s="63">
        <v>4393</v>
      </c>
      <c r="I23" s="62">
        <v>5</v>
      </c>
      <c r="J23" s="62">
        <v>45</v>
      </c>
      <c r="K23" s="62">
        <v>45</v>
      </c>
      <c r="L23" s="62">
        <v>33</v>
      </c>
      <c r="M23" s="62">
        <v>24</v>
      </c>
      <c r="N23" s="62">
        <v>10</v>
      </c>
      <c r="O23" s="63">
        <v>162</v>
      </c>
      <c r="P23" s="63">
        <v>407</v>
      </c>
      <c r="Q23" s="63">
        <v>1703</v>
      </c>
      <c r="R23" s="63">
        <v>858</v>
      </c>
      <c r="S23" s="63">
        <v>716</v>
      </c>
      <c r="T23" s="63">
        <v>546</v>
      </c>
      <c r="U23" s="63">
        <v>325</v>
      </c>
      <c r="V23" s="63">
        <v>4555</v>
      </c>
      <c r="W23" s="62">
        <v>494</v>
      </c>
      <c r="X23" s="62">
        <v>329</v>
      </c>
      <c r="Y23" s="62">
        <v>201</v>
      </c>
      <c r="Z23" s="63">
        <v>1024</v>
      </c>
      <c r="AA23" s="62">
        <v>7</v>
      </c>
      <c r="AB23" s="62">
        <v>6</v>
      </c>
      <c r="AC23" s="62">
        <v>8</v>
      </c>
      <c r="AD23" s="63">
        <v>21</v>
      </c>
      <c r="AE23" s="63">
        <v>501</v>
      </c>
      <c r="AF23" s="63">
        <v>335</v>
      </c>
      <c r="AG23" s="63">
        <v>209</v>
      </c>
      <c r="AH23" s="68">
        <v>1045</v>
      </c>
    </row>
    <row r="24" spans="1:34" s="66" customFormat="1" ht="18.75" customHeight="1">
      <c r="A24" s="67" t="s">
        <v>35</v>
      </c>
      <c r="B24" s="62">
        <v>1336</v>
      </c>
      <c r="C24" s="62">
        <v>3645</v>
      </c>
      <c r="D24" s="62">
        <v>1956</v>
      </c>
      <c r="E24" s="62">
        <v>1320</v>
      </c>
      <c r="F24" s="62">
        <v>1110</v>
      </c>
      <c r="G24" s="62">
        <v>762</v>
      </c>
      <c r="H24" s="63">
        <v>10129</v>
      </c>
      <c r="I24" s="62">
        <v>10</v>
      </c>
      <c r="J24" s="62">
        <v>107</v>
      </c>
      <c r="K24" s="62">
        <v>95</v>
      </c>
      <c r="L24" s="62">
        <v>68</v>
      </c>
      <c r="M24" s="62">
        <v>48</v>
      </c>
      <c r="N24" s="62">
        <v>48</v>
      </c>
      <c r="O24" s="63">
        <v>376</v>
      </c>
      <c r="P24" s="63">
        <v>1346</v>
      </c>
      <c r="Q24" s="63">
        <v>3752</v>
      </c>
      <c r="R24" s="63">
        <v>2051</v>
      </c>
      <c r="S24" s="63">
        <v>1388</v>
      </c>
      <c r="T24" s="63">
        <v>1158</v>
      </c>
      <c r="U24" s="63">
        <v>810</v>
      </c>
      <c r="V24" s="63">
        <v>10505</v>
      </c>
      <c r="W24" s="62">
        <v>1096</v>
      </c>
      <c r="X24" s="62">
        <v>708</v>
      </c>
      <c r="Y24" s="62">
        <v>459</v>
      </c>
      <c r="Z24" s="63">
        <v>2263</v>
      </c>
      <c r="AA24" s="62">
        <v>9</v>
      </c>
      <c r="AB24" s="62">
        <v>12</v>
      </c>
      <c r="AC24" s="62">
        <v>14</v>
      </c>
      <c r="AD24" s="63">
        <v>35</v>
      </c>
      <c r="AE24" s="63">
        <v>1105</v>
      </c>
      <c r="AF24" s="63">
        <v>720</v>
      </c>
      <c r="AG24" s="63">
        <v>473</v>
      </c>
      <c r="AH24" s="68">
        <v>2298</v>
      </c>
    </row>
    <row r="25" spans="1:34" s="66" customFormat="1" ht="18.75" customHeight="1">
      <c r="A25" s="67" t="s">
        <v>36</v>
      </c>
      <c r="B25" s="62">
        <v>1264</v>
      </c>
      <c r="C25" s="62">
        <v>4899</v>
      </c>
      <c r="D25" s="62">
        <v>2273</v>
      </c>
      <c r="E25" s="62">
        <v>1731</v>
      </c>
      <c r="F25" s="62">
        <v>1324</v>
      </c>
      <c r="G25" s="62">
        <v>898</v>
      </c>
      <c r="H25" s="63">
        <v>12389</v>
      </c>
      <c r="I25" s="62">
        <v>11</v>
      </c>
      <c r="J25" s="62">
        <v>133</v>
      </c>
      <c r="K25" s="62">
        <v>103</v>
      </c>
      <c r="L25" s="62">
        <v>65</v>
      </c>
      <c r="M25" s="62">
        <v>69</v>
      </c>
      <c r="N25" s="62">
        <v>41</v>
      </c>
      <c r="O25" s="63">
        <v>422</v>
      </c>
      <c r="P25" s="63">
        <v>1275</v>
      </c>
      <c r="Q25" s="63">
        <v>5032</v>
      </c>
      <c r="R25" s="63">
        <v>2376</v>
      </c>
      <c r="S25" s="63">
        <v>1796</v>
      </c>
      <c r="T25" s="63">
        <v>1393</v>
      </c>
      <c r="U25" s="63">
        <v>939</v>
      </c>
      <c r="V25" s="63">
        <v>12811</v>
      </c>
      <c r="W25" s="62">
        <v>1427</v>
      </c>
      <c r="X25" s="62">
        <v>682</v>
      </c>
      <c r="Y25" s="62">
        <v>508</v>
      </c>
      <c r="Z25" s="63">
        <v>2617</v>
      </c>
      <c r="AA25" s="62">
        <v>18</v>
      </c>
      <c r="AB25" s="62">
        <v>18</v>
      </c>
      <c r="AC25" s="62">
        <v>17</v>
      </c>
      <c r="AD25" s="63">
        <v>53</v>
      </c>
      <c r="AE25" s="63">
        <v>1445</v>
      </c>
      <c r="AF25" s="63">
        <v>700</v>
      </c>
      <c r="AG25" s="63">
        <v>525</v>
      </c>
      <c r="AH25" s="68">
        <v>2670</v>
      </c>
    </row>
    <row r="26" spans="1:34" s="66" customFormat="1" ht="18.75" customHeight="1">
      <c r="A26" s="67" t="s">
        <v>37</v>
      </c>
      <c r="B26" s="62">
        <v>1484</v>
      </c>
      <c r="C26" s="62">
        <v>4669</v>
      </c>
      <c r="D26" s="62">
        <v>2536</v>
      </c>
      <c r="E26" s="62">
        <v>1966</v>
      </c>
      <c r="F26" s="62">
        <v>1378</v>
      </c>
      <c r="G26" s="62">
        <v>1101</v>
      </c>
      <c r="H26" s="63">
        <v>13134</v>
      </c>
      <c r="I26" s="62">
        <v>14</v>
      </c>
      <c r="J26" s="62">
        <v>153</v>
      </c>
      <c r="K26" s="62">
        <v>131</v>
      </c>
      <c r="L26" s="62">
        <v>113</v>
      </c>
      <c r="M26" s="62">
        <v>88</v>
      </c>
      <c r="N26" s="62">
        <v>80</v>
      </c>
      <c r="O26" s="63">
        <v>579</v>
      </c>
      <c r="P26" s="63">
        <v>1498</v>
      </c>
      <c r="Q26" s="63">
        <v>4822</v>
      </c>
      <c r="R26" s="63">
        <v>2667</v>
      </c>
      <c r="S26" s="63">
        <v>2079</v>
      </c>
      <c r="T26" s="63">
        <v>1466</v>
      </c>
      <c r="U26" s="63">
        <v>1181</v>
      </c>
      <c r="V26" s="63">
        <v>13713</v>
      </c>
      <c r="W26" s="62">
        <v>1319</v>
      </c>
      <c r="X26" s="62">
        <v>795</v>
      </c>
      <c r="Y26" s="62">
        <v>343</v>
      </c>
      <c r="Z26" s="63">
        <v>2457</v>
      </c>
      <c r="AA26" s="62">
        <v>19</v>
      </c>
      <c r="AB26" s="62">
        <v>29</v>
      </c>
      <c r="AC26" s="62">
        <v>24</v>
      </c>
      <c r="AD26" s="63">
        <v>72</v>
      </c>
      <c r="AE26" s="63">
        <v>1338</v>
      </c>
      <c r="AF26" s="63">
        <v>824</v>
      </c>
      <c r="AG26" s="63">
        <v>367</v>
      </c>
      <c r="AH26" s="68">
        <v>2529</v>
      </c>
    </row>
    <row r="27" spans="1:34" s="66" customFormat="1" ht="18.75" customHeight="1">
      <c r="A27" s="67" t="s">
        <v>38</v>
      </c>
      <c r="B27" s="62">
        <v>997</v>
      </c>
      <c r="C27" s="62">
        <v>2763</v>
      </c>
      <c r="D27" s="62">
        <v>1340</v>
      </c>
      <c r="E27" s="62">
        <v>1005</v>
      </c>
      <c r="F27" s="62">
        <v>829</v>
      </c>
      <c r="G27" s="62">
        <v>581</v>
      </c>
      <c r="H27" s="63">
        <v>7515</v>
      </c>
      <c r="I27" s="62">
        <v>17</v>
      </c>
      <c r="J27" s="62">
        <v>109</v>
      </c>
      <c r="K27" s="62">
        <v>74</v>
      </c>
      <c r="L27" s="62">
        <v>55</v>
      </c>
      <c r="M27" s="62">
        <v>37</v>
      </c>
      <c r="N27" s="62">
        <v>33</v>
      </c>
      <c r="O27" s="63">
        <v>325</v>
      </c>
      <c r="P27" s="63">
        <v>1014</v>
      </c>
      <c r="Q27" s="63">
        <v>2872</v>
      </c>
      <c r="R27" s="63">
        <v>1414</v>
      </c>
      <c r="S27" s="63">
        <v>1060</v>
      </c>
      <c r="T27" s="63">
        <v>866</v>
      </c>
      <c r="U27" s="63">
        <v>614</v>
      </c>
      <c r="V27" s="63">
        <v>7840</v>
      </c>
      <c r="W27" s="62">
        <v>1084</v>
      </c>
      <c r="X27" s="62">
        <v>700</v>
      </c>
      <c r="Y27" s="62">
        <v>260</v>
      </c>
      <c r="Z27" s="63">
        <v>2044</v>
      </c>
      <c r="AA27" s="62">
        <v>15</v>
      </c>
      <c r="AB27" s="62">
        <v>20</v>
      </c>
      <c r="AC27" s="62">
        <v>12</v>
      </c>
      <c r="AD27" s="63">
        <v>47</v>
      </c>
      <c r="AE27" s="63">
        <v>1099</v>
      </c>
      <c r="AF27" s="63">
        <v>720</v>
      </c>
      <c r="AG27" s="63">
        <v>272</v>
      </c>
      <c r="AH27" s="68">
        <v>2091</v>
      </c>
    </row>
    <row r="28" spans="1:34" s="66" customFormat="1" ht="18.75" customHeight="1">
      <c r="A28" s="67" t="s">
        <v>39</v>
      </c>
      <c r="B28" s="62">
        <v>1535</v>
      </c>
      <c r="C28" s="62">
        <v>2819</v>
      </c>
      <c r="D28" s="62">
        <v>1301</v>
      </c>
      <c r="E28" s="62">
        <v>1131</v>
      </c>
      <c r="F28" s="62">
        <v>937</v>
      </c>
      <c r="G28" s="62">
        <v>634</v>
      </c>
      <c r="H28" s="63">
        <v>8357</v>
      </c>
      <c r="I28" s="62">
        <v>38</v>
      </c>
      <c r="J28" s="62">
        <v>155</v>
      </c>
      <c r="K28" s="62">
        <v>102</v>
      </c>
      <c r="L28" s="62">
        <v>77</v>
      </c>
      <c r="M28" s="62">
        <v>60</v>
      </c>
      <c r="N28" s="62">
        <v>42</v>
      </c>
      <c r="O28" s="63">
        <v>474</v>
      </c>
      <c r="P28" s="63">
        <v>1573</v>
      </c>
      <c r="Q28" s="63">
        <v>2974</v>
      </c>
      <c r="R28" s="63">
        <v>1403</v>
      </c>
      <c r="S28" s="63">
        <v>1208</v>
      </c>
      <c r="T28" s="63">
        <v>997</v>
      </c>
      <c r="U28" s="63">
        <v>676</v>
      </c>
      <c r="V28" s="63">
        <v>8831</v>
      </c>
      <c r="W28" s="62">
        <v>1078</v>
      </c>
      <c r="X28" s="62">
        <v>762</v>
      </c>
      <c r="Y28" s="62">
        <v>212</v>
      </c>
      <c r="Z28" s="63">
        <v>2052</v>
      </c>
      <c r="AA28" s="62">
        <v>15</v>
      </c>
      <c r="AB28" s="62">
        <v>33</v>
      </c>
      <c r="AC28" s="62">
        <v>17</v>
      </c>
      <c r="AD28" s="63">
        <v>65</v>
      </c>
      <c r="AE28" s="63">
        <v>1093</v>
      </c>
      <c r="AF28" s="63">
        <v>795</v>
      </c>
      <c r="AG28" s="63">
        <v>229</v>
      </c>
      <c r="AH28" s="68">
        <v>2117</v>
      </c>
    </row>
    <row r="29" spans="1:34" s="66" customFormat="1" ht="18.75" customHeight="1">
      <c r="A29" s="67" t="s">
        <v>40</v>
      </c>
      <c r="B29" s="63">
        <f>SUM(B6:B28)</f>
        <v>26679</v>
      </c>
      <c r="C29" s="63">
        <f aca="true" t="shared" si="1" ref="C29:AH29">SUM(C6:C28)</f>
        <v>59058</v>
      </c>
      <c r="D29" s="63">
        <f t="shared" si="1"/>
        <v>27983</v>
      </c>
      <c r="E29" s="63">
        <f t="shared" si="1"/>
        <v>22231</v>
      </c>
      <c r="F29" s="63">
        <f t="shared" si="1"/>
        <v>16724</v>
      </c>
      <c r="G29" s="63">
        <f t="shared" si="1"/>
        <v>11970</v>
      </c>
      <c r="H29" s="63">
        <f t="shared" si="1"/>
        <v>164645</v>
      </c>
      <c r="I29" s="63">
        <f t="shared" si="1"/>
        <v>349</v>
      </c>
      <c r="J29" s="63">
        <f t="shared" si="1"/>
        <v>1775</v>
      </c>
      <c r="K29" s="63">
        <f t="shared" si="1"/>
        <v>1338</v>
      </c>
      <c r="L29" s="63">
        <f t="shared" si="1"/>
        <v>994</v>
      </c>
      <c r="M29" s="63">
        <f t="shared" si="1"/>
        <v>714</v>
      </c>
      <c r="N29" s="63">
        <f t="shared" si="1"/>
        <v>641</v>
      </c>
      <c r="O29" s="63">
        <f t="shared" si="1"/>
        <v>5811</v>
      </c>
      <c r="P29" s="63">
        <f>SUM(P6:P28)</f>
        <v>27028</v>
      </c>
      <c r="Q29" s="63">
        <f t="shared" si="1"/>
        <v>60833</v>
      </c>
      <c r="R29" s="63">
        <f t="shared" si="1"/>
        <v>29321</v>
      </c>
      <c r="S29" s="63">
        <f t="shared" si="1"/>
        <v>23225</v>
      </c>
      <c r="T29" s="63">
        <f t="shared" si="1"/>
        <v>17438</v>
      </c>
      <c r="U29" s="63">
        <f t="shared" si="1"/>
        <v>12611</v>
      </c>
      <c r="V29" s="63">
        <f t="shared" si="1"/>
        <v>170456</v>
      </c>
      <c r="W29" s="63">
        <f t="shared" si="1"/>
        <v>20786</v>
      </c>
      <c r="X29" s="63">
        <f t="shared" si="1"/>
        <v>10507</v>
      </c>
      <c r="Y29" s="63">
        <f t="shared" si="1"/>
        <v>5730</v>
      </c>
      <c r="Z29" s="63">
        <f t="shared" si="1"/>
        <v>37023</v>
      </c>
      <c r="AA29" s="63">
        <f t="shared" si="1"/>
        <v>215</v>
      </c>
      <c r="AB29" s="63">
        <f t="shared" si="1"/>
        <v>280</v>
      </c>
      <c r="AC29" s="63">
        <f t="shared" si="1"/>
        <v>218</v>
      </c>
      <c r="AD29" s="63">
        <f t="shared" si="1"/>
        <v>713</v>
      </c>
      <c r="AE29" s="63">
        <f t="shared" si="1"/>
        <v>21001</v>
      </c>
      <c r="AF29" s="63">
        <f>SUM(AF6:AF28)</f>
        <v>10787</v>
      </c>
      <c r="AG29" s="63">
        <f t="shared" si="1"/>
        <v>5948</v>
      </c>
      <c r="AH29" s="68">
        <f t="shared" si="1"/>
        <v>37736</v>
      </c>
    </row>
    <row r="30" spans="1:34" s="66" customFormat="1" ht="18.75" customHeight="1">
      <c r="A30" s="67" t="s">
        <v>41</v>
      </c>
      <c r="B30" s="62">
        <v>1343</v>
      </c>
      <c r="C30" s="62">
        <v>3689</v>
      </c>
      <c r="D30" s="62">
        <v>1634</v>
      </c>
      <c r="E30" s="62">
        <v>1177</v>
      </c>
      <c r="F30" s="62">
        <v>752</v>
      </c>
      <c r="G30" s="62">
        <v>557</v>
      </c>
      <c r="H30" s="63">
        <v>9152</v>
      </c>
      <c r="I30" s="62">
        <v>8</v>
      </c>
      <c r="J30" s="62">
        <v>120</v>
      </c>
      <c r="K30" s="62">
        <v>107</v>
      </c>
      <c r="L30" s="62">
        <v>73</v>
      </c>
      <c r="M30" s="62">
        <v>37</v>
      </c>
      <c r="N30" s="62">
        <v>41</v>
      </c>
      <c r="O30" s="63">
        <v>386</v>
      </c>
      <c r="P30" s="63">
        <v>1351</v>
      </c>
      <c r="Q30" s="63">
        <v>3809</v>
      </c>
      <c r="R30" s="63">
        <v>1741</v>
      </c>
      <c r="S30" s="63">
        <v>1250</v>
      </c>
      <c r="T30" s="63">
        <v>789</v>
      </c>
      <c r="U30" s="63">
        <v>598</v>
      </c>
      <c r="V30" s="63">
        <v>9538</v>
      </c>
      <c r="W30" s="62">
        <v>1230</v>
      </c>
      <c r="X30" s="62">
        <v>636</v>
      </c>
      <c r="Y30" s="62">
        <v>679</v>
      </c>
      <c r="Z30" s="63">
        <v>2545</v>
      </c>
      <c r="AA30" s="62">
        <v>18</v>
      </c>
      <c r="AB30" s="62">
        <v>14</v>
      </c>
      <c r="AC30" s="62">
        <v>29</v>
      </c>
      <c r="AD30" s="63">
        <v>61</v>
      </c>
      <c r="AE30" s="63">
        <v>1248</v>
      </c>
      <c r="AF30" s="63">
        <v>650</v>
      </c>
      <c r="AG30" s="63">
        <v>708</v>
      </c>
      <c r="AH30" s="68">
        <v>2606</v>
      </c>
    </row>
    <row r="31" spans="1:34" s="66" customFormat="1" ht="18.75" customHeight="1">
      <c r="A31" s="67" t="s">
        <v>42</v>
      </c>
      <c r="B31" s="62">
        <v>727</v>
      </c>
      <c r="C31" s="62">
        <v>1029</v>
      </c>
      <c r="D31" s="62">
        <v>343</v>
      </c>
      <c r="E31" s="62">
        <v>257</v>
      </c>
      <c r="F31" s="62">
        <v>189</v>
      </c>
      <c r="G31" s="62">
        <v>152</v>
      </c>
      <c r="H31" s="63">
        <v>2697</v>
      </c>
      <c r="I31" s="62">
        <v>10</v>
      </c>
      <c r="J31" s="62">
        <v>60</v>
      </c>
      <c r="K31" s="62">
        <v>30</v>
      </c>
      <c r="L31" s="62">
        <v>17</v>
      </c>
      <c r="M31" s="62">
        <v>10</v>
      </c>
      <c r="N31" s="62">
        <v>21</v>
      </c>
      <c r="O31" s="63">
        <v>148</v>
      </c>
      <c r="P31" s="63">
        <v>737</v>
      </c>
      <c r="Q31" s="63">
        <v>1089</v>
      </c>
      <c r="R31" s="63">
        <v>373</v>
      </c>
      <c r="S31" s="63">
        <v>274</v>
      </c>
      <c r="T31" s="63">
        <v>199</v>
      </c>
      <c r="U31" s="63">
        <v>173</v>
      </c>
      <c r="V31" s="63">
        <v>2845</v>
      </c>
      <c r="W31" s="62">
        <v>503</v>
      </c>
      <c r="X31" s="62">
        <v>333</v>
      </c>
      <c r="Y31" s="62">
        <v>83</v>
      </c>
      <c r="Z31" s="63">
        <v>919</v>
      </c>
      <c r="AA31" s="62">
        <v>1</v>
      </c>
      <c r="AB31" s="62">
        <v>11</v>
      </c>
      <c r="AC31" s="62">
        <v>3</v>
      </c>
      <c r="AD31" s="63">
        <v>15</v>
      </c>
      <c r="AE31" s="63">
        <v>504</v>
      </c>
      <c r="AF31" s="63">
        <v>344</v>
      </c>
      <c r="AG31" s="63">
        <v>86</v>
      </c>
      <c r="AH31" s="68">
        <v>934</v>
      </c>
    </row>
    <row r="32" spans="1:34" s="66" customFormat="1" ht="18.75" customHeight="1">
      <c r="A32" s="67" t="s">
        <v>43</v>
      </c>
      <c r="B32" s="62">
        <v>351</v>
      </c>
      <c r="C32" s="62">
        <v>1220</v>
      </c>
      <c r="D32" s="62">
        <v>598</v>
      </c>
      <c r="E32" s="62">
        <v>398</v>
      </c>
      <c r="F32" s="62">
        <v>300</v>
      </c>
      <c r="G32" s="62">
        <v>185</v>
      </c>
      <c r="H32" s="63">
        <v>3052</v>
      </c>
      <c r="I32" s="62">
        <v>4</v>
      </c>
      <c r="J32" s="62">
        <v>27</v>
      </c>
      <c r="K32" s="62">
        <v>23</v>
      </c>
      <c r="L32" s="62">
        <v>7</v>
      </c>
      <c r="M32" s="62">
        <v>8</v>
      </c>
      <c r="N32" s="62">
        <v>8</v>
      </c>
      <c r="O32" s="63">
        <v>77</v>
      </c>
      <c r="P32" s="63">
        <v>355</v>
      </c>
      <c r="Q32" s="63">
        <v>1247</v>
      </c>
      <c r="R32" s="63">
        <v>621</v>
      </c>
      <c r="S32" s="63">
        <v>405</v>
      </c>
      <c r="T32" s="63">
        <v>308</v>
      </c>
      <c r="U32" s="63">
        <v>193</v>
      </c>
      <c r="V32" s="63">
        <v>3129</v>
      </c>
      <c r="W32" s="62">
        <v>449</v>
      </c>
      <c r="X32" s="62">
        <v>216</v>
      </c>
      <c r="Y32" s="62">
        <v>129</v>
      </c>
      <c r="Z32" s="63">
        <v>794</v>
      </c>
      <c r="AA32" s="62">
        <v>5</v>
      </c>
      <c r="AB32" s="62">
        <v>8</v>
      </c>
      <c r="AC32" s="62">
        <v>0</v>
      </c>
      <c r="AD32" s="63">
        <v>13</v>
      </c>
      <c r="AE32" s="63">
        <v>454</v>
      </c>
      <c r="AF32" s="63">
        <v>224</v>
      </c>
      <c r="AG32" s="63">
        <v>129</v>
      </c>
      <c r="AH32" s="68">
        <v>807</v>
      </c>
    </row>
    <row r="33" spans="1:34" s="66" customFormat="1" ht="18.75" customHeight="1">
      <c r="A33" s="67" t="s">
        <v>44</v>
      </c>
      <c r="B33" s="62">
        <v>519</v>
      </c>
      <c r="C33" s="62">
        <v>1252</v>
      </c>
      <c r="D33" s="62">
        <v>578</v>
      </c>
      <c r="E33" s="62">
        <v>398</v>
      </c>
      <c r="F33" s="62">
        <v>318</v>
      </c>
      <c r="G33" s="62">
        <v>236</v>
      </c>
      <c r="H33" s="63">
        <v>3301</v>
      </c>
      <c r="I33" s="62">
        <v>3</v>
      </c>
      <c r="J33" s="62">
        <v>41</v>
      </c>
      <c r="K33" s="62">
        <v>28</v>
      </c>
      <c r="L33" s="62">
        <v>11</v>
      </c>
      <c r="M33" s="62">
        <v>19</v>
      </c>
      <c r="N33" s="62">
        <v>8</v>
      </c>
      <c r="O33" s="63">
        <v>110</v>
      </c>
      <c r="P33" s="63">
        <v>522</v>
      </c>
      <c r="Q33" s="63">
        <v>1293</v>
      </c>
      <c r="R33" s="63">
        <v>606</v>
      </c>
      <c r="S33" s="63">
        <v>409</v>
      </c>
      <c r="T33" s="63">
        <v>337</v>
      </c>
      <c r="U33" s="63">
        <v>244</v>
      </c>
      <c r="V33" s="63">
        <v>3411</v>
      </c>
      <c r="W33" s="62">
        <v>422</v>
      </c>
      <c r="X33" s="62">
        <v>248</v>
      </c>
      <c r="Y33" s="62">
        <v>138</v>
      </c>
      <c r="Z33" s="63">
        <v>808</v>
      </c>
      <c r="AA33" s="62">
        <v>5</v>
      </c>
      <c r="AB33" s="62">
        <v>6</v>
      </c>
      <c r="AC33" s="62">
        <v>7</v>
      </c>
      <c r="AD33" s="63">
        <v>18</v>
      </c>
      <c r="AE33" s="63">
        <v>427</v>
      </c>
      <c r="AF33" s="63">
        <v>254</v>
      </c>
      <c r="AG33" s="63">
        <v>145</v>
      </c>
      <c r="AH33" s="68">
        <v>826</v>
      </c>
    </row>
    <row r="34" spans="1:34" s="66" customFormat="1" ht="18.75" customHeight="1">
      <c r="A34" s="67" t="s">
        <v>45</v>
      </c>
      <c r="B34" s="62">
        <v>286</v>
      </c>
      <c r="C34" s="62">
        <v>542</v>
      </c>
      <c r="D34" s="62">
        <v>219</v>
      </c>
      <c r="E34" s="62">
        <v>175</v>
      </c>
      <c r="F34" s="62">
        <v>124</v>
      </c>
      <c r="G34" s="62">
        <v>70</v>
      </c>
      <c r="H34" s="63">
        <v>1416</v>
      </c>
      <c r="I34" s="62">
        <v>5</v>
      </c>
      <c r="J34" s="62">
        <v>28</v>
      </c>
      <c r="K34" s="62">
        <v>15</v>
      </c>
      <c r="L34" s="62">
        <v>8</v>
      </c>
      <c r="M34" s="62">
        <v>14</v>
      </c>
      <c r="N34" s="62">
        <v>11</v>
      </c>
      <c r="O34" s="63">
        <v>81</v>
      </c>
      <c r="P34" s="63">
        <v>291</v>
      </c>
      <c r="Q34" s="63">
        <v>570</v>
      </c>
      <c r="R34" s="63">
        <v>234</v>
      </c>
      <c r="S34" s="63">
        <v>183</v>
      </c>
      <c r="T34" s="63">
        <v>138</v>
      </c>
      <c r="U34" s="63">
        <v>81</v>
      </c>
      <c r="V34" s="63">
        <v>1497</v>
      </c>
      <c r="W34" s="62">
        <v>503</v>
      </c>
      <c r="X34" s="62">
        <v>141</v>
      </c>
      <c r="Y34" s="62">
        <v>118</v>
      </c>
      <c r="Z34" s="63">
        <v>762</v>
      </c>
      <c r="AA34" s="62">
        <v>8</v>
      </c>
      <c r="AB34" s="62">
        <v>4</v>
      </c>
      <c r="AC34" s="62">
        <v>0</v>
      </c>
      <c r="AD34" s="63">
        <v>12</v>
      </c>
      <c r="AE34" s="63">
        <v>511</v>
      </c>
      <c r="AF34" s="63">
        <v>145</v>
      </c>
      <c r="AG34" s="63">
        <v>118</v>
      </c>
      <c r="AH34" s="68">
        <v>774</v>
      </c>
    </row>
    <row r="35" spans="1:34" s="66" customFormat="1" ht="18.75" customHeight="1">
      <c r="A35" s="67" t="s">
        <v>46</v>
      </c>
      <c r="B35" s="62">
        <v>558</v>
      </c>
      <c r="C35" s="62">
        <v>1485</v>
      </c>
      <c r="D35" s="62">
        <v>650</v>
      </c>
      <c r="E35" s="62">
        <v>478</v>
      </c>
      <c r="F35" s="62">
        <v>359</v>
      </c>
      <c r="G35" s="62">
        <v>254</v>
      </c>
      <c r="H35" s="63">
        <v>3784</v>
      </c>
      <c r="I35" s="62">
        <v>8</v>
      </c>
      <c r="J35" s="62">
        <v>43</v>
      </c>
      <c r="K35" s="62">
        <v>36</v>
      </c>
      <c r="L35" s="62">
        <v>32</v>
      </c>
      <c r="M35" s="62">
        <v>15</v>
      </c>
      <c r="N35" s="62">
        <v>24</v>
      </c>
      <c r="O35" s="63">
        <v>158</v>
      </c>
      <c r="P35" s="63">
        <v>566</v>
      </c>
      <c r="Q35" s="63">
        <v>1528</v>
      </c>
      <c r="R35" s="63">
        <v>686</v>
      </c>
      <c r="S35" s="63">
        <v>510</v>
      </c>
      <c r="T35" s="63">
        <v>374</v>
      </c>
      <c r="U35" s="63">
        <v>278</v>
      </c>
      <c r="V35" s="63">
        <v>3942</v>
      </c>
      <c r="W35" s="62">
        <v>579</v>
      </c>
      <c r="X35" s="62">
        <v>288</v>
      </c>
      <c r="Y35" s="62">
        <v>169</v>
      </c>
      <c r="Z35" s="63">
        <v>1036</v>
      </c>
      <c r="AA35" s="62">
        <v>2</v>
      </c>
      <c r="AB35" s="62">
        <v>9</v>
      </c>
      <c r="AC35" s="62">
        <v>5</v>
      </c>
      <c r="AD35" s="63">
        <v>16</v>
      </c>
      <c r="AE35" s="63">
        <v>581</v>
      </c>
      <c r="AF35" s="63">
        <v>297</v>
      </c>
      <c r="AG35" s="63">
        <v>174</v>
      </c>
      <c r="AH35" s="68">
        <v>1052</v>
      </c>
    </row>
    <row r="36" spans="1:34" s="66" customFormat="1" ht="18.75" customHeight="1">
      <c r="A36" s="67" t="s">
        <v>47</v>
      </c>
      <c r="B36" s="62">
        <v>225</v>
      </c>
      <c r="C36" s="62">
        <v>654</v>
      </c>
      <c r="D36" s="62">
        <v>328</v>
      </c>
      <c r="E36" s="62">
        <v>271</v>
      </c>
      <c r="F36" s="62">
        <v>162</v>
      </c>
      <c r="G36" s="62">
        <v>85</v>
      </c>
      <c r="H36" s="63">
        <v>1725</v>
      </c>
      <c r="I36" s="62">
        <v>5</v>
      </c>
      <c r="J36" s="62">
        <v>30</v>
      </c>
      <c r="K36" s="62">
        <v>13</v>
      </c>
      <c r="L36" s="62">
        <v>16</v>
      </c>
      <c r="M36" s="62">
        <v>13</v>
      </c>
      <c r="N36" s="62">
        <v>13</v>
      </c>
      <c r="O36" s="63">
        <v>90</v>
      </c>
      <c r="P36" s="63">
        <v>230</v>
      </c>
      <c r="Q36" s="63">
        <v>684</v>
      </c>
      <c r="R36" s="63">
        <v>341</v>
      </c>
      <c r="S36" s="63">
        <v>287</v>
      </c>
      <c r="T36" s="63">
        <v>175</v>
      </c>
      <c r="U36" s="63">
        <v>98</v>
      </c>
      <c r="V36" s="63">
        <v>1815</v>
      </c>
      <c r="W36" s="62">
        <v>328</v>
      </c>
      <c r="X36" s="62">
        <v>219</v>
      </c>
      <c r="Y36" s="62">
        <v>92</v>
      </c>
      <c r="Z36" s="63">
        <v>639</v>
      </c>
      <c r="AA36" s="62">
        <v>7</v>
      </c>
      <c r="AB36" s="62">
        <v>5</v>
      </c>
      <c r="AC36" s="62">
        <v>5</v>
      </c>
      <c r="AD36" s="63">
        <v>17</v>
      </c>
      <c r="AE36" s="63">
        <v>335</v>
      </c>
      <c r="AF36" s="63">
        <v>224</v>
      </c>
      <c r="AG36" s="63">
        <v>97</v>
      </c>
      <c r="AH36" s="68">
        <v>656</v>
      </c>
    </row>
    <row r="37" spans="1:34" s="66" customFormat="1" ht="18.75" customHeight="1">
      <c r="A37" s="67" t="s">
        <v>48</v>
      </c>
      <c r="B37" s="62">
        <v>551</v>
      </c>
      <c r="C37" s="62">
        <v>1566</v>
      </c>
      <c r="D37" s="62">
        <v>647</v>
      </c>
      <c r="E37" s="62">
        <v>441</v>
      </c>
      <c r="F37" s="62">
        <v>270</v>
      </c>
      <c r="G37" s="62">
        <v>198</v>
      </c>
      <c r="H37" s="63">
        <v>3673</v>
      </c>
      <c r="I37" s="62">
        <v>5</v>
      </c>
      <c r="J37" s="62">
        <v>39</v>
      </c>
      <c r="K37" s="62">
        <v>53</v>
      </c>
      <c r="L37" s="62">
        <v>18</v>
      </c>
      <c r="M37" s="62">
        <v>12</v>
      </c>
      <c r="N37" s="62">
        <v>18</v>
      </c>
      <c r="O37" s="63">
        <v>145</v>
      </c>
      <c r="P37" s="63">
        <v>556</v>
      </c>
      <c r="Q37" s="63">
        <v>1605</v>
      </c>
      <c r="R37" s="63">
        <v>700</v>
      </c>
      <c r="S37" s="63">
        <v>459</v>
      </c>
      <c r="T37" s="63">
        <v>282</v>
      </c>
      <c r="U37" s="63">
        <v>216</v>
      </c>
      <c r="V37" s="63">
        <v>3818</v>
      </c>
      <c r="W37" s="62">
        <v>490</v>
      </c>
      <c r="X37" s="62">
        <v>226</v>
      </c>
      <c r="Y37" s="62">
        <v>211</v>
      </c>
      <c r="Z37" s="63">
        <v>927</v>
      </c>
      <c r="AA37" s="62">
        <v>5</v>
      </c>
      <c r="AB37" s="62">
        <v>5</v>
      </c>
      <c r="AC37" s="62">
        <v>3</v>
      </c>
      <c r="AD37" s="63">
        <v>13</v>
      </c>
      <c r="AE37" s="63">
        <v>495</v>
      </c>
      <c r="AF37" s="63">
        <v>231</v>
      </c>
      <c r="AG37" s="63">
        <v>214</v>
      </c>
      <c r="AH37" s="68">
        <v>940</v>
      </c>
    </row>
    <row r="38" spans="1:34" s="66" customFormat="1" ht="18.75" customHeight="1">
      <c r="A38" s="67" t="s">
        <v>49</v>
      </c>
      <c r="B38" s="62">
        <v>637</v>
      </c>
      <c r="C38" s="62">
        <v>3051</v>
      </c>
      <c r="D38" s="62">
        <v>1295</v>
      </c>
      <c r="E38" s="62">
        <v>897</v>
      </c>
      <c r="F38" s="62">
        <v>615</v>
      </c>
      <c r="G38" s="62">
        <v>505</v>
      </c>
      <c r="H38" s="63">
        <v>7000</v>
      </c>
      <c r="I38" s="62">
        <v>14</v>
      </c>
      <c r="J38" s="62">
        <v>75</v>
      </c>
      <c r="K38" s="62">
        <v>74</v>
      </c>
      <c r="L38" s="62">
        <v>73</v>
      </c>
      <c r="M38" s="62">
        <v>42</v>
      </c>
      <c r="N38" s="62">
        <v>37</v>
      </c>
      <c r="O38" s="63">
        <v>315</v>
      </c>
      <c r="P38" s="63">
        <v>651</v>
      </c>
      <c r="Q38" s="63">
        <v>3126</v>
      </c>
      <c r="R38" s="63">
        <v>1369</v>
      </c>
      <c r="S38" s="63">
        <v>970</v>
      </c>
      <c r="T38" s="63">
        <v>657</v>
      </c>
      <c r="U38" s="63">
        <v>542</v>
      </c>
      <c r="V38" s="63">
        <v>7315</v>
      </c>
      <c r="W38" s="62">
        <v>1038</v>
      </c>
      <c r="X38" s="62">
        <v>552</v>
      </c>
      <c r="Y38" s="62">
        <v>331</v>
      </c>
      <c r="Z38" s="63">
        <v>1921</v>
      </c>
      <c r="AA38" s="62">
        <v>25</v>
      </c>
      <c r="AB38" s="62">
        <v>15</v>
      </c>
      <c r="AC38" s="62">
        <v>5</v>
      </c>
      <c r="AD38" s="63">
        <v>45</v>
      </c>
      <c r="AE38" s="63">
        <v>1063</v>
      </c>
      <c r="AF38" s="63">
        <v>567</v>
      </c>
      <c r="AG38" s="63">
        <v>336</v>
      </c>
      <c r="AH38" s="68">
        <v>1966</v>
      </c>
    </row>
    <row r="39" spans="1:34" s="66" customFormat="1" ht="18.75" customHeight="1">
      <c r="A39" s="67" t="s">
        <v>50</v>
      </c>
      <c r="B39" s="62">
        <v>406</v>
      </c>
      <c r="C39" s="62">
        <v>720</v>
      </c>
      <c r="D39" s="62">
        <v>310</v>
      </c>
      <c r="E39" s="62">
        <v>233</v>
      </c>
      <c r="F39" s="62">
        <v>179</v>
      </c>
      <c r="G39" s="62">
        <v>109</v>
      </c>
      <c r="H39" s="63">
        <v>1957</v>
      </c>
      <c r="I39" s="62">
        <v>6</v>
      </c>
      <c r="J39" s="62">
        <v>30</v>
      </c>
      <c r="K39" s="62">
        <v>7</v>
      </c>
      <c r="L39" s="62">
        <v>6</v>
      </c>
      <c r="M39" s="62">
        <v>7</v>
      </c>
      <c r="N39" s="62">
        <v>9</v>
      </c>
      <c r="O39" s="63">
        <v>65</v>
      </c>
      <c r="P39" s="63">
        <v>412</v>
      </c>
      <c r="Q39" s="63">
        <v>750</v>
      </c>
      <c r="R39" s="63">
        <v>317</v>
      </c>
      <c r="S39" s="63">
        <v>239</v>
      </c>
      <c r="T39" s="63">
        <v>186</v>
      </c>
      <c r="U39" s="63">
        <v>118</v>
      </c>
      <c r="V39" s="63">
        <v>2022</v>
      </c>
      <c r="W39" s="62">
        <v>288</v>
      </c>
      <c r="X39" s="62">
        <v>126</v>
      </c>
      <c r="Y39" s="62">
        <v>67</v>
      </c>
      <c r="Z39" s="63">
        <v>481</v>
      </c>
      <c r="AA39" s="62">
        <v>0</v>
      </c>
      <c r="AB39" s="62">
        <v>3</v>
      </c>
      <c r="AC39" s="62">
        <v>3</v>
      </c>
      <c r="AD39" s="63">
        <v>6</v>
      </c>
      <c r="AE39" s="63">
        <v>288</v>
      </c>
      <c r="AF39" s="63">
        <v>129</v>
      </c>
      <c r="AG39" s="63">
        <v>70</v>
      </c>
      <c r="AH39" s="68">
        <v>487</v>
      </c>
    </row>
    <row r="40" spans="1:34" s="66" customFormat="1" ht="18.75" customHeight="1">
      <c r="A40" s="67" t="s">
        <v>51</v>
      </c>
      <c r="B40" s="62">
        <v>562</v>
      </c>
      <c r="C40" s="62">
        <v>1099</v>
      </c>
      <c r="D40" s="62">
        <v>364</v>
      </c>
      <c r="E40" s="62">
        <v>304</v>
      </c>
      <c r="F40" s="62">
        <v>198</v>
      </c>
      <c r="G40" s="62">
        <v>149</v>
      </c>
      <c r="H40" s="63">
        <v>2676</v>
      </c>
      <c r="I40" s="62">
        <v>12</v>
      </c>
      <c r="J40" s="62">
        <v>39</v>
      </c>
      <c r="K40" s="62">
        <v>28</v>
      </c>
      <c r="L40" s="62">
        <v>12</v>
      </c>
      <c r="M40" s="62">
        <v>18</v>
      </c>
      <c r="N40" s="62">
        <v>16</v>
      </c>
      <c r="O40" s="63">
        <v>125</v>
      </c>
      <c r="P40" s="63">
        <v>574</v>
      </c>
      <c r="Q40" s="63">
        <v>1138</v>
      </c>
      <c r="R40" s="63">
        <v>392</v>
      </c>
      <c r="S40" s="63">
        <v>316</v>
      </c>
      <c r="T40" s="63">
        <v>216</v>
      </c>
      <c r="U40" s="63">
        <v>165</v>
      </c>
      <c r="V40" s="63">
        <v>2801</v>
      </c>
      <c r="W40" s="62">
        <v>529</v>
      </c>
      <c r="X40" s="62">
        <v>219</v>
      </c>
      <c r="Y40" s="62">
        <v>113</v>
      </c>
      <c r="Z40" s="63">
        <v>861</v>
      </c>
      <c r="AA40" s="62">
        <v>2</v>
      </c>
      <c r="AB40" s="62">
        <v>6</v>
      </c>
      <c r="AC40" s="62">
        <v>6</v>
      </c>
      <c r="AD40" s="63">
        <v>14</v>
      </c>
      <c r="AE40" s="63">
        <v>531</v>
      </c>
      <c r="AF40" s="63">
        <v>225</v>
      </c>
      <c r="AG40" s="63">
        <v>119</v>
      </c>
      <c r="AH40" s="68">
        <v>875</v>
      </c>
    </row>
    <row r="41" spans="1:34" s="66" customFormat="1" ht="18.75" customHeight="1">
      <c r="A41" s="67" t="s">
        <v>52</v>
      </c>
      <c r="B41" s="62">
        <v>454</v>
      </c>
      <c r="C41" s="62">
        <v>1130</v>
      </c>
      <c r="D41" s="62">
        <v>565</v>
      </c>
      <c r="E41" s="62">
        <v>407</v>
      </c>
      <c r="F41" s="62">
        <v>233</v>
      </c>
      <c r="G41" s="62">
        <v>171</v>
      </c>
      <c r="H41" s="63">
        <v>2960</v>
      </c>
      <c r="I41" s="62">
        <v>7</v>
      </c>
      <c r="J41" s="62">
        <v>44</v>
      </c>
      <c r="K41" s="62">
        <v>33</v>
      </c>
      <c r="L41" s="62">
        <v>23</v>
      </c>
      <c r="M41" s="62">
        <v>10</v>
      </c>
      <c r="N41" s="62">
        <v>10</v>
      </c>
      <c r="O41" s="63">
        <v>127</v>
      </c>
      <c r="P41" s="63">
        <v>461</v>
      </c>
      <c r="Q41" s="63">
        <v>1174</v>
      </c>
      <c r="R41" s="63">
        <v>598</v>
      </c>
      <c r="S41" s="63">
        <v>430</v>
      </c>
      <c r="T41" s="63">
        <v>243</v>
      </c>
      <c r="U41" s="63">
        <v>181</v>
      </c>
      <c r="V41" s="63">
        <v>3087</v>
      </c>
      <c r="W41" s="62">
        <v>364</v>
      </c>
      <c r="X41" s="62">
        <v>378</v>
      </c>
      <c r="Y41" s="62">
        <v>136</v>
      </c>
      <c r="Z41" s="63">
        <v>878</v>
      </c>
      <c r="AA41" s="62">
        <v>0</v>
      </c>
      <c r="AB41" s="62">
        <v>14</v>
      </c>
      <c r="AC41" s="62">
        <v>8</v>
      </c>
      <c r="AD41" s="63">
        <v>22</v>
      </c>
      <c r="AE41" s="63">
        <v>364</v>
      </c>
      <c r="AF41" s="63">
        <v>392</v>
      </c>
      <c r="AG41" s="63">
        <v>144</v>
      </c>
      <c r="AH41" s="68">
        <v>900</v>
      </c>
    </row>
    <row r="42" spans="1:34" s="66" customFormat="1" ht="18.75" customHeight="1">
      <c r="A42" s="67" t="s">
        <v>53</v>
      </c>
      <c r="B42" s="62">
        <v>344</v>
      </c>
      <c r="C42" s="62">
        <v>993</v>
      </c>
      <c r="D42" s="62">
        <v>464</v>
      </c>
      <c r="E42" s="62">
        <v>262</v>
      </c>
      <c r="F42" s="62">
        <v>220</v>
      </c>
      <c r="G42" s="62">
        <v>126</v>
      </c>
      <c r="H42" s="63">
        <v>2409</v>
      </c>
      <c r="I42" s="62">
        <v>5</v>
      </c>
      <c r="J42" s="62">
        <v>39</v>
      </c>
      <c r="K42" s="62">
        <v>26</v>
      </c>
      <c r="L42" s="62">
        <v>16</v>
      </c>
      <c r="M42" s="62">
        <v>16</v>
      </c>
      <c r="N42" s="62">
        <v>8</v>
      </c>
      <c r="O42" s="63">
        <v>110</v>
      </c>
      <c r="P42" s="63">
        <v>349</v>
      </c>
      <c r="Q42" s="63">
        <v>1032</v>
      </c>
      <c r="R42" s="63">
        <v>490</v>
      </c>
      <c r="S42" s="63">
        <v>278</v>
      </c>
      <c r="T42" s="63">
        <v>236</v>
      </c>
      <c r="U42" s="63">
        <v>134</v>
      </c>
      <c r="V42" s="63">
        <v>2519</v>
      </c>
      <c r="W42" s="62">
        <v>600</v>
      </c>
      <c r="X42" s="62">
        <v>217</v>
      </c>
      <c r="Y42" s="62">
        <v>118</v>
      </c>
      <c r="Z42" s="63">
        <v>935</v>
      </c>
      <c r="AA42" s="62">
        <v>5</v>
      </c>
      <c r="AB42" s="62">
        <v>2</v>
      </c>
      <c r="AC42" s="62">
        <v>4</v>
      </c>
      <c r="AD42" s="63">
        <v>11</v>
      </c>
      <c r="AE42" s="63">
        <v>605</v>
      </c>
      <c r="AF42" s="63">
        <v>219</v>
      </c>
      <c r="AG42" s="63">
        <v>122</v>
      </c>
      <c r="AH42" s="68">
        <v>946</v>
      </c>
    </row>
    <row r="43" spans="1:34" s="66" customFormat="1" ht="18.75" customHeight="1">
      <c r="A43" s="67" t="s">
        <v>54</v>
      </c>
      <c r="B43" s="62">
        <v>294</v>
      </c>
      <c r="C43" s="62">
        <v>646</v>
      </c>
      <c r="D43" s="62">
        <v>360</v>
      </c>
      <c r="E43" s="62">
        <v>217</v>
      </c>
      <c r="F43" s="62">
        <v>138</v>
      </c>
      <c r="G43" s="62">
        <v>123</v>
      </c>
      <c r="H43" s="63">
        <v>1778</v>
      </c>
      <c r="I43" s="62">
        <v>6</v>
      </c>
      <c r="J43" s="62">
        <v>23</v>
      </c>
      <c r="K43" s="62">
        <v>15</v>
      </c>
      <c r="L43" s="62">
        <v>9</v>
      </c>
      <c r="M43" s="62">
        <v>6</v>
      </c>
      <c r="N43" s="62">
        <v>9</v>
      </c>
      <c r="O43" s="63">
        <v>68</v>
      </c>
      <c r="P43" s="63">
        <v>300</v>
      </c>
      <c r="Q43" s="63">
        <v>669</v>
      </c>
      <c r="R43" s="63">
        <v>375</v>
      </c>
      <c r="S43" s="63">
        <v>226</v>
      </c>
      <c r="T43" s="63">
        <v>144</v>
      </c>
      <c r="U43" s="63">
        <v>132</v>
      </c>
      <c r="V43" s="63">
        <v>1846</v>
      </c>
      <c r="W43" s="62">
        <v>312</v>
      </c>
      <c r="X43" s="62">
        <v>123</v>
      </c>
      <c r="Y43" s="62">
        <v>78</v>
      </c>
      <c r="Z43" s="63">
        <v>513</v>
      </c>
      <c r="AA43" s="62">
        <v>7</v>
      </c>
      <c r="AB43" s="62">
        <v>5</v>
      </c>
      <c r="AC43" s="62">
        <v>3</v>
      </c>
      <c r="AD43" s="63">
        <v>15</v>
      </c>
      <c r="AE43" s="63">
        <v>319</v>
      </c>
      <c r="AF43" s="63">
        <v>128</v>
      </c>
      <c r="AG43" s="63">
        <v>81</v>
      </c>
      <c r="AH43" s="68">
        <v>528</v>
      </c>
    </row>
    <row r="44" spans="1:34" s="66" customFormat="1" ht="18.75" customHeight="1">
      <c r="A44" s="67" t="s">
        <v>55</v>
      </c>
      <c r="B44" s="62">
        <v>300</v>
      </c>
      <c r="C44" s="62">
        <v>365</v>
      </c>
      <c r="D44" s="62">
        <v>164</v>
      </c>
      <c r="E44" s="62">
        <v>136</v>
      </c>
      <c r="F44" s="62">
        <v>74</v>
      </c>
      <c r="G44" s="62">
        <v>73</v>
      </c>
      <c r="H44" s="63">
        <v>1112</v>
      </c>
      <c r="I44" s="62">
        <v>4</v>
      </c>
      <c r="J44" s="62">
        <v>13</v>
      </c>
      <c r="K44" s="62">
        <v>16</v>
      </c>
      <c r="L44" s="62">
        <v>6</v>
      </c>
      <c r="M44" s="62">
        <v>4</v>
      </c>
      <c r="N44" s="62">
        <v>8</v>
      </c>
      <c r="O44" s="63">
        <v>51</v>
      </c>
      <c r="P44" s="63">
        <v>304</v>
      </c>
      <c r="Q44" s="63">
        <v>378</v>
      </c>
      <c r="R44" s="63">
        <v>180</v>
      </c>
      <c r="S44" s="63">
        <v>142</v>
      </c>
      <c r="T44" s="63">
        <v>78</v>
      </c>
      <c r="U44" s="63">
        <v>81</v>
      </c>
      <c r="V44" s="63">
        <v>1163</v>
      </c>
      <c r="W44" s="62">
        <v>228</v>
      </c>
      <c r="X44" s="62">
        <v>103</v>
      </c>
      <c r="Y44" s="62">
        <v>40</v>
      </c>
      <c r="Z44" s="63">
        <v>371</v>
      </c>
      <c r="AA44" s="62">
        <v>2</v>
      </c>
      <c r="AB44" s="62">
        <v>1</v>
      </c>
      <c r="AC44" s="62">
        <v>0</v>
      </c>
      <c r="AD44" s="63">
        <v>3</v>
      </c>
      <c r="AE44" s="63">
        <v>230</v>
      </c>
      <c r="AF44" s="63">
        <v>104</v>
      </c>
      <c r="AG44" s="63">
        <v>40</v>
      </c>
      <c r="AH44" s="68">
        <v>374</v>
      </c>
    </row>
    <row r="45" spans="1:34" s="66" customFormat="1" ht="18.75" customHeight="1">
      <c r="A45" s="67" t="s">
        <v>56</v>
      </c>
      <c r="B45" s="62">
        <v>80</v>
      </c>
      <c r="C45" s="62">
        <v>367</v>
      </c>
      <c r="D45" s="62">
        <v>166</v>
      </c>
      <c r="E45" s="62">
        <v>109</v>
      </c>
      <c r="F45" s="62">
        <v>67</v>
      </c>
      <c r="G45" s="62">
        <v>44</v>
      </c>
      <c r="H45" s="63">
        <v>833</v>
      </c>
      <c r="I45" s="62">
        <v>1</v>
      </c>
      <c r="J45" s="62">
        <v>17</v>
      </c>
      <c r="K45" s="62">
        <v>10</v>
      </c>
      <c r="L45" s="62">
        <v>9</v>
      </c>
      <c r="M45" s="62">
        <v>5</v>
      </c>
      <c r="N45" s="62">
        <v>3</v>
      </c>
      <c r="O45" s="63">
        <v>45</v>
      </c>
      <c r="P45" s="63">
        <v>81</v>
      </c>
      <c r="Q45" s="63">
        <v>384</v>
      </c>
      <c r="R45" s="63">
        <v>176</v>
      </c>
      <c r="S45" s="63">
        <v>118</v>
      </c>
      <c r="T45" s="63">
        <v>72</v>
      </c>
      <c r="U45" s="63">
        <v>47</v>
      </c>
      <c r="V45" s="63">
        <v>878</v>
      </c>
      <c r="W45" s="62">
        <v>210</v>
      </c>
      <c r="X45" s="62">
        <v>74</v>
      </c>
      <c r="Y45" s="62">
        <v>48</v>
      </c>
      <c r="Z45" s="63">
        <v>332</v>
      </c>
      <c r="AA45" s="62">
        <v>4</v>
      </c>
      <c r="AB45" s="62">
        <v>4</v>
      </c>
      <c r="AC45" s="62">
        <v>2</v>
      </c>
      <c r="AD45" s="63">
        <v>10</v>
      </c>
      <c r="AE45" s="63">
        <v>214</v>
      </c>
      <c r="AF45" s="63">
        <v>78</v>
      </c>
      <c r="AG45" s="63">
        <v>50</v>
      </c>
      <c r="AH45" s="68">
        <v>342</v>
      </c>
    </row>
    <row r="46" spans="1:34" s="66" customFormat="1" ht="18.75" customHeight="1">
      <c r="A46" s="67" t="s">
        <v>57</v>
      </c>
      <c r="B46" s="62">
        <v>175</v>
      </c>
      <c r="C46" s="62">
        <v>549</v>
      </c>
      <c r="D46" s="62">
        <v>256</v>
      </c>
      <c r="E46" s="62">
        <v>165</v>
      </c>
      <c r="F46" s="62">
        <v>118</v>
      </c>
      <c r="G46" s="62">
        <v>120</v>
      </c>
      <c r="H46" s="63">
        <v>1383</v>
      </c>
      <c r="I46" s="62">
        <v>0</v>
      </c>
      <c r="J46" s="62">
        <v>18</v>
      </c>
      <c r="K46" s="62">
        <v>11</v>
      </c>
      <c r="L46" s="62">
        <v>9</v>
      </c>
      <c r="M46" s="62">
        <v>7</v>
      </c>
      <c r="N46" s="62">
        <v>8</v>
      </c>
      <c r="O46" s="63">
        <v>53</v>
      </c>
      <c r="P46" s="63">
        <v>175</v>
      </c>
      <c r="Q46" s="63">
        <v>567</v>
      </c>
      <c r="R46" s="63">
        <v>267</v>
      </c>
      <c r="S46" s="63">
        <v>174</v>
      </c>
      <c r="T46" s="63">
        <v>125</v>
      </c>
      <c r="U46" s="63">
        <v>128</v>
      </c>
      <c r="V46" s="63">
        <v>1436</v>
      </c>
      <c r="W46" s="62">
        <v>212</v>
      </c>
      <c r="X46" s="62">
        <v>55</v>
      </c>
      <c r="Y46" s="62">
        <v>103</v>
      </c>
      <c r="Z46" s="63">
        <v>370</v>
      </c>
      <c r="AA46" s="62">
        <v>1</v>
      </c>
      <c r="AB46" s="62">
        <v>2</v>
      </c>
      <c r="AC46" s="62">
        <v>1</v>
      </c>
      <c r="AD46" s="63">
        <v>4</v>
      </c>
      <c r="AE46" s="63">
        <v>213</v>
      </c>
      <c r="AF46" s="63">
        <v>57</v>
      </c>
      <c r="AG46" s="63">
        <v>104</v>
      </c>
      <c r="AH46" s="68">
        <v>374</v>
      </c>
    </row>
    <row r="47" spans="1:34" s="66" customFormat="1" ht="18.75" customHeight="1">
      <c r="A47" s="67" t="s">
        <v>58</v>
      </c>
      <c r="B47" s="62">
        <v>140</v>
      </c>
      <c r="C47" s="62">
        <v>473</v>
      </c>
      <c r="D47" s="62">
        <v>244</v>
      </c>
      <c r="E47" s="62">
        <v>130</v>
      </c>
      <c r="F47" s="62">
        <v>81</v>
      </c>
      <c r="G47" s="62">
        <v>57</v>
      </c>
      <c r="H47" s="63">
        <v>1125</v>
      </c>
      <c r="I47" s="62">
        <v>3</v>
      </c>
      <c r="J47" s="62">
        <v>16</v>
      </c>
      <c r="K47" s="62">
        <v>26</v>
      </c>
      <c r="L47" s="62">
        <v>10</v>
      </c>
      <c r="M47" s="62">
        <v>8</v>
      </c>
      <c r="N47" s="62">
        <v>7</v>
      </c>
      <c r="O47" s="63">
        <v>70</v>
      </c>
      <c r="P47" s="63">
        <v>143</v>
      </c>
      <c r="Q47" s="63">
        <v>489</v>
      </c>
      <c r="R47" s="63">
        <v>270</v>
      </c>
      <c r="S47" s="63">
        <v>140</v>
      </c>
      <c r="T47" s="63">
        <v>89</v>
      </c>
      <c r="U47" s="63">
        <v>64</v>
      </c>
      <c r="V47" s="63">
        <v>1195</v>
      </c>
      <c r="W47" s="62">
        <v>264</v>
      </c>
      <c r="X47" s="62">
        <v>105</v>
      </c>
      <c r="Y47" s="62">
        <v>45</v>
      </c>
      <c r="Z47" s="63">
        <v>414</v>
      </c>
      <c r="AA47" s="62">
        <v>8</v>
      </c>
      <c r="AB47" s="62">
        <v>5</v>
      </c>
      <c r="AC47" s="62">
        <v>6</v>
      </c>
      <c r="AD47" s="63">
        <v>19</v>
      </c>
      <c r="AE47" s="63">
        <v>272</v>
      </c>
      <c r="AF47" s="63">
        <v>110</v>
      </c>
      <c r="AG47" s="63">
        <v>51</v>
      </c>
      <c r="AH47" s="68">
        <v>433</v>
      </c>
    </row>
    <row r="48" spans="1:34" s="66" customFormat="1" ht="18.75" customHeight="1">
      <c r="A48" s="67" t="s">
        <v>59</v>
      </c>
      <c r="B48" s="62">
        <v>218</v>
      </c>
      <c r="C48" s="62">
        <v>537</v>
      </c>
      <c r="D48" s="62">
        <v>235</v>
      </c>
      <c r="E48" s="62">
        <v>164</v>
      </c>
      <c r="F48" s="62">
        <v>100</v>
      </c>
      <c r="G48" s="62">
        <v>58</v>
      </c>
      <c r="H48" s="63">
        <v>1312</v>
      </c>
      <c r="I48" s="62">
        <v>2</v>
      </c>
      <c r="J48" s="62">
        <v>12</v>
      </c>
      <c r="K48" s="62">
        <v>22</v>
      </c>
      <c r="L48" s="62">
        <v>12</v>
      </c>
      <c r="M48" s="62">
        <v>6</v>
      </c>
      <c r="N48" s="62">
        <v>4</v>
      </c>
      <c r="O48" s="63">
        <v>58</v>
      </c>
      <c r="P48" s="63">
        <v>220</v>
      </c>
      <c r="Q48" s="63">
        <v>549</v>
      </c>
      <c r="R48" s="63">
        <v>257</v>
      </c>
      <c r="S48" s="63">
        <v>176</v>
      </c>
      <c r="T48" s="63">
        <v>106</v>
      </c>
      <c r="U48" s="63">
        <v>62</v>
      </c>
      <c r="V48" s="63">
        <v>1370</v>
      </c>
      <c r="W48" s="62">
        <v>234</v>
      </c>
      <c r="X48" s="62">
        <v>88</v>
      </c>
      <c r="Y48" s="62">
        <v>82</v>
      </c>
      <c r="Z48" s="63">
        <v>404</v>
      </c>
      <c r="AA48" s="62">
        <v>1</v>
      </c>
      <c r="AB48" s="62">
        <v>4</v>
      </c>
      <c r="AC48" s="62">
        <v>7</v>
      </c>
      <c r="AD48" s="63">
        <v>12</v>
      </c>
      <c r="AE48" s="63">
        <v>235</v>
      </c>
      <c r="AF48" s="63">
        <v>92</v>
      </c>
      <c r="AG48" s="63">
        <v>89</v>
      </c>
      <c r="AH48" s="68">
        <v>416</v>
      </c>
    </row>
    <row r="49" spans="1:34" s="66" customFormat="1" ht="18.75" customHeight="1">
      <c r="A49" s="67" t="s">
        <v>60</v>
      </c>
      <c r="B49" s="62">
        <v>320</v>
      </c>
      <c r="C49" s="62">
        <v>723</v>
      </c>
      <c r="D49" s="62">
        <v>259</v>
      </c>
      <c r="E49" s="62">
        <v>172</v>
      </c>
      <c r="F49" s="62">
        <v>144</v>
      </c>
      <c r="G49" s="62">
        <v>92</v>
      </c>
      <c r="H49" s="63">
        <v>1710</v>
      </c>
      <c r="I49" s="62">
        <v>5</v>
      </c>
      <c r="J49" s="62">
        <v>26</v>
      </c>
      <c r="K49" s="62">
        <v>14</v>
      </c>
      <c r="L49" s="62">
        <v>8</v>
      </c>
      <c r="M49" s="62">
        <v>10</v>
      </c>
      <c r="N49" s="62">
        <v>5</v>
      </c>
      <c r="O49" s="63">
        <v>68</v>
      </c>
      <c r="P49" s="63">
        <v>325</v>
      </c>
      <c r="Q49" s="63">
        <v>749</v>
      </c>
      <c r="R49" s="63">
        <v>273</v>
      </c>
      <c r="S49" s="63">
        <v>180</v>
      </c>
      <c r="T49" s="63">
        <v>154</v>
      </c>
      <c r="U49" s="63">
        <v>97</v>
      </c>
      <c r="V49" s="63">
        <v>1778</v>
      </c>
      <c r="W49" s="62">
        <v>275</v>
      </c>
      <c r="X49" s="62">
        <v>124</v>
      </c>
      <c r="Y49" s="62">
        <v>88</v>
      </c>
      <c r="Z49" s="63">
        <v>487</v>
      </c>
      <c r="AA49" s="62">
        <v>5</v>
      </c>
      <c r="AB49" s="62">
        <v>1</v>
      </c>
      <c r="AC49" s="62">
        <v>6</v>
      </c>
      <c r="AD49" s="63">
        <v>12</v>
      </c>
      <c r="AE49" s="63">
        <v>280</v>
      </c>
      <c r="AF49" s="63">
        <v>125</v>
      </c>
      <c r="AG49" s="63">
        <v>94</v>
      </c>
      <c r="AH49" s="68">
        <v>499</v>
      </c>
    </row>
    <row r="50" spans="1:34" s="66" customFormat="1" ht="18.75" customHeight="1">
      <c r="A50" s="67" t="s">
        <v>61</v>
      </c>
      <c r="B50" s="62">
        <v>186</v>
      </c>
      <c r="C50" s="62">
        <v>395</v>
      </c>
      <c r="D50" s="62">
        <v>168</v>
      </c>
      <c r="E50" s="62">
        <v>125</v>
      </c>
      <c r="F50" s="62">
        <v>57</v>
      </c>
      <c r="G50" s="62">
        <v>56</v>
      </c>
      <c r="H50" s="63">
        <v>987</v>
      </c>
      <c r="I50" s="62">
        <v>7</v>
      </c>
      <c r="J50" s="62">
        <v>24</v>
      </c>
      <c r="K50" s="62">
        <v>7</v>
      </c>
      <c r="L50" s="62">
        <v>10</v>
      </c>
      <c r="M50" s="62">
        <v>3</v>
      </c>
      <c r="N50" s="62">
        <v>2</v>
      </c>
      <c r="O50" s="63">
        <v>53</v>
      </c>
      <c r="P50" s="63">
        <v>193</v>
      </c>
      <c r="Q50" s="63">
        <v>419</v>
      </c>
      <c r="R50" s="63">
        <v>175</v>
      </c>
      <c r="S50" s="63">
        <v>135</v>
      </c>
      <c r="T50" s="63">
        <v>60</v>
      </c>
      <c r="U50" s="63">
        <v>58</v>
      </c>
      <c r="V50" s="63">
        <v>1040</v>
      </c>
      <c r="W50" s="62">
        <v>217</v>
      </c>
      <c r="X50" s="62">
        <v>108</v>
      </c>
      <c r="Y50" s="62">
        <v>31</v>
      </c>
      <c r="Z50" s="63">
        <v>356</v>
      </c>
      <c r="AA50" s="62">
        <v>3</v>
      </c>
      <c r="AB50" s="62">
        <v>4</v>
      </c>
      <c r="AC50" s="62">
        <v>3</v>
      </c>
      <c r="AD50" s="63">
        <v>10</v>
      </c>
      <c r="AE50" s="63">
        <v>220</v>
      </c>
      <c r="AF50" s="63">
        <v>112</v>
      </c>
      <c r="AG50" s="63">
        <v>34</v>
      </c>
      <c r="AH50" s="68">
        <v>366</v>
      </c>
    </row>
    <row r="51" spans="1:34" s="66" customFormat="1" ht="18.75" customHeight="1">
      <c r="A51" s="67" t="s">
        <v>62</v>
      </c>
      <c r="B51" s="62">
        <v>135</v>
      </c>
      <c r="C51" s="62">
        <v>670</v>
      </c>
      <c r="D51" s="62">
        <v>290</v>
      </c>
      <c r="E51" s="62">
        <v>212</v>
      </c>
      <c r="F51" s="62">
        <v>160</v>
      </c>
      <c r="G51" s="62">
        <v>119</v>
      </c>
      <c r="H51" s="63">
        <v>1586</v>
      </c>
      <c r="I51" s="62">
        <v>3</v>
      </c>
      <c r="J51" s="62">
        <v>44</v>
      </c>
      <c r="K51" s="62">
        <v>26</v>
      </c>
      <c r="L51" s="62">
        <v>14</v>
      </c>
      <c r="M51" s="62">
        <v>5</v>
      </c>
      <c r="N51" s="62">
        <v>11</v>
      </c>
      <c r="O51" s="63">
        <v>103</v>
      </c>
      <c r="P51" s="63">
        <v>138</v>
      </c>
      <c r="Q51" s="63">
        <v>714</v>
      </c>
      <c r="R51" s="63">
        <v>316</v>
      </c>
      <c r="S51" s="63">
        <v>226</v>
      </c>
      <c r="T51" s="63">
        <v>165</v>
      </c>
      <c r="U51" s="63">
        <v>130</v>
      </c>
      <c r="V51" s="63">
        <v>1689</v>
      </c>
      <c r="W51" s="62">
        <v>269</v>
      </c>
      <c r="X51" s="62">
        <v>210</v>
      </c>
      <c r="Y51" s="62">
        <v>72</v>
      </c>
      <c r="Z51" s="63">
        <v>551</v>
      </c>
      <c r="AA51" s="62">
        <v>2</v>
      </c>
      <c r="AB51" s="62">
        <v>7</v>
      </c>
      <c r="AC51" s="62">
        <v>4</v>
      </c>
      <c r="AD51" s="63">
        <v>13</v>
      </c>
      <c r="AE51" s="63">
        <v>271</v>
      </c>
      <c r="AF51" s="63">
        <v>217</v>
      </c>
      <c r="AG51" s="63">
        <v>76</v>
      </c>
      <c r="AH51" s="68">
        <v>564</v>
      </c>
    </row>
    <row r="52" spans="1:34" s="66" customFormat="1" ht="18.75" customHeight="1">
      <c r="A52" s="67" t="s">
        <v>63</v>
      </c>
      <c r="B52" s="62">
        <v>227</v>
      </c>
      <c r="C52" s="62">
        <v>251</v>
      </c>
      <c r="D52" s="62">
        <v>77</v>
      </c>
      <c r="E52" s="62">
        <v>95</v>
      </c>
      <c r="F52" s="62">
        <v>56</v>
      </c>
      <c r="G52" s="62">
        <v>40</v>
      </c>
      <c r="H52" s="63">
        <v>746</v>
      </c>
      <c r="I52" s="62">
        <v>5</v>
      </c>
      <c r="J52" s="62">
        <v>15</v>
      </c>
      <c r="K52" s="62">
        <v>10</v>
      </c>
      <c r="L52" s="62">
        <v>11</v>
      </c>
      <c r="M52" s="62">
        <v>4</v>
      </c>
      <c r="N52" s="62">
        <v>0</v>
      </c>
      <c r="O52" s="63">
        <v>45</v>
      </c>
      <c r="P52" s="63">
        <v>232</v>
      </c>
      <c r="Q52" s="63">
        <v>266</v>
      </c>
      <c r="R52" s="63">
        <v>87</v>
      </c>
      <c r="S52" s="63">
        <v>106</v>
      </c>
      <c r="T52" s="63">
        <v>60</v>
      </c>
      <c r="U52" s="63">
        <v>40</v>
      </c>
      <c r="V52" s="63">
        <v>791</v>
      </c>
      <c r="W52" s="62">
        <v>186</v>
      </c>
      <c r="X52" s="62">
        <v>76</v>
      </c>
      <c r="Y52" s="62">
        <v>37</v>
      </c>
      <c r="Z52" s="63">
        <v>299</v>
      </c>
      <c r="AA52" s="62">
        <v>1</v>
      </c>
      <c r="AB52" s="62">
        <v>3</v>
      </c>
      <c r="AC52" s="62">
        <v>3</v>
      </c>
      <c r="AD52" s="63">
        <v>7</v>
      </c>
      <c r="AE52" s="63">
        <v>187</v>
      </c>
      <c r="AF52" s="63">
        <v>79</v>
      </c>
      <c r="AG52" s="63">
        <v>40</v>
      </c>
      <c r="AH52" s="68">
        <v>306</v>
      </c>
    </row>
    <row r="53" spans="1:34" s="66" customFormat="1" ht="18.75" customHeight="1">
      <c r="A53" s="67" t="s">
        <v>64</v>
      </c>
      <c r="B53" s="62">
        <v>89</v>
      </c>
      <c r="C53" s="62">
        <v>290</v>
      </c>
      <c r="D53" s="62">
        <v>110</v>
      </c>
      <c r="E53" s="62">
        <v>77</v>
      </c>
      <c r="F53" s="62">
        <v>58</v>
      </c>
      <c r="G53" s="62">
        <v>40</v>
      </c>
      <c r="H53" s="63">
        <v>664</v>
      </c>
      <c r="I53" s="62">
        <v>2</v>
      </c>
      <c r="J53" s="62">
        <v>8</v>
      </c>
      <c r="K53" s="62">
        <v>6</v>
      </c>
      <c r="L53" s="62">
        <v>8</v>
      </c>
      <c r="M53" s="62">
        <v>3</v>
      </c>
      <c r="N53" s="62">
        <v>3</v>
      </c>
      <c r="O53" s="63">
        <v>30</v>
      </c>
      <c r="P53" s="63">
        <v>91</v>
      </c>
      <c r="Q53" s="63">
        <v>298</v>
      </c>
      <c r="R53" s="63">
        <v>116</v>
      </c>
      <c r="S53" s="63">
        <v>85</v>
      </c>
      <c r="T53" s="63">
        <v>61</v>
      </c>
      <c r="U53" s="63">
        <v>43</v>
      </c>
      <c r="V53" s="63">
        <v>694</v>
      </c>
      <c r="W53" s="62">
        <v>149</v>
      </c>
      <c r="X53" s="62">
        <v>62</v>
      </c>
      <c r="Y53" s="62">
        <v>32</v>
      </c>
      <c r="Z53" s="63">
        <v>243</v>
      </c>
      <c r="AA53" s="62">
        <v>4</v>
      </c>
      <c r="AB53" s="62">
        <v>2</v>
      </c>
      <c r="AC53" s="62">
        <v>2</v>
      </c>
      <c r="AD53" s="63">
        <v>8</v>
      </c>
      <c r="AE53" s="63">
        <v>153</v>
      </c>
      <c r="AF53" s="63">
        <v>64</v>
      </c>
      <c r="AG53" s="63">
        <v>34</v>
      </c>
      <c r="AH53" s="68">
        <v>251</v>
      </c>
    </row>
    <row r="54" spans="1:34" s="66" customFormat="1" ht="18.75" customHeight="1">
      <c r="A54" s="67" t="s">
        <v>65</v>
      </c>
      <c r="B54" s="62">
        <v>213</v>
      </c>
      <c r="C54" s="62">
        <v>448</v>
      </c>
      <c r="D54" s="62">
        <v>226</v>
      </c>
      <c r="E54" s="62">
        <v>125</v>
      </c>
      <c r="F54" s="62">
        <v>98</v>
      </c>
      <c r="G54" s="62">
        <v>57</v>
      </c>
      <c r="H54" s="63">
        <v>1167</v>
      </c>
      <c r="I54" s="62">
        <v>4</v>
      </c>
      <c r="J54" s="62">
        <v>18</v>
      </c>
      <c r="K54" s="62">
        <v>10</v>
      </c>
      <c r="L54" s="62">
        <v>10</v>
      </c>
      <c r="M54" s="62">
        <v>7</v>
      </c>
      <c r="N54" s="62">
        <v>5</v>
      </c>
      <c r="O54" s="63">
        <v>54</v>
      </c>
      <c r="P54" s="63">
        <v>217</v>
      </c>
      <c r="Q54" s="63">
        <v>466</v>
      </c>
      <c r="R54" s="63">
        <v>236</v>
      </c>
      <c r="S54" s="63">
        <v>135</v>
      </c>
      <c r="T54" s="63">
        <v>105</v>
      </c>
      <c r="U54" s="63">
        <v>62</v>
      </c>
      <c r="V54" s="63">
        <v>1221</v>
      </c>
      <c r="W54" s="62">
        <v>359</v>
      </c>
      <c r="X54" s="62">
        <v>76</v>
      </c>
      <c r="Y54" s="62">
        <v>49</v>
      </c>
      <c r="Z54" s="63">
        <v>484</v>
      </c>
      <c r="AA54" s="62">
        <v>4</v>
      </c>
      <c r="AB54" s="62">
        <v>3</v>
      </c>
      <c r="AC54" s="62">
        <v>3</v>
      </c>
      <c r="AD54" s="63">
        <v>10</v>
      </c>
      <c r="AE54" s="63">
        <v>363</v>
      </c>
      <c r="AF54" s="63">
        <v>79</v>
      </c>
      <c r="AG54" s="63">
        <v>52</v>
      </c>
      <c r="AH54" s="68">
        <v>494</v>
      </c>
    </row>
    <row r="55" spans="1:34" s="66" customFormat="1" ht="18.75" customHeight="1">
      <c r="A55" s="67" t="s">
        <v>66</v>
      </c>
      <c r="B55" s="62">
        <v>603</v>
      </c>
      <c r="C55" s="62">
        <v>1276</v>
      </c>
      <c r="D55" s="62">
        <v>595</v>
      </c>
      <c r="E55" s="62">
        <v>382</v>
      </c>
      <c r="F55" s="62">
        <v>243</v>
      </c>
      <c r="G55" s="62">
        <v>227</v>
      </c>
      <c r="H55" s="63">
        <v>3326</v>
      </c>
      <c r="I55" s="62">
        <v>6</v>
      </c>
      <c r="J55" s="62">
        <v>41</v>
      </c>
      <c r="K55" s="62">
        <v>32</v>
      </c>
      <c r="L55" s="62">
        <v>18</v>
      </c>
      <c r="M55" s="62">
        <v>9</v>
      </c>
      <c r="N55" s="62">
        <v>18</v>
      </c>
      <c r="O55" s="63">
        <v>124</v>
      </c>
      <c r="P55" s="63">
        <v>609</v>
      </c>
      <c r="Q55" s="63">
        <v>1317</v>
      </c>
      <c r="R55" s="63">
        <v>627</v>
      </c>
      <c r="S55" s="63">
        <v>400</v>
      </c>
      <c r="T55" s="63">
        <v>252</v>
      </c>
      <c r="U55" s="63">
        <v>245</v>
      </c>
      <c r="V55" s="63">
        <v>3450</v>
      </c>
      <c r="W55" s="62">
        <v>527</v>
      </c>
      <c r="X55" s="62">
        <v>217</v>
      </c>
      <c r="Y55" s="62">
        <v>164</v>
      </c>
      <c r="Z55" s="63">
        <v>908</v>
      </c>
      <c r="AA55" s="62">
        <v>5</v>
      </c>
      <c r="AB55" s="62">
        <v>7</v>
      </c>
      <c r="AC55" s="62">
        <v>5</v>
      </c>
      <c r="AD55" s="63">
        <v>17</v>
      </c>
      <c r="AE55" s="63">
        <v>532</v>
      </c>
      <c r="AF55" s="63">
        <v>224</v>
      </c>
      <c r="AG55" s="63">
        <v>169</v>
      </c>
      <c r="AH55" s="68">
        <v>925</v>
      </c>
    </row>
    <row r="56" spans="1:34" s="66" customFormat="1" ht="18.75" customHeight="1">
      <c r="A56" s="67" t="s">
        <v>67</v>
      </c>
      <c r="B56" s="63">
        <f>SUM(B30:B55)</f>
        <v>9943</v>
      </c>
      <c r="C56" s="63">
        <f aca="true" t="shared" si="2" ref="C56:AC56">SUM(C30:C55)</f>
        <v>25420</v>
      </c>
      <c r="D56" s="63">
        <f t="shared" si="2"/>
        <v>11145</v>
      </c>
      <c r="E56" s="63">
        <f t="shared" si="2"/>
        <v>7807</v>
      </c>
      <c r="F56" s="63">
        <f t="shared" si="2"/>
        <v>5313</v>
      </c>
      <c r="G56" s="63">
        <f t="shared" si="2"/>
        <v>3903</v>
      </c>
      <c r="H56" s="63">
        <f>SUM(H30:H55)</f>
        <v>63531</v>
      </c>
      <c r="I56" s="63">
        <f t="shared" si="2"/>
        <v>140</v>
      </c>
      <c r="J56" s="63">
        <f t="shared" si="2"/>
        <v>890</v>
      </c>
      <c r="K56" s="63">
        <f t="shared" si="2"/>
        <v>678</v>
      </c>
      <c r="L56" s="63">
        <f t="shared" si="2"/>
        <v>446</v>
      </c>
      <c r="M56" s="63">
        <f t="shared" si="2"/>
        <v>298</v>
      </c>
      <c r="N56" s="63">
        <f t="shared" si="2"/>
        <v>307</v>
      </c>
      <c r="O56" s="63">
        <f>SUM(O30:O55)</f>
        <v>2759</v>
      </c>
      <c r="P56" s="63">
        <f t="shared" si="2"/>
        <v>10083</v>
      </c>
      <c r="Q56" s="63">
        <f t="shared" si="2"/>
        <v>26310</v>
      </c>
      <c r="R56" s="63">
        <f t="shared" si="2"/>
        <v>11823</v>
      </c>
      <c r="S56" s="63">
        <f t="shared" si="2"/>
        <v>8253</v>
      </c>
      <c r="T56" s="63">
        <f t="shared" si="2"/>
        <v>5611</v>
      </c>
      <c r="U56" s="63">
        <f t="shared" si="2"/>
        <v>4210</v>
      </c>
      <c r="V56" s="63">
        <f t="shared" si="2"/>
        <v>66290</v>
      </c>
      <c r="W56" s="63">
        <f t="shared" si="2"/>
        <v>10765</v>
      </c>
      <c r="X56" s="63">
        <f t="shared" si="2"/>
        <v>5220</v>
      </c>
      <c r="Y56" s="63">
        <f t="shared" si="2"/>
        <v>3253</v>
      </c>
      <c r="Z56" s="63">
        <f t="shared" si="2"/>
        <v>19238</v>
      </c>
      <c r="AA56" s="63">
        <f t="shared" si="2"/>
        <v>130</v>
      </c>
      <c r="AB56" s="63">
        <f t="shared" si="2"/>
        <v>150</v>
      </c>
      <c r="AC56" s="63">
        <f t="shared" si="2"/>
        <v>123</v>
      </c>
      <c r="AD56" s="63">
        <f>SUM(AD30:AD55)</f>
        <v>403</v>
      </c>
      <c r="AE56" s="63">
        <f>SUM(AE30:AE55)</f>
        <v>10895</v>
      </c>
      <c r="AF56" s="63">
        <f>SUM(AF30:AF55)</f>
        <v>5370</v>
      </c>
      <c r="AG56" s="63">
        <f>SUM(AG30:AG55)</f>
        <v>3376</v>
      </c>
      <c r="AH56" s="68">
        <f>SUM(AH30:AH55)</f>
        <v>19641</v>
      </c>
    </row>
    <row r="57" spans="1:34" s="66" customFormat="1" ht="18.75" customHeight="1">
      <c r="A57" s="67" t="s">
        <v>68</v>
      </c>
      <c r="B57" s="62">
        <v>57</v>
      </c>
      <c r="C57" s="62">
        <v>131</v>
      </c>
      <c r="D57" s="62">
        <v>59</v>
      </c>
      <c r="E57" s="62">
        <v>41</v>
      </c>
      <c r="F57" s="62">
        <v>30</v>
      </c>
      <c r="G57" s="62">
        <v>18</v>
      </c>
      <c r="H57" s="63">
        <v>336</v>
      </c>
      <c r="I57" s="62">
        <v>7</v>
      </c>
      <c r="J57" s="62">
        <v>15</v>
      </c>
      <c r="K57" s="62">
        <v>9</v>
      </c>
      <c r="L57" s="62">
        <v>5</v>
      </c>
      <c r="M57" s="62">
        <v>1</v>
      </c>
      <c r="N57" s="62">
        <v>3</v>
      </c>
      <c r="O57" s="63">
        <v>40</v>
      </c>
      <c r="P57" s="63">
        <v>64</v>
      </c>
      <c r="Q57" s="63">
        <v>146</v>
      </c>
      <c r="R57" s="63">
        <v>68</v>
      </c>
      <c r="S57" s="63">
        <v>46</v>
      </c>
      <c r="T57" s="63">
        <v>31</v>
      </c>
      <c r="U57" s="63">
        <v>21</v>
      </c>
      <c r="V57" s="63">
        <v>376</v>
      </c>
      <c r="W57" s="62">
        <v>123</v>
      </c>
      <c r="X57" s="62">
        <v>42</v>
      </c>
      <c r="Y57" s="62">
        <v>22</v>
      </c>
      <c r="Z57" s="63">
        <v>187</v>
      </c>
      <c r="AA57" s="62">
        <v>2</v>
      </c>
      <c r="AB57" s="62">
        <v>3</v>
      </c>
      <c r="AC57" s="62">
        <v>1</v>
      </c>
      <c r="AD57" s="63">
        <v>6</v>
      </c>
      <c r="AE57" s="63">
        <v>125</v>
      </c>
      <c r="AF57" s="63">
        <v>45</v>
      </c>
      <c r="AG57" s="63">
        <v>23</v>
      </c>
      <c r="AH57" s="68">
        <v>193</v>
      </c>
    </row>
    <row r="58" spans="1:34" s="66" customFormat="1" ht="18.75" customHeight="1">
      <c r="A58" s="67" t="s">
        <v>69</v>
      </c>
      <c r="B58" s="62">
        <v>27</v>
      </c>
      <c r="C58" s="62">
        <v>116</v>
      </c>
      <c r="D58" s="62">
        <v>31</v>
      </c>
      <c r="E58" s="62">
        <v>31</v>
      </c>
      <c r="F58" s="62">
        <v>15</v>
      </c>
      <c r="G58" s="62">
        <v>11</v>
      </c>
      <c r="H58" s="63">
        <v>231</v>
      </c>
      <c r="I58" s="62">
        <v>0</v>
      </c>
      <c r="J58" s="62">
        <v>4</v>
      </c>
      <c r="K58" s="62">
        <v>6</v>
      </c>
      <c r="L58" s="62">
        <v>1</v>
      </c>
      <c r="M58" s="62">
        <v>2</v>
      </c>
      <c r="N58" s="62">
        <v>0</v>
      </c>
      <c r="O58" s="63">
        <v>13</v>
      </c>
      <c r="P58" s="63">
        <v>27</v>
      </c>
      <c r="Q58" s="63">
        <v>120</v>
      </c>
      <c r="R58" s="63">
        <v>37</v>
      </c>
      <c r="S58" s="63">
        <v>32</v>
      </c>
      <c r="T58" s="63">
        <v>17</v>
      </c>
      <c r="U58" s="63">
        <v>11</v>
      </c>
      <c r="V58" s="63">
        <v>244</v>
      </c>
      <c r="W58" s="62">
        <v>96</v>
      </c>
      <c r="X58" s="62">
        <v>21</v>
      </c>
      <c r="Y58" s="62">
        <v>20</v>
      </c>
      <c r="Z58" s="63">
        <v>137</v>
      </c>
      <c r="AA58" s="62">
        <v>1</v>
      </c>
      <c r="AB58" s="62">
        <v>0</v>
      </c>
      <c r="AC58" s="62">
        <v>0</v>
      </c>
      <c r="AD58" s="63">
        <v>1</v>
      </c>
      <c r="AE58" s="63">
        <v>97</v>
      </c>
      <c r="AF58" s="63">
        <v>21</v>
      </c>
      <c r="AG58" s="63">
        <v>20</v>
      </c>
      <c r="AH58" s="68">
        <v>138</v>
      </c>
    </row>
    <row r="59" spans="1:34" s="66" customFormat="1" ht="18.75" customHeight="1">
      <c r="A59" s="67" t="s">
        <v>70</v>
      </c>
      <c r="B59" s="62">
        <v>13</v>
      </c>
      <c r="C59" s="62">
        <v>33</v>
      </c>
      <c r="D59" s="62">
        <v>9</v>
      </c>
      <c r="E59" s="62">
        <v>8</v>
      </c>
      <c r="F59" s="62">
        <v>6</v>
      </c>
      <c r="G59" s="62">
        <v>3</v>
      </c>
      <c r="H59" s="63">
        <v>72</v>
      </c>
      <c r="I59" s="62">
        <v>0</v>
      </c>
      <c r="J59" s="62">
        <v>1</v>
      </c>
      <c r="K59" s="62">
        <v>3</v>
      </c>
      <c r="L59" s="62">
        <v>0</v>
      </c>
      <c r="M59" s="62">
        <v>0</v>
      </c>
      <c r="N59" s="62">
        <v>0</v>
      </c>
      <c r="O59" s="63">
        <v>4</v>
      </c>
      <c r="P59" s="63">
        <v>13</v>
      </c>
      <c r="Q59" s="63">
        <v>34</v>
      </c>
      <c r="R59" s="63">
        <v>12</v>
      </c>
      <c r="S59" s="63">
        <v>8</v>
      </c>
      <c r="T59" s="63">
        <v>6</v>
      </c>
      <c r="U59" s="63">
        <v>3</v>
      </c>
      <c r="V59" s="63">
        <v>76</v>
      </c>
      <c r="W59" s="62">
        <v>43</v>
      </c>
      <c r="X59" s="62">
        <v>4</v>
      </c>
      <c r="Y59" s="62">
        <v>4</v>
      </c>
      <c r="Z59" s="63">
        <v>51</v>
      </c>
      <c r="AA59" s="62">
        <v>0</v>
      </c>
      <c r="AB59" s="62">
        <v>0</v>
      </c>
      <c r="AC59" s="62">
        <v>0</v>
      </c>
      <c r="AD59" s="63">
        <v>0</v>
      </c>
      <c r="AE59" s="63">
        <v>43</v>
      </c>
      <c r="AF59" s="63">
        <v>4</v>
      </c>
      <c r="AG59" s="63">
        <v>4</v>
      </c>
      <c r="AH59" s="68">
        <v>51</v>
      </c>
    </row>
    <row r="60" spans="1:34" s="66" customFormat="1" ht="18.75" customHeight="1">
      <c r="A60" s="67" t="s">
        <v>71</v>
      </c>
      <c r="B60" s="62">
        <v>20</v>
      </c>
      <c r="C60" s="62">
        <v>42</v>
      </c>
      <c r="D60" s="62">
        <v>37</v>
      </c>
      <c r="E60" s="62">
        <v>17</v>
      </c>
      <c r="F60" s="62">
        <v>9</v>
      </c>
      <c r="G60" s="62">
        <v>7</v>
      </c>
      <c r="H60" s="63">
        <v>132</v>
      </c>
      <c r="I60" s="62">
        <v>1</v>
      </c>
      <c r="J60" s="62">
        <v>1</v>
      </c>
      <c r="K60" s="62">
        <v>1</v>
      </c>
      <c r="L60" s="62">
        <v>0</v>
      </c>
      <c r="M60" s="62">
        <v>1</v>
      </c>
      <c r="N60" s="62">
        <v>0</v>
      </c>
      <c r="O60" s="63">
        <v>4</v>
      </c>
      <c r="P60" s="63">
        <v>21</v>
      </c>
      <c r="Q60" s="63">
        <v>43</v>
      </c>
      <c r="R60" s="63">
        <v>38</v>
      </c>
      <c r="S60" s="63">
        <v>17</v>
      </c>
      <c r="T60" s="63">
        <v>10</v>
      </c>
      <c r="U60" s="63">
        <v>7</v>
      </c>
      <c r="V60" s="63">
        <v>136</v>
      </c>
      <c r="W60" s="62">
        <v>113</v>
      </c>
      <c r="X60" s="62">
        <v>5</v>
      </c>
      <c r="Y60" s="62">
        <v>2</v>
      </c>
      <c r="Z60" s="63">
        <v>120</v>
      </c>
      <c r="AA60" s="62">
        <v>3</v>
      </c>
      <c r="AB60" s="62">
        <v>0</v>
      </c>
      <c r="AC60" s="62">
        <v>0</v>
      </c>
      <c r="AD60" s="63">
        <v>3</v>
      </c>
      <c r="AE60" s="63">
        <v>116</v>
      </c>
      <c r="AF60" s="63">
        <v>5</v>
      </c>
      <c r="AG60" s="63">
        <v>2</v>
      </c>
      <c r="AH60" s="68">
        <v>123</v>
      </c>
    </row>
    <row r="61" spans="1:34" s="66" customFormat="1" ht="18.75" customHeight="1">
      <c r="A61" s="67" t="s">
        <v>72</v>
      </c>
      <c r="B61" s="63">
        <f>SUM(B57:B60)</f>
        <v>117</v>
      </c>
      <c r="C61" s="63">
        <f aca="true" t="shared" si="3" ref="C61:AH61">SUM(C57:C60)</f>
        <v>322</v>
      </c>
      <c r="D61" s="63">
        <f t="shared" si="3"/>
        <v>136</v>
      </c>
      <c r="E61" s="63">
        <f t="shared" si="3"/>
        <v>97</v>
      </c>
      <c r="F61" s="63">
        <f t="shared" si="3"/>
        <v>60</v>
      </c>
      <c r="G61" s="63">
        <f t="shared" si="3"/>
        <v>39</v>
      </c>
      <c r="H61" s="63">
        <f t="shared" si="3"/>
        <v>771</v>
      </c>
      <c r="I61" s="63">
        <f t="shared" si="3"/>
        <v>8</v>
      </c>
      <c r="J61" s="63">
        <f t="shared" si="3"/>
        <v>21</v>
      </c>
      <c r="K61" s="63">
        <f t="shared" si="3"/>
        <v>19</v>
      </c>
      <c r="L61" s="63">
        <f t="shared" si="3"/>
        <v>6</v>
      </c>
      <c r="M61" s="63">
        <f t="shared" si="3"/>
        <v>4</v>
      </c>
      <c r="N61" s="63">
        <f t="shared" si="3"/>
        <v>3</v>
      </c>
      <c r="O61" s="63">
        <f t="shared" si="3"/>
        <v>61</v>
      </c>
      <c r="P61" s="63">
        <f t="shared" si="3"/>
        <v>125</v>
      </c>
      <c r="Q61" s="63">
        <f>SUM(Q57:Q60)</f>
        <v>343</v>
      </c>
      <c r="R61" s="63">
        <f t="shared" si="3"/>
        <v>155</v>
      </c>
      <c r="S61" s="63">
        <f t="shared" si="3"/>
        <v>103</v>
      </c>
      <c r="T61" s="63">
        <f t="shared" si="3"/>
        <v>64</v>
      </c>
      <c r="U61" s="63">
        <f t="shared" si="3"/>
        <v>42</v>
      </c>
      <c r="V61" s="63">
        <f t="shared" si="3"/>
        <v>832</v>
      </c>
      <c r="W61" s="63">
        <f t="shared" si="3"/>
        <v>375</v>
      </c>
      <c r="X61" s="63">
        <f t="shared" si="3"/>
        <v>72</v>
      </c>
      <c r="Y61" s="63">
        <f t="shared" si="3"/>
        <v>48</v>
      </c>
      <c r="Z61" s="63">
        <f t="shared" si="3"/>
        <v>495</v>
      </c>
      <c r="AA61" s="63">
        <f t="shared" si="3"/>
        <v>6</v>
      </c>
      <c r="AB61" s="63">
        <f t="shared" si="3"/>
        <v>3</v>
      </c>
      <c r="AC61" s="63">
        <f t="shared" si="3"/>
        <v>1</v>
      </c>
      <c r="AD61" s="63">
        <f>SUM(AD57:AD60)</f>
        <v>10</v>
      </c>
      <c r="AE61" s="63">
        <f t="shared" si="3"/>
        <v>381</v>
      </c>
      <c r="AF61" s="63">
        <f t="shared" si="3"/>
        <v>75</v>
      </c>
      <c r="AG61" s="63">
        <f t="shared" si="3"/>
        <v>49</v>
      </c>
      <c r="AH61" s="68">
        <f t="shared" si="3"/>
        <v>505</v>
      </c>
    </row>
    <row r="62" spans="1:34" s="66" customFormat="1" ht="18.75" customHeight="1">
      <c r="A62" s="67" t="s">
        <v>73</v>
      </c>
      <c r="B62" s="62">
        <v>24</v>
      </c>
      <c r="C62" s="62">
        <v>106</v>
      </c>
      <c r="D62" s="62">
        <v>41</v>
      </c>
      <c r="E62" s="62">
        <v>31</v>
      </c>
      <c r="F62" s="62">
        <v>20</v>
      </c>
      <c r="G62" s="62">
        <v>13</v>
      </c>
      <c r="H62" s="63">
        <v>235</v>
      </c>
      <c r="I62" s="62">
        <v>0</v>
      </c>
      <c r="J62" s="62">
        <v>0</v>
      </c>
      <c r="K62" s="62">
        <v>1</v>
      </c>
      <c r="L62" s="62">
        <v>0</v>
      </c>
      <c r="M62" s="62">
        <v>1</v>
      </c>
      <c r="N62" s="62">
        <v>1</v>
      </c>
      <c r="O62" s="63">
        <v>3</v>
      </c>
      <c r="P62" s="63">
        <v>24</v>
      </c>
      <c r="Q62" s="63">
        <v>106</v>
      </c>
      <c r="R62" s="63">
        <v>42</v>
      </c>
      <c r="S62" s="63">
        <v>31</v>
      </c>
      <c r="T62" s="63">
        <v>21</v>
      </c>
      <c r="U62" s="63">
        <v>14</v>
      </c>
      <c r="V62" s="63">
        <v>238</v>
      </c>
      <c r="W62" s="62">
        <v>101</v>
      </c>
      <c r="X62" s="62">
        <v>4</v>
      </c>
      <c r="Y62" s="62">
        <v>2</v>
      </c>
      <c r="Z62" s="63">
        <v>107</v>
      </c>
      <c r="AA62" s="62">
        <v>0</v>
      </c>
      <c r="AB62" s="62">
        <v>0</v>
      </c>
      <c r="AC62" s="62">
        <v>0</v>
      </c>
      <c r="AD62" s="63">
        <v>0</v>
      </c>
      <c r="AE62" s="63">
        <v>101</v>
      </c>
      <c r="AF62" s="63">
        <v>4</v>
      </c>
      <c r="AG62" s="63">
        <v>2</v>
      </c>
      <c r="AH62" s="68">
        <v>107</v>
      </c>
    </row>
    <row r="63" spans="1:34" s="66" customFormat="1" ht="18.75" customHeight="1">
      <c r="A63" s="67" t="s">
        <v>74</v>
      </c>
      <c r="B63" s="62">
        <v>1</v>
      </c>
      <c r="C63" s="62">
        <v>2</v>
      </c>
      <c r="D63" s="62">
        <v>3</v>
      </c>
      <c r="E63" s="62">
        <v>1</v>
      </c>
      <c r="F63" s="62">
        <v>1</v>
      </c>
      <c r="G63" s="62">
        <v>1</v>
      </c>
      <c r="H63" s="63">
        <v>9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3">
        <v>0</v>
      </c>
      <c r="P63" s="63">
        <v>1</v>
      </c>
      <c r="Q63" s="63">
        <v>2</v>
      </c>
      <c r="R63" s="63">
        <v>3</v>
      </c>
      <c r="S63" s="63">
        <v>1</v>
      </c>
      <c r="T63" s="63">
        <v>1</v>
      </c>
      <c r="U63" s="63">
        <v>1</v>
      </c>
      <c r="V63" s="63">
        <v>9</v>
      </c>
      <c r="W63" s="62">
        <v>4</v>
      </c>
      <c r="X63" s="62">
        <v>0</v>
      </c>
      <c r="Y63" s="62">
        <v>0</v>
      </c>
      <c r="Z63" s="63">
        <v>4</v>
      </c>
      <c r="AA63" s="62">
        <v>0</v>
      </c>
      <c r="AB63" s="62">
        <v>0</v>
      </c>
      <c r="AC63" s="62">
        <v>0</v>
      </c>
      <c r="AD63" s="63">
        <v>0</v>
      </c>
      <c r="AE63" s="63">
        <v>4</v>
      </c>
      <c r="AF63" s="63">
        <v>0</v>
      </c>
      <c r="AG63" s="63">
        <v>0</v>
      </c>
      <c r="AH63" s="68">
        <v>4</v>
      </c>
    </row>
    <row r="64" spans="1:34" s="66" customFormat="1" ht="18.75" customHeight="1">
      <c r="A64" s="67" t="s">
        <v>75</v>
      </c>
      <c r="B64" s="62">
        <v>16</v>
      </c>
      <c r="C64" s="62">
        <v>30</v>
      </c>
      <c r="D64" s="62">
        <v>18</v>
      </c>
      <c r="E64" s="62">
        <v>10</v>
      </c>
      <c r="F64" s="62">
        <v>7</v>
      </c>
      <c r="G64" s="62">
        <v>13</v>
      </c>
      <c r="H64" s="63">
        <v>94</v>
      </c>
      <c r="I64" s="62">
        <v>0</v>
      </c>
      <c r="J64" s="62">
        <v>1</v>
      </c>
      <c r="K64" s="62">
        <v>1</v>
      </c>
      <c r="L64" s="62">
        <v>0</v>
      </c>
      <c r="M64" s="62">
        <v>0</v>
      </c>
      <c r="N64" s="62">
        <v>0</v>
      </c>
      <c r="O64" s="63">
        <v>2</v>
      </c>
      <c r="P64" s="63">
        <v>16</v>
      </c>
      <c r="Q64" s="63">
        <v>31</v>
      </c>
      <c r="R64" s="63">
        <v>19</v>
      </c>
      <c r="S64" s="63">
        <v>10</v>
      </c>
      <c r="T64" s="63">
        <v>7</v>
      </c>
      <c r="U64" s="63">
        <v>13</v>
      </c>
      <c r="V64" s="63">
        <v>96</v>
      </c>
      <c r="W64" s="62">
        <v>30</v>
      </c>
      <c r="X64" s="62">
        <v>12</v>
      </c>
      <c r="Y64" s="62">
        <v>2</v>
      </c>
      <c r="Z64" s="63">
        <v>44</v>
      </c>
      <c r="AA64" s="62">
        <v>0</v>
      </c>
      <c r="AB64" s="62">
        <v>0</v>
      </c>
      <c r="AC64" s="62">
        <v>0</v>
      </c>
      <c r="AD64" s="63">
        <v>0</v>
      </c>
      <c r="AE64" s="63">
        <v>30</v>
      </c>
      <c r="AF64" s="63">
        <v>12</v>
      </c>
      <c r="AG64" s="63">
        <v>2</v>
      </c>
      <c r="AH64" s="68">
        <v>44</v>
      </c>
    </row>
    <row r="65" spans="1:34" s="66" customFormat="1" ht="18.75" customHeight="1">
      <c r="A65" s="67" t="s">
        <v>76</v>
      </c>
      <c r="B65" s="62">
        <v>8</v>
      </c>
      <c r="C65" s="62">
        <v>32</v>
      </c>
      <c r="D65" s="62">
        <v>5</v>
      </c>
      <c r="E65" s="62">
        <v>1</v>
      </c>
      <c r="F65" s="62">
        <v>4</v>
      </c>
      <c r="G65" s="62">
        <v>4</v>
      </c>
      <c r="H65" s="63">
        <v>54</v>
      </c>
      <c r="I65" s="62">
        <v>0</v>
      </c>
      <c r="J65" s="62">
        <v>2</v>
      </c>
      <c r="K65" s="62">
        <v>0</v>
      </c>
      <c r="L65" s="62">
        <v>0</v>
      </c>
      <c r="M65" s="62">
        <v>0</v>
      </c>
      <c r="N65" s="62">
        <v>0</v>
      </c>
      <c r="O65" s="63">
        <v>2</v>
      </c>
      <c r="P65" s="63">
        <v>8</v>
      </c>
      <c r="Q65" s="63">
        <v>34</v>
      </c>
      <c r="R65" s="63">
        <v>5</v>
      </c>
      <c r="S65" s="63">
        <v>1</v>
      </c>
      <c r="T65" s="63">
        <v>4</v>
      </c>
      <c r="U65" s="63">
        <v>4</v>
      </c>
      <c r="V65" s="63">
        <v>56</v>
      </c>
      <c r="W65" s="62">
        <v>30</v>
      </c>
      <c r="X65" s="62">
        <v>1</v>
      </c>
      <c r="Y65" s="62">
        <v>0</v>
      </c>
      <c r="Z65" s="63">
        <v>31</v>
      </c>
      <c r="AA65" s="62">
        <v>2</v>
      </c>
      <c r="AB65" s="62">
        <v>0</v>
      </c>
      <c r="AC65" s="62">
        <v>1</v>
      </c>
      <c r="AD65" s="63">
        <v>3</v>
      </c>
      <c r="AE65" s="63">
        <v>32</v>
      </c>
      <c r="AF65" s="63">
        <v>1</v>
      </c>
      <c r="AG65" s="63">
        <v>1</v>
      </c>
      <c r="AH65" s="68">
        <v>34</v>
      </c>
    </row>
    <row r="66" spans="1:34" s="66" customFormat="1" ht="18.75" customHeight="1">
      <c r="A66" s="67" t="s">
        <v>77</v>
      </c>
      <c r="B66" s="62">
        <v>7</v>
      </c>
      <c r="C66" s="62">
        <v>51</v>
      </c>
      <c r="D66" s="62">
        <v>23</v>
      </c>
      <c r="E66" s="62">
        <v>20</v>
      </c>
      <c r="F66" s="62">
        <v>6</v>
      </c>
      <c r="G66" s="62">
        <v>2</v>
      </c>
      <c r="H66" s="63">
        <v>109</v>
      </c>
      <c r="I66" s="62">
        <v>0</v>
      </c>
      <c r="J66" s="62">
        <v>1</v>
      </c>
      <c r="K66" s="62">
        <v>0</v>
      </c>
      <c r="L66" s="62">
        <v>0</v>
      </c>
      <c r="M66" s="62">
        <v>0</v>
      </c>
      <c r="N66" s="62">
        <v>0</v>
      </c>
      <c r="O66" s="63">
        <v>1</v>
      </c>
      <c r="P66" s="63">
        <v>7</v>
      </c>
      <c r="Q66" s="63">
        <v>52</v>
      </c>
      <c r="R66" s="63">
        <v>23</v>
      </c>
      <c r="S66" s="63">
        <v>20</v>
      </c>
      <c r="T66" s="63">
        <v>6</v>
      </c>
      <c r="U66" s="63">
        <v>2</v>
      </c>
      <c r="V66" s="63">
        <v>110</v>
      </c>
      <c r="W66" s="62">
        <v>47</v>
      </c>
      <c r="X66" s="62">
        <v>10</v>
      </c>
      <c r="Y66" s="62">
        <v>2</v>
      </c>
      <c r="Z66" s="63">
        <v>59</v>
      </c>
      <c r="AA66" s="62">
        <v>0</v>
      </c>
      <c r="AB66" s="62">
        <v>0</v>
      </c>
      <c r="AC66" s="62">
        <v>0</v>
      </c>
      <c r="AD66" s="63">
        <v>0</v>
      </c>
      <c r="AE66" s="63">
        <v>47</v>
      </c>
      <c r="AF66" s="63">
        <v>10</v>
      </c>
      <c r="AG66" s="63">
        <v>2</v>
      </c>
      <c r="AH66" s="68">
        <v>59</v>
      </c>
    </row>
    <row r="67" spans="1:34" s="66" customFormat="1" ht="18.75" customHeight="1">
      <c r="A67" s="67" t="s">
        <v>78</v>
      </c>
      <c r="B67" s="62">
        <v>2</v>
      </c>
      <c r="C67" s="62">
        <v>0</v>
      </c>
      <c r="D67" s="62">
        <v>1</v>
      </c>
      <c r="E67" s="62">
        <v>0</v>
      </c>
      <c r="F67" s="62">
        <v>0</v>
      </c>
      <c r="G67" s="62">
        <v>0</v>
      </c>
      <c r="H67" s="63">
        <v>3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3">
        <v>0</v>
      </c>
      <c r="P67" s="63">
        <v>2</v>
      </c>
      <c r="Q67" s="63">
        <v>0</v>
      </c>
      <c r="R67" s="63">
        <v>1</v>
      </c>
      <c r="S67" s="63">
        <v>0</v>
      </c>
      <c r="T67" s="63">
        <v>0</v>
      </c>
      <c r="U67" s="63">
        <v>0</v>
      </c>
      <c r="V67" s="63">
        <v>3</v>
      </c>
      <c r="W67" s="62">
        <v>2</v>
      </c>
      <c r="X67" s="62">
        <v>1</v>
      </c>
      <c r="Y67" s="62">
        <v>0</v>
      </c>
      <c r="Z67" s="63">
        <v>3</v>
      </c>
      <c r="AA67" s="62">
        <v>0</v>
      </c>
      <c r="AB67" s="62">
        <v>0</v>
      </c>
      <c r="AC67" s="62">
        <v>0</v>
      </c>
      <c r="AD67" s="63">
        <v>0</v>
      </c>
      <c r="AE67" s="63">
        <v>2</v>
      </c>
      <c r="AF67" s="63">
        <v>1</v>
      </c>
      <c r="AG67" s="63">
        <v>0</v>
      </c>
      <c r="AH67" s="68">
        <v>3</v>
      </c>
    </row>
    <row r="68" spans="1:34" s="66" customFormat="1" ht="18.75" customHeight="1">
      <c r="A68" s="67" t="s">
        <v>79</v>
      </c>
      <c r="B68" s="62">
        <v>45</v>
      </c>
      <c r="C68" s="62">
        <v>51</v>
      </c>
      <c r="D68" s="62">
        <v>39</v>
      </c>
      <c r="E68" s="62">
        <v>31</v>
      </c>
      <c r="F68" s="62">
        <v>26</v>
      </c>
      <c r="G68" s="62">
        <v>14</v>
      </c>
      <c r="H68" s="63">
        <v>206</v>
      </c>
      <c r="I68" s="62">
        <v>1</v>
      </c>
      <c r="J68" s="62">
        <v>3</v>
      </c>
      <c r="K68" s="62">
        <v>2</v>
      </c>
      <c r="L68" s="62">
        <v>1</v>
      </c>
      <c r="M68" s="62">
        <v>0</v>
      </c>
      <c r="N68" s="62">
        <v>1</v>
      </c>
      <c r="O68" s="63">
        <v>8</v>
      </c>
      <c r="P68" s="63">
        <v>46</v>
      </c>
      <c r="Q68" s="63">
        <v>54</v>
      </c>
      <c r="R68" s="63">
        <v>41</v>
      </c>
      <c r="S68" s="63">
        <v>32</v>
      </c>
      <c r="T68" s="63">
        <v>26</v>
      </c>
      <c r="U68" s="63">
        <v>15</v>
      </c>
      <c r="V68" s="63">
        <v>214</v>
      </c>
      <c r="W68" s="62">
        <v>92</v>
      </c>
      <c r="X68" s="62">
        <v>5</v>
      </c>
      <c r="Y68" s="62">
        <v>4</v>
      </c>
      <c r="Z68" s="63">
        <v>101</v>
      </c>
      <c r="AA68" s="62">
        <v>3</v>
      </c>
      <c r="AB68" s="62">
        <v>2</v>
      </c>
      <c r="AC68" s="62">
        <v>0</v>
      </c>
      <c r="AD68" s="63">
        <v>5</v>
      </c>
      <c r="AE68" s="63">
        <v>95</v>
      </c>
      <c r="AF68" s="63">
        <v>7</v>
      </c>
      <c r="AG68" s="63">
        <v>4</v>
      </c>
      <c r="AH68" s="68">
        <v>106</v>
      </c>
    </row>
    <row r="69" spans="1:34" s="66" customFormat="1" ht="18.75" customHeight="1">
      <c r="A69" s="67" t="s">
        <v>80</v>
      </c>
      <c r="B69" s="62">
        <v>1</v>
      </c>
      <c r="C69" s="62">
        <v>1</v>
      </c>
      <c r="D69" s="62">
        <v>0</v>
      </c>
      <c r="E69" s="62">
        <v>0</v>
      </c>
      <c r="F69" s="62">
        <v>0</v>
      </c>
      <c r="G69" s="62">
        <v>0</v>
      </c>
      <c r="H69" s="63">
        <v>2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3">
        <v>0</v>
      </c>
      <c r="P69" s="63">
        <v>1</v>
      </c>
      <c r="Q69" s="63">
        <v>1</v>
      </c>
      <c r="R69" s="63">
        <v>0</v>
      </c>
      <c r="S69" s="63">
        <v>0</v>
      </c>
      <c r="T69" s="63">
        <v>0</v>
      </c>
      <c r="U69" s="63">
        <v>0</v>
      </c>
      <c r="V69" s="63">
        <v>2</v>
      </c>
      <c r="W69" s="62">
        <v>2</v>
      </c>
      <c r="X69" s="62">
        <v>0</v>
      </c>
      <c r="Y69" s="62">
        <v>1</v>
      </c>
      <c r="Z69" s="63">
        <v>3</v>
      </c>
      <c r="AA69" s="62">
        <v>0</v>
      </c>
      <c r="AB69" s="62">
        <v>0</v>
      </c>
      <c r="AC69" s="62">
        <v>0</v>
      </c>
      <c r="AD69" s="63">
        <v>0</v>
      </c>
      <c r="AE69" s="63">
        <v>2</v>
      </c>
      <c r="AF69" s="63">
        <v>0</v>
      </c>
      <c r="AG69" s="63">
        <v>1</v>
      </c>
      <c r="AH69" s="68">
        <v>3</v>
      </c>
    </row>
    <row r="70" spans="1:34" s="66" customFormat="1" ht="18.75" customHeight="1">
      <c r="A70" s="67" t="s">
        <v>81</v>
      </c>
      <c r="B70" s="62">
        <v>4</v>
      </c>
      <c r="C70" s="62">
        <v>18</v>
      </c>
      <c r="D70" s="62">
        <v>6</v>
      </c>
      <c r="E70" s="62">
        <v>2</v>
      </c>
      <c r="F70" s="62">
        <v>2</v>
      </c>
      <c r="G70" s="62">
        <v>3</v>
      </c>
      <c r="H70" s="63">
        <v>35</v>
      </c>
      <c r="I70" s="62">
        <v>0</v>
      </c>
      <c r="J70" s="62">
        <v>1</v>
      </c>
      <c r="K70" s="62">
        <v>0</v>
      </c>
      <c r="L70" s="62">
        <v>0</v>
      </c>
      <c r="M70" s="62">
        <v>0</v>
      </c>
      <c r="N70" s="62">
        <v>0</v>
      </c>
      <c r="O70" s="63">
        <v>1</v>
      </c>
      <c r="P70" s="63">
        <v>4</v>
      </c>
      <c r="Q70" s="63">
        <v>19</v>
      </c>
      <c r="R70" s="63">
        <v>6</v>
      </c>
      <c r="S70" s="63">
        <v>2</v>
      </c>
      <c r="T70" s="63">
        <v>2</v>
      </c>
      <c r="U70" s="63">
        <v>3</v>
      </c>
      <c r="V70" s="63">
        <v>36</v>
      </c>
      <c r="W70" s="62">
        <v>5</v>
      </c>
      <c r="X70" s="62">
        <v>1</v>
      </c>
      <c r="Y70" s="62">
        <v>0</v>
      </c>
      <c r="Z70" s="63">
        <v>6</v>
      </c>
      <c r="AA70" s="62">
        <v>0</v>
      </c>
      <c r="AB70" s="62">
        <v>0</v>
      </c>
      <c r="AC70" s="62">
        <v>0</v>
      </c>
      <c r="AD70" s="63">
        <v>0</v>
      </c>
      <c r="AE70" s="63">
        <v>5</v>
      </c>
      <c r="AF70" s="63">
        <v>1</v>
      </c>
      <c r="AG70" s="63">
        <v>0</v>
      </c>
      <c r="AH70" s="68">
        <v>6</v>
      </c>
    </row>
    <row r="71" spans="1:34" s="66" customFormat="1" ht="18.75" customHeight="1" thickBot="1">
      <c r="A71" s="69" t="s">
        <v>82</v>
      </c>
      <c r="B71" s="70">
        <f>SUM(B62:B70)</f>
        <v>108</v>
      </c>
      <c r="C71" s="70">
        <f aca="true" t="shared" si="4" ref="C71:AH71">SUM(C62:C70)</f>
        <v>291</v>
      </c>
      <c r="D71" s="70">
        <f t="shared" si="4"/>
        <v>136</v>
      </c>
      <c r="E71" s="70">
        <f t="shared" si="4"/>
        <v>96</v>
      </c>
      <c r="F71" s="70">
        <f t="shared" si="4"/>
        <v>66</v>
      </c>
      <c r="G71" s="70">
        <f t="shared" si="4"/>
        <v>50</v>
      </c>
      <c r="H71" s="70">
        <f t="shared" si="4"/>
        <v>747</v>
      </c>
      <c r="I71" s="70">
        <f t="shared" si="4"/>
        <v>1</v>
      </c>
      <c r="J71" s="70">
        <f t="shared" si="4"/>
        <v>8</v>
      </c>
      <c r="K71" s="70">
        <f t="shared" si="4"/>
        <v>4</v>
      </c>
      <c r="L71" s="70">
        <f t="shared" si="4"/>
        <v>1</v>
      </c>
      <c r="M71" s="70">
        <f t="shared" si="4"/>
        <v>1</v>
      </c>
      <c r="N71" s="70">
        <f t="shared" si="4"/>
        <v>2</v>
      </c>
      <c r="O71" s="70">
        <f t="shared" si="4"/>
        <v>17</v>
      </c>
      <c r="P71" s="70">
        <f t="shared" si="4"/>
        <v>109</v>
      </c>
      <c r="Q71" s="70">
        <f t="shared" si="4"/>
        <v>299</v>
      </c>
      <c r="R71" s="70">
        <f t="shared" si="4"/>
        <v>140</v>
      </c>
      <c r="S71" s="70">
        <f t="shared" si="4"/>
        <v>97</v>
      </c>
      <c r="T71" s="70">
        <f t="shared" si="4"/>
        <v>67</v>
      </c>
      <c r="U71" s="70">
        <f t="shared" si="4"/>
        <v>52</v>
      </c>
      <c r="V71" s="70">
        <f t="shared" si="4"/>
        <v>764</v>
      </c>
      <c r="W71" s="70">
        <f t="shared" si="4"/>
        <v>313</v>
      </c>
      <c r="X71" s="70">
        <f t="shared" si="4"/>
        <v>34</v>
      </c>
      <c r="Y71" s="70">
        <f t="shared" si="4"/>
        <v>11</v>
      </c>
      <c r="Z71" s="70">
        <f>SUM(Z62:Z70)</f>
        <v>358</v>
      </c>
      <c r="AA71" s="70">
        <f t="shared" si="4"/>
        <v>5</v>
      </c>
      <c r="AB71" s="70">
        <f t="shared" si="4"/>
        <v>2</v>
      </c>
      <c r="AC71" s="70">
        <f t="shared" si="4"/>
        <v>1</v>
      </c>
      <c r="AD71" s="70">
        <f>SUM(AD62:AD70)</f>
        <v>8</v>
      </c>
      <c r="AE71" s="70">
        <f t="shared" si="4"/>
        <v>318</v>
      </c>
      <c r="AF71" s="70">
        <f t="shared" si="4"/>
        <v>36</v>
      </c>
      <c r="AG71" s="70">
        <f t="shared" si="4"/>
        <v>12</v>
      </c>
      <c r="AH71" s="71">
        <f t="shared" si="4"/>
        <v>366</v>
      </c>
    </row>
    <row r="72" s="66" customFormat="1" ht="14.25"/>
    <row r="73" s="66" customFormat="1" ht="14.25"/>
    <row r="74" s="66" customFormat="1" ht="14.25"/>
    <row r="75" s="66" customFormat="1" ht="14.25"/>
    <row r="76" s="66" customFormat="1" ht="14.25"/>
    <row r="77" s="66" customFormat="1" ht="14.25"/>
    <row r="78" s="66" customFormat="1" ht="14.25"/>
    <row r="79" s="66" customFormat="1" ht="14.25"/>
    <row r="80" s="66" customFormat="1" ht="14.25"/>
    <row r="81" s="66" customFormat="1" ht="14.25"/>
    <row r="82" s="66" customFormat="1" ht="14.25"/>
    <row r="83" s="66" customFormat="1" ht="14.25"/>
    <row r="84" s="66" customFormat="1" ht="14.25"/>
    <row r="85" s="66" customFormat="1" ht="14.25"/>
    <row r="86" s="66" customFormat="1" ht="14.25"/>
    <row r="87" s="66" customFormat="1" ht="14.25"/>
    <row r="88" s="66" customFormat="1" ht="14.25"/>
    <row r="89" s="66" customFormat="1" ht="14.25"/>
    <row r="90" s="66" customFormat="1" ht="14.25"/>
    <row r="91" s="66" customFormat="1" ht="14.25"/>
    <row r="92" s="66" customFormat="1" ht="14.25"/>
    <row r="93" s="66" customFormat="1" ht="14.25"/>
    <row r="94" s="66" customFormat="1" ht="14.25"/>
    <row r="95" s="66" customFormat="1" ht="14.25"/>
    <row r="96" s="66" customFormat="1" ht="14.25"/>
    <row r="97" s="66" customFormat="1" ht="14.25"/>
    <row r="98" s="66" customFormat="1" ht="14.25"/>
    <row r="99" s="66" customFormat="1" ht="14.25"/>
    <row r="100" s="66" customFormat="1" ht="14.25"/>
    <row r="101" s="66" customFormat="1" ht="14.25"/>
    <row r="102" s="66" customFormat="1" ht="14.25"/>
    <row r="103" s="66" customFormat="1" ht="14.25"/>
    <row r="104" s="66" customFormat="1" ht="14.25"/>
    <row r="105" s="66" customFormat="1" ht="14.25"/>
    <row r="106" s="66" customFormat="1" ht="14.25"/>
    <row r="107" s="66" customFormat="1" ht="14.25"/>
    <row r="108" s="66" customFormat="1" ht="14.25"/>
    <row r="109" s="66" customFormat="1" ht="14.25"/>
    <row r="110" s="66" customFormat="1" ht="14.25"/>
    <row r="111" s="66" customFormat="1" ht="14.25"/>
    <row r="112" s="66" customFormat="1" ht="14.25"/>
    <row r="113" s="66" customFormat="1" ht="14.25"/>
    <row r="114" s="66" customFormat="1" ht="14.25"/>
    <row r="115" s="66" customFormat="1" ht="14.25"/>
    <row r="116" s="66" customFormat="1" ht="14.25"/>
    <row r="117" s="66" customFormat="1" ht="14.25"/>
    <row r="118" s="66" customFormat="1" ht="14.25"/>
    <row r="119" s="66" customFormat="1" ht="14.25"/>
    <row r="120" s="66" customFormat="1" ht="14.25"/>
    <row r="121" s="66" customFormat="1" ht="14.25"/>
    <row r="122" s="66" customFormat="1" ht="14.25"/>
    <row r="123" s="66" customFormat="1" ht="14.25"/>
    <row r="124" s="66" customFormat="1" ht="14.25"/>
    <row r="125" s="66" customFormat="1" ht="14.25"/>
    <row r="126" s="66" customFormat="1" ht="14.25"/>
    <row r="127" s="66" customFormat="1" ht="14.25"/>
    <row r="128" s="66" customFormat="1" ht="14.25"/>
    <row r="129" s="66" customFormat="1" ht="14.25"/>
    <row r="130" s="66" customFormat="1" ht="14.25"/>
    <row r="131" s="66" customFormat="1" ht="14.25"/>
    <row r="132" s="66" customFormat="1" ht="14.25"/>
    <row r="133" spans="1:29" s="60" customFormat="1" ht="14.25">
      <c r="A133" s="66"/>
      <c r="AA133" s="66"/>
      <c r="AB133" s="66"/>
      <c r="AC133" s="66"/>
    </row>
    <row r="134" spans="1:29" s="60" customFormat="1" ht="14.25">
      <c r="A134" s="66"/>
      <c r="AA134" s="66"/>
      <c r="AB134" s="66"/>
      <c r="AC134" s="66"/>
    </row>
    <row r="135" spans="1:29" s="60" customFormat="1" ht="14.25">
      <c r="A135" s="66"/>
      <c r="AA135" s="66"/>
      <c r="AB135" s="66"/>
      <c r="AC135" s="66"/>
    </row>
    <row r="136" spans="1:29" s="60" customFormat="1" ht="14.25">
      <c r="A136" s="66"/>
      <c r="AA136" s="66"/>
      <c r="AB136" s="66"/>
      <c r="AC136" s="66"/>
    </row>
    <row r="137" spans="1:29" s="60" customFormat="1" ht="14.25">
      <c r="A137" s="66"/>
      <c r="AA137" s="66"/>
      <c r="AB137" s="66"/>
      <c r="AC137" s="66"/>
    </row>
    <row r="138" spans="1:29" s="60" customFormat="1" ht="14.25">
      <c r="A138" s="66"/>
      <c r="AA138" s="66"/>
      <c r="AB138" s="66"/>
      <c r="AC138" s="66"/>
    </row>
    <row r="139" spans="1:29" s="60" customFormat="1" ht="14.25">
      <c r="A139" s="66"/>
      <c r="AA139" s="66"/>
      <c r="AB139" s="66"/>
      <c r="AC139" s="66"/>
    </row>
    <row r="140" spans="1:29" s="60" customFormat="1" ht="14.25">
      <c r="A140" s="66"/>
      <c r="AA140" s="66"/>
      <c r="AB140" s="66"/>
      <c r="AC140" s="66"/>
    </row>
    <row r="141" spans="1:29" s="60" customFormat="1" ht="14.25">
      <c r="A141" s="66"/>
      <c r="AA141" s="66"/>
      <c r="AB141" s="66"/>
      <c r="AC141" s="66"/>
    </row>
    <row r="142" spans="1:29" s="60" customFormat="1" ht="14.25">
      <c r="A142" s="66"/>
      <c r="AA142" s="66"/>
      <c r="AB142" s="66"/>
      <c r="AC142" s="66"/>
    </row>
    <row r="143" spans="1:29" s="60" customFormat="1" ht="14.25">
      <c r="A143" s="66"/>
      <c r="AA143" s="66"/>
      <c r="AB143" s="66"/>
      <c r="AC143" s="66"/>
    </row>
    <row r="144" spans="1:29" s="60" customFormat="1" ht="14.25">
      <c r="A144" s="66"/>
      <c r="AA144" s="66"/>
      <c r="AB144" s="66"/>
      <c r="AC144" s="66"/>
    </row>
    <row r="145" spans="1:29" s="60" customFormat="1" ht="14.25">
      <c r="A145" s="66"/>
      <c r="AA145" s="66"/>
      <c r="AB145" s="66"/>
      <c r="AC145" s="66"/>
    </row>
    <row r="146" spans="1:29" s="60" customFormat="1" ht="14.25">
      <c r="A146" s="66"/>
      <c r="AA146" s="66"/>
      <c r="AB146" s="66"/>
      <c r="AC146" s="66"/>
    </row>
    <row r="147" spans="1:29" s="60" customFormat="1" ht="14.25">
      <c r="A147" s="66"/>
      <c r="AA147" s="66"/>
      <c r="AB147" s="66"/>
      <c r="AC147" s="66"/>
    </row>
    <row r="148" spans="1:29" s="60" customFormat="1" ht="14.25">
      <c r="A148" s="66"/>
      <c r="AA148" s="66"/>
      <c r="AB148" s="66"/>
      <c r="AC148" s="66"/>
    </row>
    <row r="149" spans="1:29" s="60" customFormat="1" ht="14.25">
      <c r="A149" s="66"/>
      <c r="AA149" s="66"/>
      <c r="AB149" s="66"/>
      <c r="AC149" s="66"/>
    </row>
    <row r="150" spans="1:29" s="60" customFormat="1" ht="14.25">
      <c r="A150" s="66"/>
      <c r="AA150" s="66"/>
      <c r="AB150" s="66"/>
      <c r="AC150" s="66"/>
    </row>
    <row r="151" spans="1:29" s="60" customFormat="1" ht="14.25">
      <c r="A151" s="66"/>
      <c r="AA151" s="66"/>
      <c r="AB151" s="66"/>
      <c r="AC151" s="66"/>
    </row>
    <row r="152" spans="1:29" s="60" customFormat="1" ht="14.25">
      <c r="A152" s="66"/>
      <c r="AA152" s="66"/>
      <c r="AB152" s="66"/>
      <c r="AC152" s="66"/>
    </row>
    <row r="153" spans="1:29" s="60" customFormat="1" ht="14.25">
      <c r="A153" s="66"/>
      <c r="AA153" s="66"/>
      <c r="AB153" s="66"/>
      <c r="AC153" s="66"/>
    </row>
    <row r="154" spans="1:29" s="60" customFormat="1" ht="14.25">
      <c r="A154" s="66"/>
      <c r="AA154" s="66"/>
      <c r="AB154" s="66"/>
      <c r="AC154" s="66"/>
    </row>
    <row r="155" spans="1:29" s="60" customFormat="1" ht="14.25">
      <c r="A155" s="66"/>
      <c r="AA155" s="66"/>
      <c r="AB155" s="66"/>
      <c r="AC155" s="66"/>
    </row>
    <row r="156" spans="1:29" s="60" customFormat="1" ht="14.25">
      <c r="A156" s="66"/>
      <c r="AA156" s="66"/>
      <c r="AB156" s="66"/>
      <c r="AC156" s="66"/>
    </row>
    <row r="157" spans="1:29" s="60" customFormat="1" ht="14.25">
      <c r="A157" s="66"/>
      <c r="AA157" s="66"/>
      <c r="AB157" s="66"/>
      <c r="AC157" s="66"/>
    </row>
    <row r="158" spans="1:29" s="60" customFormat="1" ht="14.25">
      <c r="A158" s="66"/>
      <c r="AA158" s="66"/>
      <c r="AB158" s="66"/>
      <c r="AC158" s="66"/>
    </row>
    <row r="159" spans="1:29" s="60" customFormat="1" ht="14.25">
      <c r="A159" s="66"/>
      <c r="AA159" s="66"/>
      <c r="AB159" s="66"/>
      <c r="AC159" s="66"/>
    </row>
    <row r="160" spans="1:29" s="60" customFormat="1" ht="14.25">
      <c r="A160" s="66"/>
      <c r="AA160" s="66"/>
      <c r="AB160" s="66"/>
      <c r="AC160" s="66"/>
    </row>
    <row r="161" spans="1:29" s="60" customFormat="1" ht="14.25">
      <c r="A161" s="66"/>
      <c r="AA161" s="66"/>
      <c r="AB161" s="66"/>
      <c r="AC161" s="66"/>
    </row>
    <row r="162" spans="1:29" s="60" customFormat="1" ht="14.25">
      <c r="A162" s="66"/>
      <c r="AA162" s="66"/>
      <c r="AB162" s="66"/>
      <c r="AC162" s="66"/>
    </row>
    <row r="163" spans="1:29" s="60" customFormat="1" ht="14.25">
      <c r="A163" s="66"/>
      <c r="AA163" s="66"/>
      <c r="AB163" s="66"/>
      <c r="AC163" s="66"/>
    </row>
    <row r="164" spans="1:29" s="60" customFormat="1" ht="14.25">
      <c r="A164" s="66"/>
      <c r="AA164" s="66"/>
      <c r="AB164" s="66"/>
      <c r="AC164" s="66"/>
    </row>
    <row r="165" spans="1:29" s="60" customFormat="1" ht="14.25">
      <c r="A165" s="66"/>
      <c r="AA165" s="66"/>
      <c r="AB165" s="66"/>
      <c r="AC165" s="66"/>
    </row>
    <row r="166" spans="1:29" s="60" customFormat="1" ht="14.25">
      <c r="A166" s="66"/>
      <c r="AA166" s="66"/>
      <c r="AB166" s="66"/>
      <c r="AC166" s="66"/>
    </row>
    <row r="167" spans="1:29" s="60" customFormat="1" ht="14.25">
      <c r="A167" s="66"/>
      <c r="AA167" s="66"/>
      <c r="AB167" s="66"/>
      <c r="AC167" s="66"/>
    </row>
    <row r="168" spans="1:29" s="60" customFormat="1" ht="14.25">
      <c r="A168" s="66"/>
      <c r="AA168" s="66"/>
      <c r="AB168" s="66"/>
      <c r="AC168" s="66"/>
    </row>
    <row r="169" spans="1:29" s="60" customFormat="1" ht="14.25">
      <c r="A169" s="66"/>
      <c r="AA169" s="66"/>
      <c r="AB169" s="66"/>
      <c r="AC169" s="66"/>
    </row>
    <row r="170" spans="1:29" s="60" customFormat="1" ht="14.25">
      <c r="A170" s="66"/>
      <c r="AA170" s="66"/>
      <c r="AB170" s="66"/>
      <c r="AC170" s="66"/>
    </row>
    <row r="171" spans="1:29" s="60" customFormat="1" ht="14.25">
      <c r="A171" s="66"/>
      <c r="AA171" s="66"/>
      <c r="AB171" s="66"/>
      <c r="AC171" s="66"/>
    </row>
    <row r="172" spans="27:29" s="60" customFormat="1" ht="14.25">
      <c r="AA172" s="66"/>
      <c r="AB172" s="66"/>
      <c r="AC172" s="66"/>
    </row>
    <row r="173" spans="27:29" s="60" customFormat="1" ht="14.25">
      <c r="AA173" s="66"/>
      <c r="AB173" s="66"/>
      <c r="AC173" s="66"/>
    </row>
    <row r="174" spans="27:29" s="60" customFormat="1" ht="14.25">
      <c r="AA174" s="66"/>
      <c r="AB174" s="66"/>
      <c r="AC174" s="66"/>
    </row>
    <row r="175" spans="27:29" s="60" customFormat="1" ht="14.25">
      <c r="AA175" s="66"/>
      <c r="AB175" s="66"/>
      <c r="AC175" s="66"/>
    </row>
    <row r="176" spans="27:29" s="60" customFormat="1" ht="14.25">
      <c r="AA176" s="66"/>
      <c r="AB176" s="66"/>
      <c r="AC176" s="66"/>
    </row>
    <row r="177" spans="27:29" s="60" customFormat="1" ht="14.25">
      <c r="AA177" s="66"/>
      <c r="AB177" s="66"/>
      <c r="AC177" s="66"/>
    </row>
    <row r="178" spans="27:29" s="60" customFormat="1" ht="14.25">
      <c r="AA178" s="66"/>
      <c r="AB178" s="66"/>
      <c r="AC178" s="66"/>
    </row>
    <row r="179" spans="27:29" s="60" customFormat="1" ht="14.25">
      <c r="AA179" s="66"/>
      <c r="AB179" s="66"/>
      <c r="AC179" s="66"/>
    </row>
    <row r="180" spans="27:29" s="60" customFormat="1" ht="14.25">
      <c r="AA180" s="66"/>
      <c r="AB180" s="66"/>
      <c r="AC180" s="66"/>
    </row>
    <row r="181" spans="27:29" s="60" customFormat="1" ht="14.25">
      <c r="AA181" s="66"/>
      <c r="AB181" s="66"/>
      <c r="AC181" s="66"/>
    </row>
    <row r="182" spans="27:29" s="60" customFormat="1" ht="14.25">
      <c r="AA182" s="66"/>
      <c r="AB182" s="66"/>
      <c r="AC182" s="66"/>
    </row>
    <row r="183" spans="27:29" s="60" customFormat="1" ht="14.25">
      <c r="AA183" s="66"/>
      <c r="AB183" s="66"/>
      <c r="AC183" s="66"/>
    </row>
    <row r="184" spans="27:29" s="60" customFormat="1" ht="14.25">
      <c r="AA184" s="66"/>
      <c r="AB184" s="66"/>
      <c r="AC184" s="66"/>
    </row>
    <row r="185" spans="27:29" s="60" customFormat="1" ht="14.25">
      <c r="AA185" s="66"/>
      <c r="AB185" s="66"/>
      <c r="AC185" s="66"/>
    </row>
    <row r="186" spans="27:29" s="60" customFormat="1" ht="14.25">
      <c r="AA186" s="66"/>
      <c r="AB186" s="66"/>
      <c r="AC186" s="66"/>
    </row>
    <row r="187" spans="27:29" s="60" customFormat="1" ht="14.25">
      <c r="AA187" s="66"/>
      <c r="AB187" s="66"/>
      <c r="AC187" s="66"/>
    </row>
    <row r="188" spans="27:29" s="60" customFormat="1" ht="14.25">
      <c r="AA188" s="66"/>
      <c r="AB188" s="66"/>
      <c r="AC188" s="66"/>
    </row>
    <row r="189" spans="27:29" s="60" customFormat="1" ht="14.25">
      <c r="AA189" s="66"/>
      <c r="AB189" s="66"/>
      <c r="AC189" s="66"/>
    </row>
    <row r="190" spans="27:29" s="60" customFormat="1" ht="14.25">
      <c r="AA190" s="66"/>
      <c r="AB190" s="66"/>
      <c r="AC190" s="66"/>
    </row>
    <row r="191" spans="27:29" s="60" customFormat="1" ht="14.25">
      <c r="AA191" s="66"/>
      <c r="AB191" s="66"/>
      <c r="AC191" s="66"/>
    </row>
    <row r="192" spans="27:29" s="60" customFormat="1" ht="14.25">
      <c r="AA192" s="66"/>
      <c r="AB192" s="66"/>
      <c r="AC192" s="66"/>
    </row>
    <row r="193" spans="27:29" s="60" customFormat="1" ht="14.25">
      <c r="AA193" s="66"/>
      <c r="AB193" s="66"/>
      <c r="AC193" s="66"/>
    </row>
    <row r="194" spans="27:29" s="60" customFormat="1" ht="14.25">
      <c r="AA194" s="66"/>
      <c r="AB194" s="66"/>
      <c r="AC194" s="66"/>
    </row>
    <row r="195" spans="27:29" s="60" customFormat="1" ht="14.25">
      <c r="AA195" s="66"/>
      <c r="AB195" s="66"/>
      <c r="AC195" s="66"/>
    </row>
    <row r="196" spans="27:29" s="60" customFormat="1" ht="14.25">
      <c r="AA196" s="66"/>
      <c r="AB196" s="66"/>
      <c r="AC196" s="66"/>
    </row>
    <row r="197" spans="27:29" s="60" customFormat="1" ht="14.25">
      <c r="AA197" s="66"/>
      <c r="AB197" s="66"/>
      <c r="AC197" s="66"/>
    </row>
    <row r="198" spans="27:29" s="60" customFormat="1" ht="14.25">
      <c r="AA198" s="66"/>
      <c r="AB198" s="66"/>
      <c r="AC198" s="66"/>
    </row>
    <row r="199" spans="27:29" s="60" customFormat="1" ht="14.25">
      <c r="AA199" s="66"/>
      <c r="AB199" s="66"/>
      <c r="AC199" s="66"/>
    </row>
    <row r="200" spans="27:29" s="60" customFormat="1" ht="14.25">
      <c r="AA200" s="66"/>
      <c r="AB200" s="66"/>
      <c r="AC200" s="66"/>
    </row>
    <row r="201" spans="27:29" s="60" customFormat="1" ht="14.25">
      <c r="AA201" s="66"/>
      <c r="AB201" s="66"/>
      <c r="AC201" s="66"/>
    </row>
    <row r="202" spans="27:29" s="60" customFormat="1" ht="14.25">
      <c r="AA202" s="66"/>
      <c r="AB202" s="66"/>
      <c r="AC202" s="66"/>
    </row>
    <row r="203" spans="27:29" s="60" customFormat="1" ht="14.25">
      <c r="AA203" s="66"/>
      <c r="AB203" s="66"/>
      <c r="AC203" s="66"/>
    </row>
    <row r="204" spans="27:29" s="60" customFormat="1" ht="14.25">
      <c r="AA204" s="66"/>
      <c r="AB204" s="66"/>
      <c r="AC204" s="66"/>
    </row>
    <row r="205" spans="27:29" s="60" customFormat="1" ht="14.25">
      <c r="AA205" s="66"/>
      <c r="AB205" s="66"/>
      <c r="AC205" s="66"/>
    </row>
    <row r="206" spans="27:29" s="60" customFormat="1" ht="14.25">
      <c r="AA206" s="66"/>
      <c r="AB206" s="66"/>
      <c r="AC206" s="66"/>
    </row>
    <row r="207" spans="27:29" s="60" customFormat="1" ht="14.25">
      <c r="AA207" s="66"/>
      <c r="AB207" s="66"/>
      <c r="AC207" s="66"/>
    </row>
    <row r="208" spans="27:29" s="60" customFormat="1" ht="14.25">
      <c r="AA208" s="66"/>
      <c r="AB208" s="66"/>
      <c r="AC208" s="66"/>
    </row>
    <row r="209" spans="27:29" s="60" customFormat="1" ht="14.25">
      <c r="AA209" s="66"/>
      <c r="AB209" s="66"/>
      <c r="AC209" s="66"/>
    </row>
    <row r="210" spans="27:29" s="60" customFormat="1" ht="14.25">
      <c r="AA210" s="66"/>
      <c r="AB210" s="66"/>
      <c r="AC210" s="66"/>
    </row>
    <row r="211" spans="27:29" s="60" customFormat="1" ht="14.25">
      <c r="AA211" s="66"/>
      <c r="AB211" s="66"/>
      <c r="AC211" s="66"/>
    </row>
    <row r="212" spans="27:29" s="60" customFormat="1" ht="14.25">
      <c r="AA212" s="66"/>
      <c r="AB212" s="66"/>
      <c r="AC212" s="66"/>
    </row>
    <row r="213" spans="27:29" s="60" customFormat="1" ht="14.25">
      <c r="AA213" s="66"/>
      <c r="AB213" s="66"/>
      <c r="AC213" s="66"/>
    </row>
    <row r="214" spans="27:29" s="60" customFormat="1" ht="14.25">
      <c r="AA214" s="66"/>
      <c r="AB214" s="66"/>
      <c r="AC214" s="66"/>
    </row>
    <row r="215" spans="27:29" s="60" customFormat="1" ht="14.25">
      <c r="AA215" s="66"/>
      <c r="AB215" s="66"/>
      <c r="AC215" s="66"/>
    </row>
    <row r="216" spans="27:29" s="60" customFormat="1" ht="14.25">
      <c r="AA216" s="66"/>
      <c r="AB216" s="66"/>
      <c r="AC216" s="66"/>
    </row>
    <row r="217" spans="27:29" s="60" customFormat="1" ht="14.25">
      <c r="AA217" s="66"/>
      <c r="AB217" s="66"/>
      <c r="AC217" s="66"/>
    </row>
    <row r="218" spans="27:29" s="60" customFormat="1" ht="14.25">
      <c r="AA218" s="66"/>
      <c r="AB218" s="66"/>
      <c r="AC218" s="66"/>
    </row>
    <row r="219" spans="27:29" s="60" customFormat="1" ht="14.25">
      <c r="AA219" s="66"/>
      <c r="AB219" s="66"/>
      <c r="AC219" s="66"/>
    </row>
    <row r="220" spans="27:29" s="60" customFormat="1" ht="14.25">
      <c r="AA220" s="66"/>
      <c r="AB220" s="66"/>
      <c r="AC220" s="66"/>
    </row>
    <row r="221" spans="27:29" s="60" customFormat="1" ht="14.25">
      <c r="AA221" s="66"/>
      <c r="AB221" s="66"/>
      <c r="AC221" s="66"/>
    </row>
    <row r="222" spans="27:29" s="60" customFormat="1" ht="14.25">
      <c r="AA222" s="66"/>
      <c r="AB222" s="66"/>
      <c r="AC222" s="66"/>
    </row>
    <row r="223" spans="27:29" s="60" customFormat="1" ht="14.25">
      <c r="AA223" s="66"/>
      <c r="AB223" s="66"/>
      <c r="AC223" s="66"/>
    </row>
    <row r="224" spans="27:29" s="60" customFormat="1" ht="14.25">
      <c r="AA224" s="66"/>
      <c r="AB224" s="66"/>
      <c r="AC224" s="66"/>
    </row>
    <row r="225" spans="27:29" s="60" customFormat="1" ht="14.25">
      <c r="AA225" s="66"/>
      <c r="AB225" s="66"/>
      <c r="AC225" s="66"/>
    </row>
    <row r="226" spans="27:29" s="60" customFormat="1" ht="14.25">
      <c r="AA226" s="66"/>
      <c r="AB226" s="66"/>
      <c r="AC226" s="66"/>
    </row>
    <row r="227" spans="27:29" s="60" customFormat="1" ht="14.25">
      <c r="AA227" s="66"/>
      <c r="AB227" s="66"/>
      <c r="AC227" s="66"/>
    </row>
    <row r="228" spans="27:29" s="60" customFormat="1" ht="14.25">
      <c r="AA228" s="66"/>
      <c r="AB228" s="66"/>
      <c r="AC228" s="66"/>
    </row>
    <row r="229" spans="27:29" s="60" customFormat="1" ht="14.25">
      <c r="AA229" s="66"/>
      <c r="AB229" s="66"/>
      <c r="AC229" s="66"/>
    </row>
    <row r="230" spans="27:29" s="60" customFormat="1" ht="14.25">
      <c r="AA230" s="66"/>
      <c r="AB230" s="66"/>
      <c r="AC230" s="66"/>
    </row>
    <row r="231" spans="27:29" s="60" customFormat="1" ht="14.25">
      <c r="AA231" s="66"/>
      <c r="AB231" s="66"/>
      <c r="AC231" s="66"/>
    </row>
    <row r="232" spans="27:29" s="60" customFormat="1" ht="14.25">
      <c r="AA232" s="66"/>
      <c r="AB232" s="66"/>
      <c r="AC232" s="66"/>
    </row>
    <row r="233" spans="27:29" s="60" customFormat="1" ht="14.25">
      <c r="AA233" s="66"/>
      <c r="AB233" s="66"/>
      <c r="AC233" s="66"/>
    </row>
    <row r="234" spans="27:29" s="60" customFormat="1" ht="14.25">
      <c r="AA234" s="66"/>
      <c r="AB234" s="66"/>
      <c r="AC234" s="66"/>
    </row>
    <row r="235" spans="27:29" s="60" customFormat="1" ht="14.25">
      <c r="AA235" s="66"/>
      <c r="AB235" s="66"/>
      <c r="AC235" s="66"/>
    </row>
    <row r="236" spans="27:29" s="60" customFormat="1" ht="14.25">
      <c r="AA236" s="66"/>
      <c r="AB236" s="66"/>
      <c r="AC236" s="66"/>
    </row>
    <row r="237" spans="27:29" s="60" customFormat="1" ht="14.25">
      <c r="AA237" s="66"/>
      <c r="AB237" s="66"/>
      <c r="AC237" s="66"/>
    </row>
    <row r="238" spans="27:29" s="60" customFormat="1" ht="14.25">
      <c r="AA238" s="66"/>
      <c r="AB238" s="66"/>
      <c r="AC238" s="66"/>
    </row>
    <row r="239" spans="27:29" s="60" customFormat="1" ht="14.25">
      <c r="AA239" s="66"/>
      <c r="AB239" s="66"/>
      <c r="AC239" s="66"/>
    </row>
    <row r="240" spans="27:29" s="60" customFormat="1" ht="14.25">
      <c r="AA240" s="66"/>
      <c r="AB240" s="66"/>
      <c r="AC240" s="66"/>
    </row>
    <row r="241" spans="27:29" s="60" customFormat="1" ht="14.25">
      <c r="AA241" s="66"/>
      <c r="AB241" s="66"/>
      <c r="AC241" s="66"/>
    </row>
    <row r="242" spans="27:29" s="60" customFormat="1" ht="14.25">
      <c r="AA242" s="66"/>
      <c r="AB242" s="66"/>
      <c r="AC242" s="66"/>
    </row>
    <row r="243" spans="27:29" s="60" customFormat="1" ht="14.25">
      <c r="AA243" s="66"/>
      <c r="AB243" s="66"/>
      <c r="AC243" s="66"/>
    </row>
    <row r="244" spans="27:29" s="60" customFormat="1" ht="14.25">
      <c r="AA244" s="66"/>
      <c r="AB244" s="66"/>
      <c r="AC244" s="66"/>
    </row>
    <row r="245" spans="27:29" s="60" customFormat="1" ht="14.25">
      <c r="AA245" s="66"/>
      <c r="AB245" s="66"/>
      <c r="AC245" s="66"/>
    </row>
    <row r="246" spans="27:29" s="60" customFormat="1" ht="14.25">
      <c r="AA246" s="66"/>
      <c r="AB246" s="66"/>
      <c r="AC246" s="66"/>
    </row>
    <row r="247" spans="27:29" s="60" customFormat="1" ht="14.25">
      <c r="AA247" s="66"/>
      <c r="AB247" s="66"/>
      <c r="AC247" s="66"/>
    </row>
    <row r="248" spans="27:29" s="60" customFormat="1" ht="14.25">
      <c r="AA248" s="66"/>
      <c r="AB248" s="66"/>
      <c r="AC248" s="66"/>
    </row>
    <row r="249" spans="27:29" s="60" customFormat="1" ht="14.25">
      <c r="AA249" s="66"/>
      <c r="AB249" s="66"/>
      <c r="AC249" s="66"/>
    </row>
    <row r="250" spans="27:29" s="60" customFormat="1" ht="14.25">
      <c r="AA250" s="66"/>
      <c r="AB250" s="66"/>
      <c r="AC250" s="66"/>
    </row>
    <row r="251" spans="27:29" s="60" customFormat="1" ht="14.25">
      <c r="AA251" s="66"/>
      <c r="AB251" s="66"/>
      <c r="AC251" s="66"/>
    </row>
    <row r="252" spans="27:29" s="60" customFormat="1" ht="14.25">
      <c r="AA252" s="66"/>
      <c r="AB252" s="66"/>
      <c r="AC252" s="66"/>
    </row>
    <row r="253" spans="27:29" s="60" customFormat="1" ht="14.25">
      <c r="AA253" s="66"/>
      <c r="AB253" s="66"/>
      <c r="AC253" s="66"/>
    </row>
    <row r="254" spans="27:29" s="60" customFormat="1" ht="14.25">
      <c r="AA254" s="66"/>
      <c r="AB254" s="66"/>
      <c r="AC254" s="66"/>
    </row>
    <row r="255" spans="27:29" s="60" customFormat="1" ht="14.25">
      <c r="AA255" s="66"/>
      <c r="AB255" s="66"/>
      <c r="AC255" s="66"/>
    </row>
    <row r="256" spans="27:29" s="60" customFormat="1" ht="14.25">
      <c r="AA256" s="66"/>
      <c r="AB256" s="66"/>
      <c r="AC256" s="66"/>
    </row>
    <row r="257" spans="27:29" s="60" customFormat="1" ht="14.25">
      <c r="AA257" s="66"/>
      <c r="AB257" s="66"/>
      <c r="AC257" s="66"/>
    </row>
    <row r="258" spans="27:29" s="60" customFormat="1" ht="14.25">
      <c r="AA258" s="66"/>
      <c r="AB258" s="66"/>
      <c r="AC258" s="66"/>
    </row>
    <row r="259" spans="27:29" s="60" customFormat="1" ht="14.25">
      <c r="AA259" s="66"/>
      <c r="AB259" s="66"/>
      <c r="AC259" s="66"/>
    </row>
    <row r="260" spans="27:29" s="60" customFormat="1" ht="14.25">
      <c r="AA260" s="66"/>
      <c r="AB260" s="66"/>
      <c r="AC260" s="66"/>
    </row>
    <row r="261" spans="27:29" s="60" customFormat="1" ht="14.25">
      <c r="AA261" s="66"/>
      <c r="AB261" s="66"/>
      <c r="AC261" s="66"/>
    </row>
    <row r="262" spans="27:29" s="60" customFormat="1" ht="14.25">
      <c r="AA262" s="66"/>
      <c r="AB262" s="66"/>
      <c r="AC262" s="66"/>
    </row>
    <row r="263" spans="27:29" s="60" customFormat="1" ht="14.25">
      <c r="AA263" s="66"/>
      <c r="AB263" s="66"/>
      <c r="AC263" s="66"/>
    </row>
    <row r="264" spans="27:29" s="60" customFormat="1" ht="14.25">
      <c r="AA264" s="66"/>
      <c r="AB264" s="66"/>
      <c r="AC264" s="66"/>
    </row>
    <row r="265" spans="27:29" s="60" customFormat="1" ht="14.25">
      <c r="AA265" s="66"/>
      <c r="AB265" s="66"/>
      <c r="AC265" s="66"/>
    </row>
    <row r="266" spans="27:29" s="60" customFormat="1" ht="14.25">
      <c r="AA266" s="66"/>
      <c r="AB266" s="66"/>
      <c r="AC266" s="66"/>
    </row>
    <row r="267" spans="27:29" s="60" customFormat="1" ht="14.25">
      <c r="AA267" s="66"/>
      <c r="AB267" s="66"/>
      <c r="AC267" s="66"/>
    </row>
    <row r="268" spans="27:29" s="60" customFormat="1" ht="14.25">
      <c r="AA268" s="66"/>
      <c r="AB268" s="66"/>
      <c r="AC268" s="66"/>
    </row>
    <row r="269" spans="27:29" s="60" customFormat="1" ht="14.25">
      <c r="AA269" s="66"/>
      <c r="AB269" s="66"/>
      <c r="AC269" s="66"/>
    </row>
    <row r="270" spans="27:29" s="60" customFormat="1" ht="14.25">
      <c r="AA270" s="66"/>
      <c r="AB270" s="66"/>
      <c r="AC270" s="66"/>
    </row>
    <row r="271" spans="27:29" s="60" customFormat="1" ht="14.25">
      <c r="AA271" s="66"/>
      <c r="AB271" s="66"/>
      <c r="AC271" s="66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16" sqref="J16"/>
    </sheetView>
  </sheetViews>
  <sheetFormatPr defaultColWidth="8.796875" defaultRowHeight="14.25"/>
  <cols>
    <col min="1" max="1" width="12.3984375" style="76" customWidth="1"/>
    <col min="2" max="2" width="8.5" style="76" customWidth="1"/>
    <col min="3" max="3" width="9.59765625" style="76" customWidth="1"/>
    <col min="4" max="4" width="10.3984375" style="76" customWidth="1"/>
    <col min="5" max="9" width="9.59765625" style="76" customWidth="1"/>
    <col min="10" max="10" width="6.8984375" style="76" customWidth="1"/>
    <col min="11" max="11" width="9" style="76" customWidth="1"/>
    <col min="12" max="12" width="8.8984375" style="76" customWidth="1"/>
    <col min="13" max="16" width="9.59765625" style="76" customWidth="1"/>
    <col min="17" max="33" width="9.19921875" style="76" customWidth="1"/>
    <col min="34" max="34" width="8.59765625" style="76" customWidth="1"/>
    <col min="35" max="41" width="9.59765625" style="76" customWidth="1"/>
    <col min="42" max="42" width="8.59765625" style="76" customWidth="1"/>
    <col min="43" max="49" width="9.59765625" style="76" customWidth="1"/>
    <col min="50" max="50" width="8.59765625" style="76" customWidth="1"/>
    <col min="51" max="57" width="9.8984375" style="76" customWidth="1"/>
    <col min="58" max="58" width="8.59765625" style="76" customWidth="1"/>
    <col min="59" max="65" width="9.8984375" style="76" customWidth="1"/>
    <col min="66" max="66" width="8.3984375" style="76" customWidth="1"/>
    <col min="67" max="73" width="9.59765625" style="76" customWidth="1"/>
    <col min="74" max="74" width="8.59765625" style="76" customWidth="1"/>
    <col min="75" max="81" width="9.8984375" style="76" customWidth="1"/>
    <col min="82" max="82" width="9.59765625" style="76" customWidth="1"/>
    <col min="83" max="89" width="10" style="76" customWidth="1"/>
    <col min="90" max="90" width="9.59765625" style="76" customWidth="1"/>
    <col min="91" max="97" width="10" style="76" customWidth="1"/>
    <col min="98" max="105" width="9.59765625" style="76" customWidth="1"/>
    <col min="106" max="106" width="8.59765625" style="76" customWidth="1"/>
    <col min="107" max="130" width="9.59765625" style="76" customWidth="1"/>
    <col min="131" max="137" width="9.8984375" style="76" customWidth="1"/>
    <col min="138" max="138" width="9.59765625" style="76" customWidth="1"/>
    <col min="139" max="145" width="9.8984375" style="76" customWidth="1"/>
    <col min="146" max="146" width="7.09765625" style="76" customWidth="1"/>
    <col min="147" max="169" width="9.59765625" style="76" customWidth="1"/>
    <col min="170" max="170" width="8.19921875" style="76" customWidth="1"/>
    <col min="171" max="171" width="8" style="76" customWidth="1"/>
    <col min="172" max="185" width="9.59765625" style="76" customWidth="1"/>
    <col min="186" max="202" width="9.8984375" style="76" customWidth="1"/>
    <col min="203" max="212" width="9.59765625" style="76" customWidth="1"/>
    <col min="213" max="16384" width="9" style="76" customWidth="1"/>
  </cols>
  <sheetData>
    <row r="1" spans="1:202" ht="17.25">
      <c r="A1" s="53" t="s">
        <v>110</v>
      </c>
      <c r="B1" s="53"/>
      <c r="C1" s="53"/>
      <c r="D1" s="53"/>
      <c r="E1" s="53"/>
      <c r="F1" s="53"/>
      <c r="G1" s="53"/>
      <c r="H1" s="53"/>
      <c r="I1" s="53"/>
      <c r="K1" s="53"/>
      <c r="L1" s="77"/>
      <c r="M1" s="77"/>
      <c r="EW1" s="78"/>
      <c r="FF1" s="79"/>
      <c r="FU1" s="78"/>
      <c r="GL1" s="80" t="s">
        <v>158</v>
      </c>
      <c r="GT1" s="81"/>
    </row>
    <row r="2" spans="1:201" ht="15" customHeight="1" thickBot="1">
      <c r="A2" s="82"/>
      <c r="B2" s="79"/>
      <c r="C2" s="79"/>
      <c r="D2" s="79"/>
      <c r="E2" s="79"/>
      <c r="F2" s="79"/>
      <c r="G2" s="79"/>
      <c r="H2" s="79"/>
      <c r="I2" s="79"/>
      <c r="J2" s="83"/>
      <c r="K2" s="83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</row>
    <row r="3" spans="1:201" ht="18" customHeight="1">
      <c r="A3" s="137" t="s">
        <v>0</v>
      </c>
      <c r="B3" s="229" t="s">
        <v>11</v>
      </c>
      <c r="C3" s="230"/>
      <c r="D3" s="230"/>
      <c r="E3" s="230"/>
      <c r="F3" s="230"/>
      <c r="G3" s="230"/>
      <c r="H3" s="230"/>
      <c r="I3" s="230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238" t="s">
        <v>123</v>
      </c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 t="s">
        <v>123</v>
      </c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 t="s">
        <v>111</v>
      </c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 t="s">
        <v>123</v>
      </c>
      <c r="EA3" s="239"/>
      <c r="EB3" s="239"/>
      <c r="EC3" s="239"/>
      <c r="ED3" s="239"/>
      <c r="EE3" s="239"/>
      <c r="EF3" s="239"/>
      <c r="EG3" s="239"/>
      <c r="EH3" s="239"/>
      <c r="EI3" s="239"/>
      <c r="EJ3" s="239"/>
      <c r="EK3" s="239"/>
      <c r="EL3" s="239"/>
      <c r="EM3" s="239"/>
      <c r="EN3" s="239"/>
      <c r="EO3" s="239"/>
      <c r="EP3" s="239"/>
      <c r="EQ3" s="239"/>
      <c r="ER3" s="239"/>
      <c r="ES3" s="239"/>
      <c r="ET3" s="239"/>
      <c r="EU3" s="239"/>
      <c r="EV3" s="239"/>
      <c r="EW3" s="239"/>
      <c r="EX3" s="239"/>
      <c r="EY3" s="239"/>
      <c r="EZ3" s="239"/>
      <c r="FA3" s="239"/>
      <c r="FB3" s="239"/>
      <c r="FC3" s="239"/>
      <c r="FD3" s="239"/>
      <c r="FE3" s="240"/>
      <c r="FF3" s="241" t="s">
        <v>112</v>
      </c>
      <c r="FG3" s="242"/>
      <c r="FH3" s="242"/>
      <c r="FI3" s="242"/>
      <c r="FJ3" s="242"/>
      <c r="FK3" s="242"/>
      <c r="FL3" s="242"/>
      <c r="FM3" s="242"/>
      <c r="FN3" s="242"/>
      <c r="FO3" s="242"/>
      <c r="FP3" s="242"/>
      <c r="FQ3" s="242"/>
      <c r="FR3" s="242"/>
      <c r="FS3" s="242"/>
      <c r="FT3" s="242"/>
      <c r="FU3" s="242"/>
      <c r="FV3" s="242"/>
      <c r="FW3" s="242"/>
      <c r="FX3" s="242"/>
      <c r="FY3" s="242"/>
      <c r="FZ3" s="242"/>
      <c r="GA3" s="242"/>
      <c r="GB3" s="242"/>
      <c r="GC3" s="242"/>
      <c r="GD3" s="242"/>
      <c r="GE3" s="242"/>
      <c r="GF3" s="242"/>
      <c r="GG3" s="242"/>
      <c r="GH3" s="242"/>
      <c r="GI3" s="242"/>
      <c r="GJ3" s="242"/>
      <c r="GK3" s="243"/>
      <c r="GL3" s="244" t="s">
        <v>15</v>
      </c>
      <c r="GM3" s="245"/>
      <c r="GN3" s="245"/>
      <c r="GO3" s="245"/>
      <c r="GP3" s="245"/>
      <c r="GQ3" s="245"/>
      <c r="GR3" s="245"/>
      <c r="GS3" s="246"/>
    </row>
    <row r="4" spans="1:201" ht="18" customHeight="1">
      <c r="A4" s="138"/>
      <c r="B4" s="231"/>
      <c r="C4" s="231"/>
      <c r="D4" s="231"/>
      <c r="E4" s="231"/>
      <c r="F4" s="231"/>
      <c r="G4" s="231"/>
      <c r="H4" s="231"/>
      <c r="I4" s="231"/>
      <c r="J4" s="233" t="s">
        <v>124</v>
      </c>
      <c r="K4" s="228"/>
      <c r="L4" s="228"/>
      <c r="M4" s="228"/>
      <c r="N4" s="228"/>
      <c r="O4" s="228"/>
      <c r="P4" s="228"/>
      <c r="Q4" s="228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225" t="s">
        <v>125</v>
      </c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5" t="s">
        <v>125</v>
      </c>
      <c r="BO4" s="225"/>
      <c r="BP4" s="225"/>
      <c r="BQ4" s="225"/>
      <c r="BR4" s="225"/>
      <c r="BS4" s="225"/>
      <c r="BT4" s="225"/>
      <c r="BU4" s="226"/>
      <c r="BV4" s="228" t="s">
        <v>126</v>
      </c>
      <c r="BW4" s="168"/>
      <c r="BX4" s="168"/>
      <c r="BY4" s="168"/>
      <c r="BZ4" s="168"/>
      <c r="CA4" s="168"/>
      <c r="CB4" s="168"/>
      <c r="CC4" s="168"/>
      <c r="CD4" s="86"/>
      <c r="CE4" s="86"/>
      <c r="CF4" s="86"/>
      <c r="CG4" s="86"/>
      <c r="CH4" s="86"/>
      <c r="CI4" s="86"/>
      <c r="CJ4" s="86"/>
      <c r="CK4" s="86"/>
      <c r="CL4" s="87"/>
      <c r="CM4" s="87"/>
      <c r="CN4" s="87"/>
      <c r="CO4" s="87"/>
      <c r="CP4" s="87"/>
      <c r="CQ4" s="87"/>
      <c r="CR4" s="87"/>
      <c r="CS4" s="87"/>
      <c r="CT4" s="252" t="s">
        <v>127</v>
      </c>
      <c r="CU4" s="252"/>
      <c r="CV4" s="252"/>
      <c r="CW4" s="252"/>
      <c r="CX4" s="252"/>
      <c r="CY4" s="252"/>
      <c r="CZ4" s="252"/>
      <c r="DA4" s="253"/>
      <c r="DB4" s="228" t="s">
        <v>128</v>
      </c>
      <c r="DC4" s="168"/>
      <c r="DD4" s="168"/>
      <c r="DE4" s="168"/>
      <c r="DF4" s="168"/>
      <c r="DG4" s="168"/>
      <c r="DH4" s="168"/>
      <c r="DI4" s="168"/>
      <c r="DJ4" s="87"/>
      <c r="DK4" s="87"/>
      <c r="DL4" s="87"/>
      <c r="DM4" s="87"/>
      <c r="DN4" s="87"/>
      <c r="DO4" s="87"/>
      <c r="DP4" s="86"/>
      <c r="DQ4" s="86"/>
      <c r="DR4" s="87"/>
      <c r="DS4" s="87"/>
      <c r="DT4" s="87"/>
      <c r="DU4" s="87"/>
      <c r="DV4" s="87"/>
      <c r="DW4" s="87"/>
      <c r="DX4" s="87"/>
      <c r="DY4" s="87"/>
      <c r="DZ4" s="252" t="s">
        <v>129</v>
      </c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3"/>
      <c r="EP4" s="228" t="s">
        <v>9</v>
      </c>
      <c r="EQ4" s="168"/>
      <c r="ER4" s="168"/>
      <c r="ES4" s="168"/>
      <c r="ET4" s="168"/>
      <c r="EU4" s="168"/>
      <c r="EV4" s="168"/>
      <c r="EW4" s="254"/>
      <c r="EX4" s="255" t="s">
        <v>10</v>
      </c>
      <c r="EY4" s="256"/>
      <c r="EZ4" s="256"/>
      <c r="FA4" s="256"/>
      <c r="FB4" s="256"/>
      <c r="FC4" s="256"/>
      <c r="FD4" s="256"/>
      <c r="FE4" s="257"/>
      <c r="FF4" s="259" t="s">
        <v>14</v>
      </c>
      <c r="FG4" s="168"/>
      <c r="FH4" s="168"/>
      <c r="FI4" s="168"/>
      <c r="FJ4" s="168"/>
      <c r="FK4" s="168"/>
      <c r="FL4" s="168"/>
      <c r="FM4" s="16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9"/>
      <c r="GL4" s="247"/>
      <c r="GM4" s="248"/>
      <c r="GN4" s="248"/>
      <c r="GO4" s="248"/>
      <c r="GP4" s="248"/>
      <c r="GQ4" s="248"/>
      <c r="GR4" s="248"/>
      <c r="GS4" s="249"/>
    </row>
    <row r="5" spans="1:210" ht="18" customHeight="1">
      <c r="A5" s="139"/>
      <c r="B5" s="232"/>
      <c r="C5" s="232"/>
      <c r="D5" s="232"/>
      <c r="E5" s="232"/>
      <c r="F5" s="232"/>
      <c r="G5" s="232"/>
      <c r="H5" s="232"/>
      <c r="I5" s="232"/>
      <c r="J5" s="234"/>
      <c r="K5" s="161"/>
      <c r="L5" s="161"/>
      <c r="M5" s="161"/>
      <c r="N5" s="161"/>
      <c r="O5" s="161"/>
      <c r="P5" s="161"/>
      <c r="Q5" s="161"/>
      <c r="R5" s="235" t="s">
        <v>130</v>
      </c>
      <c r="S5" s="236"/>
      <c r="T5" s="236"/>
      <c r="U5" s="236"/>
      <c r="V5" s="236"/>
      <c r="W5" s="236"/>
      <c r="X5" s="236"/>
      <c r="Y5" s="237"/>
      <c r="Z5" s="235" t="s">
        <v>131</v>
      </c>
      <c r="AA5" s="236"/>
      <c r="AB5" s="236"/>
      <c r="AC5" s="236"/>
      <c r="AD5" s="236"/>
      <c r="AE5" s="236"/>
      <c r="AF5" s="236"/>
      <c r="AG5" s="237"/>
      <c r="AH5" s="260" t="s">
        <v>132</v>
      </c>
      <c r="AI5" s="227"/>
      <c r="AJ5" s="227"/>
      <c r="AK5" s="227"/>
      <c r="AL5" s="227"/>
      <c r="AM5" s="227"/>
      <c r="AN5" s="227"/>
      <c r="AO5" s="261"/>
      <c r="AP5" s="260" t="s">
        <v>133</v>
      </c>
      <c r="AQ5" s="227"/>
      <c r="AR5" s="227"/>
      <c r="AS5" s="227"/>
      <c r="AT5" s="227"/>
      <c r="AU5" s="227"/>
      <c r="AV5" s="227"/>
      <c r="AW5" s="261"/>
      <c r="AX5" s="260" t="s">
        <v>134</v>
      </c>
      <c r="AY5" s="227"/>
      <c r="AZ5" s="227"/>
      <c r="BA5" s="227"/>
      <c r="BB5" s="227"/>
      <c r="BC5" s="227"/>
      <c r="BD5" s="227"/>
      <c r="BE5" s="261"/>
      <c r="BF5" s="260" t="s">
        <v>135</v>
      </c>
      <c r="BG5" s="227"/>
      <c r="BH5" s="227"/>
      <c r="BI5" s="227"/>
      <c r="BJ5" s="227"/>
      <c r="BK5" s="227"/>
      <c r="BL5" s="227"/>
      <c r="BM5" s="261"/>
      <c r="BN5" s="260" t="s">
        <v>136</v>
      </c>
      <c r="BO5" s="227"/>
      <c r="BP5" s="227"/>
      <c r="BQ5" s="227"/>
      <c r="BR5" s="227"/>
      <c r="BS5" s="227"/>
      <c r="BT5" s="227"/>
      <c r="BU5" s="262"/>
      <c r="BV5" s="161"/>
      <c r="BW5" s="161"/>
      <c r="BX5" s="161"/>
      <c r="BY5" s="161"/>
      <c r="BZ5" s="161"/>
      <c r="CA5" s="161"/>
      <c r="CB5" s="161"/>
      <c r="CC5" s="161"/>
      <c r="CD5" s="263" t="s">
        <v>137</v>
      </c>
      <c r="CE5" s="252"/>
      <c r="CF5" s="252"/>
      <c r="CG5" s="252"/>
      <c r="CH5" s="252"/>
      <c r="CI5" s="252"/>
      <c r="CJ5" s="252"/>
      <c r="CK5" s="264"/>
      <c r="CL5" s="263" t="s">
        <v>138</v>
      </c>
      <c r="CM5" s="252"/>
      <c r="CN5" s="252"/>
      <c r="CO5" s="252"/>
      <c r="CP5" s="252"/>
      <c r="CQ5" s="252"/>
      <c r="CR5" s="252"/>
      <c r="CS5" s="264"/>
      <c r="CT5" s="263" t="s">
        <v>139</v>
      </c>
      <c r="CU5" s="252"/>
      <c r="CV5" s="252"/>
      <c r="CW5" s="252"/>
      <c r="CX5" s="252"/>
      <c r="CY5" s="252"/>
      <c r="CZ5" s="252"/>
      <c r="DA5" s="253"/>
      <c r="DB5" s="161"/>
      <c r="DC5" s="161"/>
      <c r="DD5" s="161"/>
      <c r="DE5" s="161"/>
      <c r="DF5" s="161"/>
      <c r="DG5" s="161"/>
      <c r="DH5" s="161"/>
      <c r="DI5" s="161"/>
      <c r="DJ5" s="263" t="s">
        <v>140</v>
      </c>
      <c r="DK5" s="252"/>
      <c r="DL5" s="252"/>
      <c r="DM5" s="252"/>
      <c r="DN5" s="252"/>
      <c r="DO5" s="252"/>
      <c r="DP5" s="252"/>
      <c r="DQ5" s="264"/>
      <c r="DR5" s="263" t="s">
        <v>141</v>
      </c>
      <c r="DS5" s="252"/>
      <c r="DT5" s="252"/>
      <c r="DU5" s="252"/>
      <c r="DV5" s="252"/>
      <c r="DW5" s="252"/>
      <c r="DX5" s="252"/>
      <c r="DY5" s="264"/>
      <c r="DZ5" s="263" t="s">
        <v>142</v>
      </c>
      <c r="EA5" s="252"/>
      <c r="EB5" s="252"/>
      <c r="EC5" s="252"/>
      <c r="ED5" s="252"/>
      <c r="EE5" s="252"/>
      <c r="EF5" s="252"/>
      <c r="EG5" s="264"/>
      <c r="EH5" s="88"/>
      <c r="EI5" s="252" t="s">
        <v>143</v>
      </c>
      <c r="EJ5" s="252"/>
      <c r="EK5" s="252"/>
      <c r="EL5" s="252"/>
      <c r="EM5" s="252"/>
      <c r="EN5" s="252"/>
      <c r="EO5" s="253"/>
      <c r="EP5" s="161"/>
      <c r="EQ5" s="161"/>
      <c r="ER5" s="161"/>
      <c r="ES5" s="161"/>
      <c r="ET5" s="161"/>
      <c r="EU5" s="161"/>
      <c r="EV5" s="161"/>
      <c r="EW5" s="251"/>
      <c r="EX5" s="161"/>
      <c r="EY5" s="161"/>
      <c r="EZ5" s="161"/>
      <c r="FA5" s="161"/>
      <c r="FB5" s="161"/>
      <c r="FC5" s="161"/>
      <c r="FD5" s="161"/>
      <c r="FE5" s="258"/>
      <c r="FF5" s="250"/>
      <c r="FG5" s="161"/>
      <c r="FH5" s="161"/>
      <c r="FI5" s="161"/>
      <c r="FJ5" s="161"/>
      <c r="FK5" s="161"/>
      <c r="FL5" s="161"/>
      <c r="FM5" s="161"/>
      <c r="FN5" s="260" t="s">
        <v>12</v>
      </c>
      <c r="FO5" s="265"/>
      <c r="FP5" s="265"/>
      <c r="FQ5" s="265"/>
      <c r="FR5" s="265"/>
      <c r="FS5" s="265"/>
      <c r="FT5" s="265"/>
      <c r="FU5" s="266"/>
      <c r="FV5" s="260" t="s">
        <v>113</v>
      </c>
      <c r="FW5" s="265"/>
      <c r="FX5" s="265"/>
      <c r="FY5" s="265"/>
      <c r="FZ5" s="265"/>
      <c r="GA5" s="265"/>
      <c r="GB5" s="265"/>
      <c r="GC5" s="267"/>
      <c r="GD5" s="268" t="s">
        <v>144</v>
      </c>
      <c r="GE5" s="265"/>
      <c r="GF5" s="265"/>
      <c r="GG5" s="265"/>
      <c r="GH5" s="265"/>
      <c r="GI5" s="265"/>
      <c r="GJ5" s="265"/>
      <c r="GK5" s="269"/>
      <c r="GL5" s="250"/>
      <c r="GM5" s="161"/>
      <c r="GN5" s="161"/>
      <c r="GO5" s="161"/>
      <c r="GP5" s="161"/>
      <c r="GQ5" s="161"/>
      <c r="GR5" s="161"/>
      <c r="GS5" s="251"/>
      <c r="GT5" s="77"/>
      <c r="GU5" s="77"/>
      <c r="GV5" s="77"/>
      <c r="GW5" s="77"/>
      <c r="GX5" s="77"/>
      <c r="GY5" s="77"/>
      <c r="GZ5" s="77"/>
      <c r="HA5" s="77"/>
      <c r="HB5" s="77"/>
    </row>
    <row r="6" spans="1:210" ht="18" customHeight="1" thickBot="1">
      <c r="A6" s="140"/>
      <c r="B6" s="90" t="s">
        <v>1</v>
      </c>
      <c r="C6" s="90" t="s">
        <v>2</v>
      </c>
      <c r="D6" s="90" t="s">
        <v>3</v>
      </c>
      <c r="E6" s="90" t="s">
        <v>4</v>
      </c>
      <c r="F6" s="90" t="s">
        <v>5</v>
      </c>
      <c r="G6" s="90" t="s">
        <v>6</v>
      </c>
      <c r="H6" s="90" t="s">
        <v>7</v>
      </c>
      <c r="I6" s="91" t="s">
        <v>8</v>
      </c>
      <c r="J6" s="92" t="s">
        <v>1</v>
      </c>
      <c r="K6" s="90" t="s">
        <v>2</v>
      </c>
      <c r="L6" s="90" t="s">
        <v>3</v>
      </c>
      <c r="M6" s="90" t="s">
        <v>4</v>
      </c>
      <c r="N6" s="90" t="s">
        <v>5</v>
      </c>
      <c r="O6" s="90" t="s">
        <v>6</v>
      </c>
      <c r="P6" s="90" t="s">
        <v>7</v>
      </c>
      <c r="Q6" s="90" t="s">
        <v>8</v>
      </c>
      <c r="R6" s="90" t="s">
        <v>1</v>
      </c>
      <c r="S6" s="90" t="s">
        <v>2</v>
      </c>
      <c r="T6" s="90" t="s">
        <v>3</v>
      </c>
      <c r="U6" s="90" t="s">
        <v>4</v>
      </c>
      <c r="V6" s="90" t="s">
        <v>5</v>
      </c>
      <c r="W6" s="90" t="s">
        <v>6</v>
      </c>
      <c r="X6" s="90" t="s">
        <v>7</v>
      </c>
      <c r="Y6" s="90" t="s">
        <v>8</v>
      </c>
      <c r="Z6" s="90" t="s">
        <v>1</v>
      </c>
      <c r="AA6" s="90" t="s">
        <v>2</v>
      </c>
      <c r="AB6" s="90" t="s">
        <v>3</v>
      </c>
      <c r="AC6" s="90" t="s">
        <v>4</v>
      </c>
      <c r="AD6" s="90" t="s">
        <v>5</v>
      </c>
      <c r="AE6" s="90" t="s">
        <v>6</v>
      </c>
      <c r="AF6" s="90" t="s">
        <v>7</v>
      </c>
      <c r="AG6" s="90" t="s">
        <v>8</v>
      </c>
      <c r="AH6" s="92" t="s">
        <v>1</v>
      </c>
      <c r="AI6" s="90" t="s">
        <v>2</v>
      </c>
      <c r="AJ6" s="90" t="s">
        <v>3</v>
      </c>
      <c r="AK6" s="90" t="s">
        <v>4</v>
      </c>
      <c r="AL6" s="90" t="s">
        <v>5</v>
      </c>
      <c r="AM6" s="90" t="s">
        <v>6</v>
      </c>
      <c r="AN6" s="90" t="s">
        <v>7</v>
      </c>
      <c r="AO6" s="90" t="s">
        <v>8</v>
      </c>
      <c r="AP6" s="90" t="s">
        <v>1</v>
      </c>
      <c r="AQ6" s="90" t="s">
        <v>2</v>
      </c>
      <c r="AR6" s="90" t="s">
        <v>3</v>
      </c>
      <c r="AS6" s="90" t="s">
        <v>4</v>
      </c>
      <c r="AT6" s="90" t="s">
        <v>5</v>
      </c>
      <c r="AU6" s="90" t="s">
        <v>6</v>
      </c>
      <c r="AV6" s="90" t="s">
        <v>7</v>
      </c>
      <c r="AW6" s="90" t="s">
        <v>8</v>
      </c>
      <c r="AX6" s="90" t="s">
        <v>1</v>
      </c>
      <c r="AY6" s="90" t="s">
        <v>2</v>
      </c>
      <c r="AZ6" s="90" t="s">
        <v>3</v>
      </c>
      <c r="BA6" s="90" t="s">
        <v>4</v>
      </c>
      <c r="BB6" s="90" t="s">
        <v>5</v>
      </c>
      <c r="BC6" s="90" t="s">
        <v>6</v>
      </c>
      <c r="BD6" s="90" t="s">
        <v>7</v>
      </c>
      <c r="BE6" s="90" t="s">
        <v>8</v>
      </c>
      <c r="BF6" s="90" t="s">
        <v>1</v>
      </c>
      <c r="BG6" s="90" t="s">
        <v>2</v>
      </c>
      <c r="BH6" s="90" t="s">
        <v>3</v>
      </c>
      <c r="BI6" s="90" t="s">
        <v>4</v>
      </c>
      <c r="BJ6" s="90" t="s">
        <v>5</v>
      </c>
      <c r="BK6" s="90" t="s">
        <v>6</v>
      </c>
      <c r="BL6" s="90" t="s">
        <v>7</v>
      </c>
      <c r="BM6" s="90" t="s">
        <v>8</v>
      </c>
      <c r="BN6" s="90" t="s">
        <v>1</v>
      </c>
      <c r="BO6" s="90" t="s">
        <v>2</v>
      </c>
      <c r="BP6" s="90" t="s">
        <v>3</v>
      </c>
      <c r="BQ6" s="90" t="s">
        <v>4</v>
      </c>
      <c r="BR6" s="90" t="s">
        <v>5</v>
      </c>
      <c r="BS6" s="90" t="s">
        <v>6</v>
      </c>
      <c r="BT6" s="90" t="s">
        <v>7</v>
      </c>
      <c r="BU6" s="91" t="s">
        <v>8</v>
      </c>
      <c r="BV6" s="92" t="s">
        <v>1</v>
      </c>
      <c r="BW6" s="90" t="s">
        <v>2</v>
      </c>
      <c r="BX6" s="90" t="s">
        <v>3</v>
      </c>
      <c r="BY6" s="90" t="s">
        <v>4</v>
      </c>
      <c r="BZ6" s="90" t="s">
        <v>5</v>
      </c>
      <c r="CA6" s="90" t="s">
        <v>6</v>
      </c>
      <c r="CB6" s="90" t="s">
        <v>7</v>
      </c>
      <c r="CC6" s="90" t="s">
        <v>8</v>
      </c>
      <c r="CD6" s="90" t="s">
        <v>1</v>
      </c>
      <c r="CE6" s="90" t="s">
        <v>2</v>
      </c>
      <c r="CF6" s="90" t="s">
        <v>3</v>
      </c>
      <c r="CG6" s="90" t="s">
        <v>4</v>
      </c>
      <c r="CH6" s="90" t="s">
        <v>5</v>
      </c>
      <c r="CI6" s="90" t="s">
        <v>6</v>
      </c>
      <c r="CJ6" s="90" t="s">
        <v>7</v>
      </c>
      <c r="CK6" s="90" t="s">
        <v>8</v>
      </c>
      <c r="CL6" s="90" t="s">
        <v>1</v>
      </c>
      <c r="CM6" s="90" t="s">
        <v>2</v>
      </c>
      <c r="CN6" s="90" t="s">
        <v>3</v>
      </c>
      <c r="CO6" s="90" t="s">
        <v>4</v>
      </c>
      <c r="CP6" s="90" t="s">
        <v>5</v>
      </c>
      <c r="CQ6" s="90" t="s">
        <v>6</v>
      </c>
      <c r="CR6" s="90" t="s">
        <v>7</v>
      </c>
      <c r="CS6" s="90" t="s">
        <v>8</v>
      </c>
      <c r="CT6" s="90" t="s">
        <v>1</v>
      </c>
      <c r="CU6" s="90" t="s">
        <v>2</v>
      </c>
      <c r="CV6" s="90" t="s">
        <v>3</v>
      </c>
      <c r="CW6" s="90" t="s">
        <v>4</v>
      </c>
      <c r="CX6" s="90" t="s">
        <v>5</v>
      </c>
      <c r="CY6" s="90" t="s">
        <v>6</v>
      </c>
      <c r="CZ6" s="90" t="s">
        <v>7</v>
      </c>
      <c r="DA6" s="91" t="s">
        <v>8</v>
      </c>
      <c r="DB6" s="92" t="s">
        <v>1</v>
      </c>
      <c r="DC6" s="90" t="s">
        <v>2</v>
      </c>
      <c r="DD6" s="90" t="s">
        <v>3</v>
      </c>
      <c r="DE6" s="90" t="s">
        <v>4</v>
      </c>
      <c r="DF6" s="90" t="s">
        <v>5</v>
      </c>
      <c r="DG6" s="90" t="s">
        <v>6</v>
      </c>
      <c r="DH6" s="90" t="s">
        <v>7</v>
      </c>
      <c r="DI6" s="90" t="s">
        <v>8</v>
      </c>
      <c r="DJ6" s="92" t="s">
        <v>1</v>
      </c>
      <c r="DK6" s="90" t="s">
        <v>2</v>
      </c>
      <c r="DL6" s="90" t="s">
        <v>3</v>
      </c>
      <c r="DM6" s="90" t="s">
        <v>4</v>
      </c>
      <c r="DN6" s="90" t="s">
        <v>5</v>
      </c>
      <c r="DO6" s="90" t="s">
        <v>6</v>
      </c>
      <c r="DP6" s="90" t="s">
        <v>7</v>
      </c>
      <c r="DQ6" s="90" t="s">
        <v>8</v>
      </c>
      <c r="DR6" s="92" t="s">
        <v>1</v>
      </c>
      <c r="DS6" s="90" t="s">
        <v>2</v>
      </c>
      <c r="DT6" s="90" t="s">
        <v>3</v>
      </c>
      <c r="DU6" s="90" t="s">
        <v>4</v>
      </c>
      <c r="DV6" s="90" t="s">
        <v>5</v>
      </c>
      <c r="DW6" s="90" t="s">
        <v>6</v>
      </c>
      <c r="DX6" s="90" t="s">
        <v>7</v>
      </c>
      <c r="DY6" s="90" t="s">
        <v>8</v>
      </c>
      <c r="DZ6" s="92" t="s">
        <v>1</v>
      </c>
      <c r="EA6" s="90" t="s">
        <v>2</v>
      </c>
      <c r="EB6" s="90" t="s">
        <v>3</v>
      </c>
      <c r="EC6" s="90" t="s">
        <v>4</v>
      </c>
      <c r="ED6" s="90" t="s">
        <v>5</v>
      </c>
      <c r="EE6" s="90" t="s">
        <v>6</v>
      </c>
      <c r="EF6" s="90" t="s">
        <v>7</v>
      </c>
      <c r="EG6" s="90" t="s">
        <v>8</v>
      </c>
      <c r="EH6" s="92" t="s">
        <v>1</v>
      </c>
      <c r="EI6" s="90" t="s">
        <v>2</v>
      </c>
      <c r="EJ6" s="90" t="s">
        <v>3</v>
      </c>
      <c r="EK6" s="90" t="s">
        <v>4</v>
      </c>
      <c r="EL6" s="90" t="s">
        <v>5</v>
      </c>
      <c r="EM6" s="90" t="s">
        <v>6</v>
      </c>
      <c r="EN6" s="90" t="s">
        <v>7</v>
      </c>
      <c r="EO6" s="91" t="s">
        <v>8</v>
      </c>
      <c r="EP6" s="92" t="s">
        <v>1</v>
      </c>
      <c r="EQ6" s="90" t="s">
        <v>2</v>
      </c>
      <c r="ER6" s="90" t="s">
        <v>3</v>
      </c>
      <c r="ES6" s="90" t="s">
        <v>4</v>
      </c>
      <c r="ET6" s="90" t="s">
        <v>5</v>
      </c>
      <c r="EU6" s="90" t="s">
        <v>6</v>
      </c>
      <c r="EV6" s="90" t="s">
        <v>7</v>
      </c>
      <c r="EW6" s="91" t="s">
        <v>8</v>
      </c>
      <c r="EX6" s="92" t="s">
        <v>1</v>
      </c>
      <c r="EY6" s="90" t="s">
        <v>2</v>
      </c>
      <c r="EZ6" s="90" t="s">
        <v>3</v>
      </c>
      <c r="FA6" s="90" t="s">
        <v>4</v>
      </c>
      <c r="FB6" s="90" t="s">
        <v>5</v>
      </c>
      <c r="FC6" s="90" t="s">
        <v>6</v>
      </c>
      <c r="FD6" s="90" t="s">
        <v>7</v>
      </c>
      <c r="FE6" s="93" t="s">
        <v>8</v>
      </c>
      <c r="FF6" s="92" t="s">
        <v>1</v>
      </c>
      <c r="FG6" s="90" t="s">
        <v>2</v>
      </c>
      <c r="FH6" s="90" t="s">
        <v>3</v>
      </c>
      <c r="FI6" s="90" t="s">
        <v>4</v>
      </c>
      <c r="FJ6" s="90" t="s">
        <v>5</v>
      </c>
      <c r="FK6" s="90" t="s">
        <v>6</v>
      </c>
      <c r="FL6" s="90" t="s">
        <v>7</v>
      </c>
      <c r="FM6" s="90" t="s">
        <v>8</v>
      </c>
      <c r="FN6" s="90" t="s">
        <v>1</v>
      </c>
      <c r="FO6" s="90" t="s">
        <v>2</v>
      </c>
      <c r="FP6" s="90" t="s">
        <v>3</v>
      </c>
      <c r="FQ6" s="90" t="s">
        <v>4</v>
      </c>
      <c r="FR6" s="90" t="s">
        <v>5</v>
      </c>
      <c r="FS6" s="90" t="s">
        <v>6</v>
      </c>
      <c r="FT6" s="90" t="s">
        <v>7</v>
      </c>
      <c r="FU6" s="90" t="s">
        <v>8</v>
      </c>
      <c r="FV6" s="90" t="s">
        <v>1</v>
      </c>
      <c r="FW6" s="90" t="s">
        <v>2</v>
      </c>
      <c r="FX6" s="90" t="s">
        <v>3</v>
      </c>
      <c r="FY6" s="90" t="s">
        <v>4</v>
      </c>
      <c r="FZ6" s="90" t="s">
        <v>5</v>
      </c>
      <c r="GA6" s="90" t="s">
        <v>6</v>
      </c>
      <c r="GB6" s="90" t="s">
        <v>7</v>
      </c>
      <c r="GC6" s="91" t="s">
        <v>8</v>
      </c>
      <c r="GD6" s="94" t="s">
        <v>1</v>
      </c>
      <c r="GE6" s="90" t="s">
        <v>2</v>
      </c>
      <c r="GF6" s="90" t="s">
        <v>3</v>
      </c>
      <c r="GG6" s="90" t="s">
        <v>4</v>
      </c>
      <c r="GH6" s="90" t="s">
        <v>5</v>
      </c>
      <c r="GI6" s="90" t="s">
        <v>6</v>
      </c>
      <c r="GJ6" s="90" t="s">
        <v>7</v>
      </c>
      <c r="GK6" s="93" t="s">
        <v>8</v>
      </c>
      <c r="GL6" s="92" t="s">
        <v>1</v>
      </c>
      <c r="GM6" s="90" t="s">
        <v>2</v>
      </c>
      <c r="GN6" s="90" t="s">
        <v>3</v>
      </c>
      <c r="GO6" s="90" t="s">
        <v>4</v>
      </c>
      <c r="GP6" s="90" t="s">
        <v>5</v>
      </c>
      <c r="GQ6" s="90" t="s">
        <v>6</v>
      </c>
      <c r="GR6" s="90" t="s">
        <v>7</v>
      </c>
      <c r="GS6" s="91" t="s">
        <v>8</v>
      </c>
      <c r="GT6" s="77"/>
      <c r="GU6" s="77"/>
      <c r="GV6" s="77"/>
      <c r="GW6" s="77"/>
      <c r="GX6" s="77"/>
      <c r="GY6" s="77"/>
      <c r="GZ6" s="77"/>
      <c r="HA6" s="77"/>
      <c r="HB6" s="77"/>
    </row>
    <row r="7" spans="1:201" s="103" customFormat="1" ht="18" customHeight="1" thickTop="1">
      <c r="A7" s="95" t="s">
        <v>16</v>
      </c>
      <c r="B7" s="96">
        <f aca="true" t="shared" si="0" ref="B7:H7">SUM(,B31,B58,B63,B73)</f>
        <v>0</v>
      </c>
      <c r="C7" s="97">
        <f t="shared" si="0"/>
        <v>83939</v>
      </c>
      <c r="D7" s="97">
        <f t="shared" si="0"/>
        <v>234534</v>
      </c>
      <c r="E7" s="97">
        <f t="shared" si="0"/>
        <v>128205</v>
      </c>
      <c r="F7" s="97">
        <f t="shared" si="0"/>
        <v>108598</v>
      </c>
      <c r="G7" s="97">
        <f t="shared" si="0"/>
        <v>90861</v>
      </c>
      <c r="H7" s="97">
        <f t="shared" si="0"/>
        <v>80287</v>
      </c>
      <c r="I7" s="98">
        <f aca="true" t="shared" si="1" ref="I7:I70">SUM(B7:H7)</f>
        <v>726424</v>
      </c>
      <c r="J7" s="96">
        <f aca="true" t="shared" si="2" ref="J7:P7">SUM(,J31,J58,J63,J73)</f>
        <v>0</v>
      </c>
      <c r="K7" s="99">
        <f t="shared" si="2"/>
        <v>44204</v>
      </c>
      <c r="L7" s="99">
        <f t="shared" si="2"/>
        <v>133896</v>
      </c>
      <c r="M7" s="99">
        <f t="shared" si="2"/>
        <v>75300</v>
      </c>
      <c r="N7" s="99">
        <f t="shared" si="2"/>
        <v>63462</v>
      </c>
      <c r="O7" s="99">
        <f t="shared" si="2"/>
        <v>53934</v>
      </c>
      <c r="P7" s="99">
        <f t="shared" si="2"/>
        <v>49643</v>
      </c>
      <c r="Q7" s="97">
        <f>SUM(J7:P7)</f>
        <v>420439</v>
      </c>
      <c r="R7" s="97">
        <f aca="true" t="shared" si="3" ref="R7:X7">SUM(,R31,R58,R63,R73)</f>
        <v>0</v>
      </c>
      <c r="S7" s="99">
        <f t="shared" si="3"/>
        <v>28341</v>
      </c>
      <c r="T7" s="99">
        <f t="shared" si="3"/>
        <v>60621</v>
      </c>
      <c r="U7" s="99">
        <f t="shared" si="3"/>
        <v>25817</v>
      </c>
      <c r="V7" s="99">
        <f t="shared" si="3"/>
        <v>19109</v>
      </c>
      <c r="W7" s="99">
        <f t="shared" si="3"/>
        <v>15110</v>
      </c>
      <c r="X7" s="99">
        <f t="shared" si="3"/>
        <v>13547</v>
      </c>
      <c r="Y7" s="97">
        <f>SUM(R7:X7)</f>
        <v>162545</v>
      </c>
      <c r="Z7" s="97">
        <f aca="true" t="shared" si="4" ref="Z7:AF7">SUM(,Z31,Z58,Z63,Z73)</f>
        <v>0</v>
      </c>
      <c r="AA7" s="99">
        <f t="shared" si="4"/>
        <v>17</v>
      </c>
      <c r="AB7" s="99">
        <f t="shared" si="4"/>
        <v>379</v>
      </c>
      <c r="AC7" s="99">
        <f t="shared" si="4"/>
        <v>641</v>
      </c>
      <c r="AD7" s="99">
        <f t="shared" si="4"/>
        <v>1522</v>
      </c>
      <c r="AE7" s="99">
        <f t="shared" si="4"/>
        <v>3166</v>
      </c>
      <c r="AF7" s="99">
        <f t="shared" si="4"/>
        <v>6635</v>
      </c>
      <c r="AG7" s="97">
        <f>SUM(Z7:AF7)</f>
        <v>12360</v>
      </c>
      <c r="AH7" s="97">
        <f aca="true" t="shared" si="5" ref="AH7:AN7">SUM(,AH31,AH58,AH63,AH73)</f>
        <v>0</v>
      </c>
      <c r="AI7" s="99">
        <f t="shared" si="5"/>
        <v>980</v>
      </c>
      <c r="AJ7" s="99">
        <f t="shared" si="5"/>
        <v>6046</v>
      </c>
      <c r="AK7" s="99">
        <f t="shared" si="5"/>
        <v>4937</v>
      </c>
      <c r="AL7" s="99">
        <f t="shared" si="5"/>
        <v>5230</v>
      </c>
      <c r="AM7" s="99">
        <f t="shared" si="5"/>
        <v>5704</v>
      </c>
      <c r="AN7" s="99">
        <f t="shared" si="5"/>
        <v>7464</v>
      </c>
      <c r="AO7" s="97">
        <f>SUM(AH7:AN7)</f>
        <v>30361</v>
      </c>
      <c r="AP7" s="97">
        <f aca="true" t="shared" si="6" ref="AP7:AV7">SUM(,AP31,AP58,AP63,AP73)</f>
        <v>0</v>
      </c>
      <c r="AQ7" s="99">
        <f t="shared" si="6"/>
        <v>44</v>
      </c>
      <c r="AR7" s="99">
        <f t="shared" si="6"/>
        <v>317</v>
      </c>
      <c r="AS7" s="99">
        <f t="shared" si="6"/>
        <v>284</v>
      </c>
      <c r="AT7" s="99">
        <f t="shared" si="6"/>
        <v>373</v>
      </c>
      <c r="AU7" s="99">
        <f t="shared" si="6"/>
        <v>371</v>
      </c>
      <c r="AV7" s="99">
        <f t="shared" si="6"/>
        <v>474</v>
      </c>
      <c r="AW7" s="97">
        <f>SUM(AP7:AV7)</f>
        <v>1863</v>
      </c>
      <c r="AX7" s="97">
        <f aca="true" t="shared" si="7" ref="AX7:BD7">SUM(,AX31,AX58,AX63,AX73)</f>
        <v>0</v>
      </c>
      <c r="AY7" s="99">
        <f t="shared" si="7"/>
        <v>6638</v>
      </c>
      <c r="AZ7" s="99">
        <f t="shared" si="7"/>
        <v>26918</v>
      </c>
      <c r="BA7" s="99">
        <f t="shared" si="7"/>
        <v>16808</v>
      </c>
      <c r="BB7" s="99">
        <f t="shared" si="7"/>
        <v>13618</v>
      </c>
      <c r="BC7" s="99">
        <f t="shared" si="7"/>
        <v>9291</v>
      </c>
      <c r="BD7" s="99">
        <f t="shared" si="7"/>
        <v>4711</v>
      </c>
      <c r="BE7" s="97">
        <f>SUM(AX7:BD7)</f>
        <v>77984</v>
      </c>
      <c r="BF7" s="97">
        <f aca="true" t="shared" si="8" ref="BF7:BL7">SUM(,BF31,BF58,BF63,BF73)</f>
        <v>0</v>
      </c>
      <c r="BG7" s="99">
        <f t="shared" si="8"/>
        <v>1003</v>
      </c>
      <c r="BH7" s="99">
        <f t="shared" si="8"/>
        <v>6143</v>
      </c>
      <c r="BI7" s="99">
        <f t="shared" si="8"/>
        <v>4609</v>
      </c>
      <c r="BJ7" s="99">
        <f t="shared" si="8"/>
        <v>3689</v>
      </c>
      <c r="BK7" s="99">
        <f t="shared" si="8"/>
        <v>2651</v>
      </c>
      <c r="BL7" s="99">
        <f t="shared" si="8"/>
        <v>1109</v>
      </c>
      <c r="BM7" s="97">
        <f>SUM(BF7:BL7)</f>
        <v>19204</v>
      </c>
      <c r="BN7" s="97">
        <f aca="true" t="shared" si="9" ref="BN7:BT7">SUM(,BN31,BN58,BN63,BN73)</f>
        <v>0</v>
      </c>
      <c r="BO7" s="99">
        <f t="shared" si="9"/>
        <v>7181</v>
      </c>
      <c r="BP7" s="99">
        <f t="shared" si="9"/>
        <v>33472</v>
      </c>
      <c r="BQ7" s="99">
        <f t="shared" si="9"/>
        <v>22204</v>
      </c>
      <c r="BR7" s="99">
        <f t="shared" si="9"/>
        <v>19921</v>
      </c>
      <c r="BS7" s="99">
        <f t="shared" si="9"/>
        <v>17641</v>
      </c>
      <c r="BT7" s="99">
        <f t="shared" si="9"/>
        <v>15703</v>
      </c>
      <c r="BU7" s="100">
        <f>SUM(BN7:BT7)</f>
        <v>116122</v>
      </c>
      <c r="BV7" s="96">
        <f aca="true" t="shared" si="10" ref="BV7:CB7">SUM(,BV31,BV58,BV63,BV73)</f>
        <v>0</v>
      </c>
      <c r="BW7" s="97">
        <f t="shared" si="10"/>
        <v>132</v>
      </c>
      <c r="BX7" s="97">
        <f t="shared" si="10"/>
        <v>2413</v>
      </c>
      <c r="BY7" s="97">
        <f t="shared" si="10"/>
        <v>3308</v>
      </c>
      <c r="BZ7" s="97">
        <f t="shared" si="10"/>
        <v>4433</v>
      </c>
      <c r="CA7" s="97">
        <f t="shared" si="10"/>
        <v>4595</v>
      </c>
      <c r="CB7" s="97">
        <f t="shared" si="10"/>
        <v>3159</v>
      </c>
      <c r="CC7" s="101">
        <f>SUM(BV7:CB7)</f>
        <v>18040</v>
      </c>
      <c r="CD7" s="96">
        <f aca="true" t="shared" si="11" ref="CD7:CJ7">SUM(,CD31,CD58,CD63,CD73)</f>
        <v>0</v>
      </c>
      <c r="CE7" s="99">
        <f t="shared" si="11"/>
        <v>120</v>
      </c>
      <c r="CF7" s="99">
        <f t="shared" si="11"/>
        <v>1998</v>
      </c>
      <c r="CG7" s="99">
        <f t="shared" si="11"/>
        <v>2658</v>
      </c>
      <c r="CH7" s="99">
        <f t="shared" si="11"/>
        <v>3580</v>
      </c>
      <c r="CI7" s="99">
        <f t="shared" si="11"/>
        <v>3668</v>
      </c>
      <c r="CJ7" s="99">
        <f t="shared" si="11"/>
        <v>2508</v>
      </c>
      <c r="CK7" s="97">
        <f>SUM(CD7:CJ7)</f>
        <v>14532</v>
      </c>
      <c r="CL7" s="97">
        <f aca="true" t="shared" si="12" ref="CL7:CR7">SUM(,CL31,CL58,CL63,CL73)</f>
        <v>0</v>
      </c>
      <c r="CM7" s="99">
        <f t="shared" si="12"/>
        <v>12</v>
      </c>
      <c r="CN7" s="99">
        <f t="shared" si="12"/>
        <v>407</v>
      </c>
      <c r="CO7" s="99">
        <f t="shared" si="12"/>
        <v>630</v>
      </c>
      <c r="CP7" s="99">
        <f t="shared" si="12"/>
        <v>811</v>
      </c>
      <c r="CQ7" s="99">
        <f t="shared" si="12"/>
        <v>877</v>
      </c>
      <c r="CR7" s="99">
        <f t="shared" si="12"/>
        <v>567</v>
      </c>
      <c r="CS7" s="97">
        <f>SUM(CL7:CR7)</f>
        <v>3304</v>
      </c>
      <c r="CT7" s="97">
        <f aca="true" t="shared" si="13" ref="CT7:CZ7">SUM(,CT31,CT58,CT63,CT73)</f>
        <v>0</v>
      </c>
      <c r="CU7" s="99">
        <f t="shared" si="13"/>
        <v>0</v>
      </c>
      <c r="CV7" s="99">
        <f t="shared" si="13"/>
        <v>8</v>
      </c>
      <c r="CW7" s="99">
        <f t="shared" si="13"/>
        <v>20</v>
      </c>
      <c r="CX7" s="99">
        <f t="shared" si="13"/>
        <v>42</v>
      </c>
      <c r="CY7" s="99">
        <f t="shared" si="13"/>
        <v>50</v>
      </c>
      <c r="CZ7" s="99">
        <f t="shared" si="13"/>
        <v>84</v>
      </c>
      <c r="DA7" s="100">
        <f>SUM(CT7:CZ7)</f>
        <v>204</v>
      </c>
      <c r="DB7" s="96">
        <f aca="true" t="shared" si="14" ref="DB7:DH7">SUM(,DB31,DB58,DB63,DB73)</f>
        <v>0</v>
      </c>
      <c r="DC7" s="97">
        <f t="shared" si="14"/>
        <v>38685</v>
      </c>
      <c r="DD7" s="97">
        <f t="shared" si="14"/>
        <v>96004</v>
      </c>
      <c r="DE7" s="97">
        <f t="shared" si="14"/>
        <v>48426</v>
      </c>
      <c r="DF7" s="97">
        <f t="shared" si="14"/>
        <v>39633</v>
      </c>
      <c r="DG7" s="97">
        <f t="shared" si="14"/>
        <v>31640</v>
      </c>
      <c r="DH7" s="97">
        <f t="shared" si="14"/>
        <v>27201</v>
      </c>
      <c r="DI7" s="97">
        <f>SUM(DB7:DH7)</f>
        <v>281589</v>
      </c>
      <c r="DJ7" s="97">
        <f aca="true" t="shared" si="15" ref="DJ7:DP7">SUM(,DJ31,DJ58,DJ63,DJ73)</f>
        <v>0</v>
      </c>
      <c r="DK7" s="99">
        <f t="shared" si="15"/>
        <v>1323</v>
      </c>
      <c r="DL7" s="99">
        <f t="shared" si="15"/>
        <v>8063</v>
      </c>
      <c r="DM7" s="99">
        <f t="shared" si="15"/>
        <v>6907</v>
      </c>
      <c r="DN7" s="99">
        <f t="shared" si="15"/>
        <v>8147</v>
      </c>
      <c r="DO7" s="99">
        <f t="shared" si="15"/>
        <v>8620</v>
      </c>
      <c r="DP7" s="99">
        <f t="shared" si="15"/>
        <v>10510</v>
      </c>
      <c r="DQ7" s="97">
        <f>SUM(DJ7:DP7)</f>
        <v>43570</v>
      </c>
      <c r="DR7" s="97">
        <f aca="true" t="shared" si="16" ref="DR7:DX7">SUM(,DR31,DR58,DR63,DR73)</f>
        <v>0</v>
      </c>
      <c r="DS7" s="97">
        <f t="shared" si="16"/>
        <v>0</v>
      </c>
      <c r="DT7" s="99">
        <f t="shared" si="16"/>
        <v>928</v>
      </c>
      <c r="DU7" s="99">
        <f t="shared" si="16"/>
        <v>1282</v>
      </c>
      <c r="DV7" s="99">
        <f t="shared" si="16"/>
        <v>1326</v>
      </c>
      <c r="DW7" s="99">
        <f t="shared" si="16"/>
        <v>711</v>
      </c>
      <c r="DX7" s="99">
        <f t="shared" si="16"/>
        <v>153</v>
      </c>
      <c r="DY7" s="97">
        <f>SUM(DR7:DX7)</f>
        <v>4400</v>
      </c>
      <c r="DZ7" s="97">
        <f aca="true" t="shared" si="17" ref="DZ7:EF7">SUM(,DZ31,DZ58,DZ63,DZ73)</f>
        <v>0</v>
      </c>
      <c r="EA7" s="99">
        <f t="shared" si="17"/>
        <v>826</v>
      </c>
      <c r="EB7" s="99">
        <f t="shared" si="17"/>
        <v>2921</v>
      </c>
      <c r="EC7" s="99">
        <f t="shared" si="17"/>
        <v>2084</v>
      </c>
      <c r="ED7" s="99">
        <f t="shared" si="17"/>
        <v>2444</v>
      </c>
      <c r="EE7" s="99">
        <f t="shared" si="17"/>
        <v>2553</v>
      </c>
      <c r="EF7" s="99">
        <f t="shared" si="17"/>
        <v>1668</v>
      </c>
      <c r="EG7" s="97">
        <f>SUM(DZ7:EF7)</f>
        <v>12496</v>
      </c>
      <c r="EH7" s="97">
        <f aca="true" t="shared" si="18" ref="EH7:EN7">SUM(,EH31,EH58,EH63,EH73)</f>
        <v>0</v>
      </c>
      <c r="EI7" s="99">
        <f t="shared" si="18"/>
        <v>36536</v>
      </c>
      <c r="EJ7" s="99">
        <f t="shared" si="18"/>
        <v>84092</v>
      </c>
      <c r="EK7" s="99">
        <f t="shared" si="18"/>
        <v>38153</v>
      </c>
      <c r="EL7" s="99">
        <f t="shared" si="18"/>
        <v>27716</v>
      </c>
      <c r="EM7" s="99">
        <f t="shared" si="18"/>
        <v>19756</v>
      </c>
      <c r="EN7" s="99">
        <f t="shared" si="18"/>
        <v>14870</v>
      </c>
      <c r="EO7" s="100">
        <f>SUM(EH7:EN7)</f>
        <v>221123</v>
      </c>
      <c r="EP7" s="96">
        <f aca="true" t="shared" si="19" ref="EP7:EV7">SUM(,EP31,EP58,EP63,EP73)</f>
        <v>0</v>
      </c>
      <c r="EQ7" s="97">
        <f t="shared" si="19"/>
        <v>388</v>
      </c>
      <c r="ER7" s="97">
        <f t="shared" si="19"/>
        <v>1244</v>
      </c>
      <c r="ES7" s="97">
        <f t="shared" si="19"/>
        <v>726</v>
      </c>
      <c r="ET7" s="97">
        <f t="shared" si="19"/>
        <v>622</v>
      </c>
      <c r="EU7" s="97">
        <f t="shared" si="19"/>
        <v>436</v>
      </c>
      <c r="EV7" s="97">
        <f t="shared" si="19"/>
        <v>197</v>
      </c>
      <c r="EW7" s="100">
        <f>SUM(EP7:EV7)</f>
        <v>3613</v>
      </c>
      <c r="EX7" s="96">
        <f aca="true" t="shared" si="20" ref="EX7:FD7">SUM(,EX31,EX58,EX63,EX73)</f>
        <v>0</v>
      </c>
      <c r="EY7" s="97">
        <f t="shared" si="20"/>
        <v>530</v>
      </c>
      <c r="EZ7" s="97">
        <f t="shared" si="20"/>
        <v>977</v>
      </c>
      <c r="FA7" s="97">
        <f t="shared" si="20"/>
        <v>445</v>
      </c>
      <c r="FB7" s="97">
        <f t="shared" si="20"/>
        <v>448</v>
      </c>
      <c r="FC7" s="97">
        <f t="shared" si="20"/>
        <v>256</v>
      </c>
      <c r="FD7" s="97">
        <f t="shared" si="20"/>
        <v>87</v>
      </c>
      <c r="FE7" s="102">
        <f>SUM(EX7:FD7)</f>
        <v>2743</v>
      </c>
      <c r="FF7" s="96">
        <f aca="true" t="shared" si="21" ref="FF7:FL7">SUM(,FF31,FF58,FF63,FF73)</f>
        <v>0</v>
      </c>
      <c r="FG7" s="97">
        <f t="shared" si="21"/>
        <v>0</v>
      </c>
      <c r="FH7" s="97">
        <f t="shared" si="21"/>
        <v>3903</v>
      </c>
      <c r="FI7" s="97">
        <f t="shared" si="21"/>
        <v>6640</v>
      </c>
      <c r="FJ7" s="97">
        <f t="shared" si="21"/>
        <v>12100</v>
      </c>
      <c r="FK7" s="97">
        <f t="shared" si="21"/>
        <v>18848</v>
      </c>
      <c r="FL7" s="97">
        <f t="shared" si="21"/>
        <v>18351</v>
      </c>
      <c r="FM7" s="97">
        <f>SUM(FF7:FL7)</f>
        <v>59842</v>
      </c>
      <c r="FN7" s="97">
        <f aca="true" t="shared" si="22" ref="FN7:FT7">SUM(,FN31,FN58,FN63,FN73)</f>
        <v>0</v>
      </c>
      <c r="FO7" s="97">
        <f t="shared" si="22"/>
        <v>0</v>
      </c>
      <c r="FP7" s="97">
        <f t="shared" si="22"/>
        <v>1838</v>
      </c>
      <c r="FQ7" s="97">
        <f t="shared" si="22"/>
        <v>3252</v>
      </c>
      <c r="FR7" s="97">
        <f t="shared" si="22"/>
        <v>6484</v>
      </c>
      <c r="FS7" s="97">
        <f t="shared" si="22"/>
        <v>11235</v>
      </c>
      <c r="FT7" s="97">
        <f t="shared" si="22"/>
        <v>10442</v>
      </c>
      <c r="FU7" s="97">
        <f>SUM(FN7:FT7)</f>
        <v>33251</v>
      </c>
      <c r="FV7" s="97">
        <f aca="true" t="shared" si="23" ref="FV7:GB7">SUM(,FV31,FV58,FV63,FV73)</f>
        <v>0</v>
      </c>
      <c r="FW7" s="97">
        <f t="shared" si="23"/>
        <v>0</v>
      </c>
      <c r="FX7" s="97">
        <f t="shared" si="23"/>
        <v>1935</v>
      </c>
      <c r="FY7" s="97">
        <f t="shared" si="23"/>
        <v>3077</v>
      </c>
      <c r="FZ7" s="97">
        <f t="shared" si="23"/>
        <v>4731</v>
      </c>
      <c r="GA7" s="97">
        <f t="shared" si="23"/>
        <v>4964</v>
      </c>
      <c r="GB7" s="97">
        <f t="shared" si="23"/>
        <v>2276</v>
      </c>
      <c r="GC7" s="100">
        <f>SUM(FV7:GB7)</f>
        <v>16983</v>
      </c>
      <c r="GD7" s="96">
        <f aca="true" t="shared" si="24" ref="GD7:GJ7">SUM(,GD31,GD58,GD63,GD73)</f>
        <v>0</v>
      </c>
      <c r="GE7" s="97">
        <f t="shared" si="24"/>
        <v>0</v>
      </c>
      <c r="GF7" s="97">
        <f t="shared" si="24"/>
        <v>130</v>
      </c>
      <c r="GG7" s="97">
        <f t="shared" si="24"/>
        <v>311</v>
      </c>
      <c r="GH7" s="97">
        <f t="shared" si="24"/>
        <v>885</v>
      </c>
      <c r="GI7" s="97">
        <f t="shared" si="24"/>
        <v>2649</v>
      </c>
      <c r="GJ7" s="97">
        <f t="shared" si="24"/>
        <v>5633</v>
      </c>
      <c r="GK7" s="102">
        <f>SUM(GD7:GJ7)</f>
        <v>9608</v>
      </c>
      <c r="GL7" s="96">
        <f aca="true" t="shared" si="25" ref="GL7:GR7">SUM(,GL31,GL58,GL63,GL73)</f>
        <v>0</v>
      </c>
      <c r="GM7" s="97">
        <f t="shared" si="25"/>
        <v>83939</v>
      </c>
      <c r="GN7" s="97">
        <f t="shared" si="25"/>
        <v>238437</v>
      </c>
      <c r="GO7" s="97">
        <f t="shared" si="25"/>
        <v>134845</v>
      </c>
      <c r="GP7" s="97">
        <f t="shared" si="25"/>
        <v>120698</v>
      </c>
      <c r="GQ7" s="97">
        <f t="shared" si="25"/>
        <v>109709</v>
      </c>
      <c r="GR7" s="97">
        <f t="shared" si="25"/>
        <v>98638</v>
      </c>
      <c r="GS7" s="100">
        <f>SUM(GL7:GR7)</f>
        <v>786266</v>
      </c>
    </row>
    <row r="8" spans="1:201" s="103" customFormat="1" ht="18" customHeight="1">
      <c r="A8" s="104" t="s">
        <v>17</v>
      </c>
      <c r="B8" s="105"/>
      <c r="C8" s="106">
        <v>465</v>
      </c>
      <c r="D8" s="106">
        <v>1030</v>
      </c>
      <c r="E8" s="106">
        <v>653</v>
      </c>
      <c r="F8" s="106">
        <v>664</v>
      </c>
      <c r="G8" s="106">
        <v>451</v>
      </c>
      <c r="H8" s="106">
        <v>487</v>
      </c>
      <c r="I8" s="107">
        <f t="shared" si="1"/>
        <v>3750</v>
      </c>
      <c r="J8" s="105">
        <v>0</v>
      </c>
      <c r="K8" s="106">
        <v>243</v>
      </c>
      <c r="L8" s="106">
        <v>590</v>
      </c>
      <c r="M8" s="106">
        <v>379</v>
      </c>
      <c r="N8" s="106">
        <v>387</v>
      </c>
      <c r="O8" s="106">
        <v>267</v>
      </c>
      <c r="P8" s="106">
        <v>291</v>
      </c>
      <c r="Q8" s="105">
        <v>2157</v>
      </c>
      <c r="R8" s="105">
        <v>0</v>
      </c>
      <c r="S8" s="106">
        <v>148</v>
      </c>
      <c r="T8" s="106">
        <v>249</v>
      </c>
      <c r="U8" s="106">
        <v>117</v>
      </c>
      <c r="V8" s="106">
        <v>113</v>
      </c>
      <c r="W8" s="106">
        <v>76</v>
      </c>
      <c r="X8" s="106">
        <v>96</v>
      </c>
      <c r="Y8" s="105">
        <v>799</v>
      </c>
      <c r="Z8" s="105">
        <v>0</v>
      </c>
      <c r="AA8" s="106">
        <v>0</v>
      </c>
      <c r="AB8" s="106">
        <v>1</v>
      </c>
      <c r="AC8" s="106">
        <v>4</v>
      </c>
      <c r="AD8" s="106">
        <v>7</v>
      </c>
      <c r="AE8" s="106">
        <v>16</v>
      </c>
      <c r="AF8" s="106">
        <v>32</v>
      </c>
      <c r="AG8" s="105">
        <v>60</v>
      </c>
      <c r="AH8" s="105">
        <v>0</v>
      </c>
      <c r="AI8" s="106">
        <v>7</v>
      </c>
      <c r="AJ8" s="106">
        <v>39</v>
      </c>
      <c r="AK8" s="106">
        <v>28</v>
      </c>
      <c r="AL8" s="106">
        <v>39</v>
      </c>
      <c r="AM8" s="106">
        <v>32</v>
      </c>
      <c r="AN8" s="106">
        <v>43</v>
      </c>
      <c r="AO8" s="105">
        <v>188</v>
      </c>
      <c r="AP8" s="105">
        <v>0</v>
      </c>
      <c r="AQ8" s="106">
        <v>3</v>
      </c>
      <c r="AR8" s="106">
        <v>4</v>
      </c>
      <c r="AS8" s="106">
        <v>1</v>
      </c>
      <c r="AT8" s="106">
        <v>4</v>
      </c>
      <c r="AU8" s="106">
        <v>2</v>
      </c>
      <c r="AV8" s="106">
        <v>4</v>
      </c>
      <c r="AW8" s="105">
        <v>18</v>
      </c>
      <c r="AX8" s="105">
        <v>0</v>
      </c>
      <c r="AY8" s="106">
        <v>41</v>
      </c>
      <c r="AZ8" s="106">
        <v>148</v>
      </c>
      <c r="BA8" s="106">
        <v>127</v>
      </c>
      <c r="BB8" s="106">
        <v>121</v>
      </c>
      <c r="BC8" s="106">
        <v>58</v>
      </c>
      <c r="BD8" s="106">
        <v>34</v>
      </c>
      <c r="BE8" s="105">
        <v>529</v>
      </c>
      <c r="BF8" s="105">
        <v>0</v>
      </c>
      <c r="BG8" s="106">
        <v>0</v>
      </c>
      <c r="BH8" s="106">
        <v>2</v>
      </c>
      <c r="BI8" s="106">
        <v>3</v>
      </c>
      <c r="BJ8" s="106">
        <v>2</v>
      </c>
      <c r="BK8" s="106">
        <v>2</v>
      </c>
      <c r="BL8" s="106">
        <v>1</v>
      </c>
      <c r="BM8" s="105">
        <v>10</v>
      </c>
      <c r="BN8" s="105">
        <v>0</v>
      </c>
      <c r="BO8" s="106">
        <v>44</v>
      </c>
      <c r="BP8" s="106">
        <v>147</v>
      </c>
      <c r="BQ8" s="106">
        <v>99</v>
      </c>
      <c r="BR8" s="106">
        <v>101</v>
      </c>
      <c r="BS8" s="106">
        <v>81</v>
      </c>
      <c r="BT8" s="106">
        <v>81</v>
      </c>
      <c r="BU8" s="108">
        <v>553</v>
      </c>
      <c r="BV8" s="105">
        <v>0</v>
      </c>
      <c r="BW8" s="106">
        <v>0</v>
      </c>
      <c r="BX8" s="106">
        <v>17</v>
      </c>
      <c r="BY8" s="106">
        <v>28</v>
      </c>
      <c r="BZ8" s="106">
        <v>48</v>
      </c>
      <c r="CA8" s="106">
        <v>25</v>
      </c>
      <c r="CB8" s="106">
        <v>19</v>
      </c>
      <c r="CC8" s="105">
        <v>137</v>
      </c>
      <c r="CD8" s="105">
        <v>0</v>
      </c>
      <c r="CE8" s="106">
        <v>0</v>
      </c>
      <c r="CF8" s="106">
        <v>17</v>
      </c>
      <c r="CG8" s="106">
        <v>28</v>
      </c>
      <c r="CH8" s="106">
        <v>46</v>
      </c>
      <c r="CI8" s="106">
        <v>24</v>
      </c>
      <c r="CJ8" s="106">
        <v>18</v>
      </c>
      <c r="CK8" s="109">
        <v>133</v>
      </c>
      <c r="CL8" s="109">
        <v>0</v>
      </c>
      <c r="CM8" s="106">
        <v>0</v>
      </c>
      <c r="CN8" s="106">
        <v>0</v>
      </c>
      <c r="CO8" s="106">
        <v>0</v>
      </c>
      <c r="CP8" s="106">
        <v>2</v>
      </c>
      <c r="CQ8" s="106">
        <v>1</v>
      </c>
      <c r="CR8" s="106">
        <v>1</v>
      </c>
      <c r="CS8" s="109">
        <v>4</v>
      </c>
      <c r="CT8" s="109">
        <v>0</v>
      </c>
      <c r="CU8" s="106">
        <v>0</v>
      </c>
      <c r="CV8" s="106">
        <v>0</v>
      </c>
      <c r="CW8" s="106">
        <v>0</v>
      </c>
      <c r="CX8" s="106">
        <v>0</v>
      </c>
      <c r="CY8" s="106">
        <v>0</v>
      </c>
      <c r="CZ8" s="106">
        <v>0</v>
      </c>
      <c r="DA8" s="107">
        <v>0</v>
      </c>
      <c r="DB8" s="105">
        <v>0</v>
      </c>
      <c r="DC8" s="106">
        <v>219</v>
      </c>
      <c r="DD8" s="106">
        <v>413</v>
      </c>
      <c r="DE8" s="106">
        <v>237</v>
      </c>
      <c r="DF8" s="106">
        <v>228</v>
      </c>
      <c r="DG8" s="106">
        <v>157</v>
      </c>
      <c r="DH8" s="106">
        <v>176</v>
      </c>
      <c r="DI8" s="109">
        <v>1430</v>
      </c>
      <c r="DJ8" s="109">
        <v>0</v>
      </c>
      <c r="DK8" s="106">
        <v>5</v>
      </c>
      <c r="DL8" s="106">
        <v>26</v>
      </c>
      <c r="DM8" s="106">
        <v>25</v>
      </c>
      <c r="DN8" s="106">
        <v>51</v>
      </c>
      <c r="DO8" s="106">
        <v>34</v>
      </c>
      <c r="DP8" s="106">
        <v>74</v>
      </c>
      <c r="DQ8" s="109">
        <v>215</v>
      </c>
      <c r="DR8" s="109">
        <v>0</v>
      </c>
      <c r="DS8" s="109">
        <v>0</v>
      </c>
      <c r="DT8" s="106">
        <v>2</v>
      </c>
      <c r="DU8" s="106">
        <v>9</v>
      </c>
      <c r="DV8" s="106">
        <v>4</v>
      </c>
      <c r="DW8" s="106">
        <v>2</v>
      </c>
      <c r="DX8" s="106">
        <v>2</v>
      </c>
      <c r="DY8" s="109">
        <v>19</v>
      </c>
      <c r="DZ8" s="109">
        <v>0</v>
      </c>
      <c r="EA8" s="106">
        <v>2</v>
      </c>
      <c r="EB8" s="106">
        <v>10</v>
      </c>
      <c r="EC8" s="106">
        <v>9</v>
      </c>
      <c r="ED8" s="106">
        <v>15</v>
      </c>
      <c r="EE8" s="106">
        <v>14</v>
      </c>
      <c r="EF8" s="106">
        <v>11</v>
      </c>
      <c r="EG8" s="109">
        <v>61</v>
      </c>
      <c r="EH8" s="109">
        <v>0</v>
      </c>
      <c r="EI8" s="106">
        <v>212</v>
      </c>
      <c r="EJ8" s="106">
        <v>375</v>
      </c>
      <c r="EK8" s="106">
        <v>194</v>
      </c>
      <c r="EL8" s="106">
        <v>158</v>
      </c>
      <c r="EM8" s="106">
        <v>107</v>
      </c>
      <c r="EN8" s="106">
        <v>89</v>
      </c>
      <c r="EO8" s="107">
        <v>1135</v>
      </c>
      <c r="EP8" s="105">
        <v>0</v>
      </c>
      <c r="EQ8" s="106">
        <v>2</v>
      </c>
      <c r="ER8" s="106">
        <v>5</v>
      </c>
      <c r="ES8" s="106">
        <v>6</v>
      </c>
      <c r="ET8" s="106">
        <v>0</v>
      </c>
      <c r="EU8" s="106">
        <v>1</v>
      </c>
      <c r="EV8" s="106">
        <v>0</v>
      </c>
      <c r="EW8" s="107">
        <v>14</v>
      </c>
      <c r="EX8" s="105">
        <v>0</v>
      </c>
      <c r="EY8" s="106">
        <v>1</v>
      </c>
      <c r="EZ8" s="106">
        <v>5</v>
      </c>
      <c r="FA8" s="106">
        <v>3</v>
      </c>
      <c r="FB8" s="106">
        <v>1</v>
      </c>
      <c r="FC8" s="106">
        <v>1</v>
      </c>
      <c r="FD8" s="106">
        <v>1</v>
      </c>
      <c r="FE8" s="110">
        <v>12</v>
      </c>
      <c r="FF8" s="111">
        <v>0</v>
      </c>
      <c r="FG8" s="106">
        <v>0</v>
      </c>
      <c r="FH8" s="106">
        <v>9</v>
      </c>
      <c r="FI8" s="106">
        <v>16</v>
      </c>
      <c r="FJ8" s="106">
        <v>34</v>
      </c>
      <c r="FK8" s="106">
        <v>74</v>
      </c>
      <c r="FL8" s="106">
        <v>99</v>
      </c>
      <c r="FM8" s="109">
        <v>232</v>
      </c>
      <c r="FN8" s="106">
        <v>0</v>
      </c>
      <c r="FO8" s="106">
        <v>0</v>
      </c>
      <c r="FP8" s="106">
        <v>2</v>
      </c>
      <c r="FQ8" s="106">
        <v>11</v>
      </c>
      <c r="FR8" s="106">
        <v>21</v>
      </c>
      <c r="FS8" s="106">
        <v>58</v>
      </c>
      <c r="FT8" s="106">
        <v>72</v>
      </c>
      <c r="FU8" s="109">
        <v>164</v>
      </c>
      <c r="FV8" s="109">
        <v>0</v>
      </c>
      <c r="FW8" s="109">
        <v>0</v>
      </c>
      <c r="FX8" s="106">
        <v>4</v>
      </c>
      <c r="FY8" s="106">
        <v>3</v>
      </c>
      <c r="FZ8" s="106">
        <v>11</v>
      </c>
      <c r="GA8" s="106">
        <v>13</v>
      </c>
      <c r="GB8" s="106">
        <v>9</v>
      </c>
      <c r="GC8" s="107">
        <v>40</v>
      </c>
      <c r="GD8" s="111">
        <v>0</v>
      </c>
      <c r="GE8" s="106">
        <v>0</v>
      </c>
      <c r="GF8" s="106">
        <v>3</v>
      </c>
      <c r="GG8" s="106">
        <v>2</v>
      </c>
      <c r="GH8" s="106">
        <v>2</v>
      </c>
      <c r="GI8" s="106">
        <v>3</v>
      </c>
      <c r="GJ8" s="106">
        <v>18</v>
      </c>
      <c r="GK8" s="110">
        <v>28</v>
      </c>
      <c r="GL8" s="111">
        <v>0</v>
      </c>
      <c r="GM8" s="106">
        <v>465</v>
      </c>
      <c r="GN8" s="106">
        <v>1039</v>
      </c>
      <c r="GO8" s="106">
        <v>669</v>
      </c>
      <c r="GP8" s="106">
        <v>698</v>
      </c>
      <c r="GQ8" s="106">
        <v>525</v>
      </c>
      <c r="GR8" s="106">
        <v>586</v>
      </c>
      <c r="GS8" s="107">
        <v>3982</v>
      </c>
    </row>
    <row r="9" spans="1:213" s="103" customFormat="1" ht="18" customHeight="1">
      <c r="A9" s="112" t="s">
        <v>18</v>
      </c>
      <c r="B9" s="105"/>
      <c r="C9" s="106">
        <v>874</v>
      </c>
      <c r="D9" s="106">
        <v>1723</v>
      </c>
      <c r="E9" s="106">
        <v>966</v>
      </c>
      <c r="F9" s="106">
        <v>979</v>
      </c>
      <c r="G9" s="106">
        <v>737</v>
      </c>
      <c r="H9" s="106">
        <v>665</v>
      </c>
      <c r="I9" s="107">
        <f t="shared" si="1"/>
        <v>5944</v>
      </c>
      <c r="J9" s="105">
        <v>0</v>
      </c>
      <c r="K9" s="106">
        <v>460</v>
      </c>
      <c r="L9" s="106">
        <v>1017</v>
      </c>
      <c r="M9" s="106">
        <v>572</v>
      </c>
      <c r="N9" s="106">
        <v>566</v>
      </c>
      <c r="O9" s="106">
        <v>434</v>
      </c>
      <c r="P9" s="106">
        <v>435</v>
      </c>
      <c r="Q9" s="105">
        <v>3484</v>
      </c>
      <c r="R9" s="105">
        <v>0</v>
      </c>
      <c r="S9" s="106">
        <v>296</v>
      </c>
      <c r="T9" s="106">
        <v>422</v>
      </c>
      <c r="U9" s="106">
        <v>171</v>
      </c>
      <c r="V9" s="106">
        <v>157</v>
      </c>
      <c r="W9" s="106">
        <v>121</v>
      </c>
      <c r="X9" s="106">
        <v>124</v>
      </c>
      <c r="Y9" s="105">
        <v>1291</v>
      </c>
      <c r="Z9" s="105">
        <v>0</v>
      </c>
      <c r="AA9" s="106">
        <v>0</v>
      </c>
      <c r="AB9" s="106">
        <v>8</v>
      </c>
      <c r="AC9" s="106">
        <v>9</v>
      </c>
      <c r="AD9" s="106">
        <v>29</v>
      </c>
      <c r="AE9" s="106">
        <v>41</v>
      </c>
      <c r="AF9" s="106">
        <v>59</v>
      </c>
      <c r="AG9" s="105">
        <v>146</v>
      </c>
      <c r="AH9" s="105">
        <v>0</v>
      </c>
      <c r="AI9" s="106">
        <v>10</v>
      </c>
      <c r="AJ9" s="106">
        <v>57</v>
      </c>
      <c r="AK9" s="106">
        <v>62</v>
      </c>
      <c r="AL9" s="106">
        <v>66</v>
      </c>
      <c r="AM9" s="106">
        <v>64</v>
      </c>
      <c r="AN9" s="106">
        <v>81</v>
      </c>
      <c r="AO9" s="105">
        <v>340</v>
      </c>
      <c r="AP9" s="105">
        <v>0</v>
      </c>
      <c r="AQ9" s="106">
        <v>0</v>
      </c>
      <c r="AR9" s="106">
        <v>1</v>
      </c>
      <c r="AS9" s="106">
        <v>0</v>
      </c>
      <c r="AT9" s="106">
        <v>2</v>
      </c>
      <c r="AU9" s="106">
        <v>1</v>
      </c>
      <c r="AV9" s="106">
        <v>0</v>
      </c>
      <c r="AW9" s="105">
        <v>4</v>
      </c>
      <c r="AX9" s="105">
        <v>0</v>
      </c>
      <c r="AY9" s="106">
        <v>57</v>
      </c>
      <c r="AZ9" s="106">
        <v>208</v>
      </c>
      <c r="BA9" s="106">
        <v>124</v>
      </c>
      <c r="BB9" s="106">
        <v>116</v>
      </c>
      <c r="BC9" s="106">
        <v>55</v>
      </c>
      <c r="BD9" s="106">
        <v>26</v>
      </c>
      <c r="BE9" s="105">
        <v>586</v>
      </c>
      <c r="BF9" s="105">
        <v>0</v>
      </c>
      <c r="BG9" s="106">
        <v>11</v>
      </c>
      <c r="BH9" s="106">
        <v>34</v>
      </c>
      <c r="BI9" s="106">
        <v>40</v>
      </c>
      <c r="BJ9" s="106">
        <v>14</v>
      </c>
      <c r="BK9" s="106">
        <v>12</v>
      </c>
      <c r="BL9" s="106">
        <v>5</v>
      </c>
      <c r="BM9" s="105">
        <v>116</v>
      </c>
      <c r="BN9" s="105">
        <v>0</v>
      </c>
      <c r="BO9" s="106">
        <v>86</v>
      </c>
      <c r="BP9" s="106">
        <v>287</v>
      </c>
      <c r="BQ9" s="106">
        <v>166</v>
      </c>
      <c r="BR9" s="106">
        <v>182</v>
      </c>
      <c r="BS9" s="106">
        <v>140</v>
      </c>
      <c r="BT9" s="106">
        <v>140</v>
      </c>
      <c r="BU9" s="108">
        <v>1001</v>
      </c>
      <c r="BV9" s="105">
        <v>0</v>
      </c>
      <c r="BW9" s="106">
        <v>4</v>
      </c>
      <c r="BX9" s="106">
        <v>25</v>
      </c>
      <c r="BY9" s="106">
        <v>29</v>
      </c>
      <c r="BZ9" s="106">
        <v>41</v>
      </c>
      <c r="CA9" s="106">
        <v>39</v>
      </c>
      <c r="CB9" s="106">
        <v>22</v>
      </c>
      <c r="CC9" s="105">
        <v>160</v>
      </c>
      <c r="CD9" s="105">
        <v>0</v>
      </c>
      <c r="CE9" s="106">
        <v>3</v>
      </c>
      <c r="CF9" s="106">
        <v>16</v>
      </c>
      <c r="CG9" s="106">
        <v>13</v>
      </c>
      <c r="CH9" s="106">
        <v>27</v>
      </c>
      <c r="CI9" s="106">
        <v>24</v>
      </c>
      <c r="CJ9" s="106">
        <v>20</v>
      </c>
      <c r="CK9" s="109">
        <v>103</v>
      </c>
      <c r="CL9" s="109">
        <v>0</v>
      </c>
      <c r="CM9" s="106">
        <v>1</v>
      </c>
      <c r="CN9" s="106">
        <v>8</v>
      </c>
      <c r="CO9" s="106">
        <v>16</v>
      </c>
      <c r="CP9" s="106">
        <v>14</v>
      </c>
      <c r="CQ9" s="106">
        <v>15</v>
      </c>
      <c r="CR9" s="106">
        <v>2</v>
      </c>
      <c r="CS9" s="109">
        <v>56</v>
      </c>
      <c r="CT9" s="109">
        <v>0</v>
      </c>
      <c r="CU9" s="106">
        <v>0</v>
      </c>
      <c r="CV9" s="106">
        <v>1</v>
      </c>
      <c r="CW9" s="106">
        <v>0</v>
      </c>
      <c r="CX9" s="106">
        <v>0</v>
      </c>
      <c r="CY9" s="106">
        <v>0</v>
      </c>
      <c r="CZ9" s="106">
        <v>0</v>
      </c>
      <c r="DA9" s="107">
        <v>1</v>
      </c>
      <c r="DB9" s="105">
        <v>0</v>
      </c>
      <c r="DC9" s="106">
        <v>408</v>
      </c>
      <c r="DD9" s="106">
        <v>665</v>
      </c>
      <c r="DE9" s="106">
        <v>356</v>
      </c>
      <c r="DF9" s="106">
        <v>365</v>
      </c>
      <c r="DG9" s="106">
        <v>254</v>
      </c>
      <c r="DH9" s="106">
        <v>208</v>
      </c>
      <c r="DI9" s="109">
        <v>2256</v>
      </c>
      <c r="DJ9" s="109">
        <v>0</v>
      </c>
      <c r="DK9" s="106">
        <v>37</v>
      </c>
      <c r="DL9" s="106">
        <v>74</v>
      </c>
      <c r="DM9" s="106">
        <v>55</v>
      </c>
      <c r="DN9" s="106">
        <v>90</v>
      </c>
      <c r="DO9" s="106">
        <v>68</v>
      </c>
      <c r="DP9" s="106">
        <v>72</v>
      </c>
      <c r="DQ9" s="109">
        <v>396</v>
      </c>
      <c r="DR9" s="109">
        <v>0</v>
      </c>
      <c r="DS9" s="109">
        <v>0</v>
      </c>
      <c r="DT9" s="106">
        <v>10</v>
      </c>
      <c r="DU9" s="106">
        <v>13</v>
      </c>
      <c r="DV9" s="106">
        <v>18</v>
      </c>
      <c r="DW9" s="106">
        <v>1</v>
      </c>
      <c r="DX9" s="106">
        <v>0</v>
      </c>
      <c r="DY9" s="109">
        <v>42</v>
      </c>
      <c r="DZ9" s="109">
        <v>0</v>
      </c>
      <c r="EA9" s="106">
        <v>8</v>
      </c>
      <c r="EB9" s="106">
        <v>26</v>
      </c>
      <c r="EC9" s="106">
        <v>29</v>
      </c>
      <c r="ED9" s="106">
        <v>30</v>
      </c>
      <c r="EE9" s="106">
        <v>33</v>
      </c>
      <c r="EF9" s="106">
        <v>16</v>
      </c>
      <c r="EG9" s="109">
        <v>142</v>
      </c>
      <c r="EH9" s="109">
        <v>0</v>
      </c>
      <c r="EI9" s="106">
        <v>363</v>
      </c>
      <c r="EJ9" s="106">
        <v>555</v>
      </c>
      <c r="EK9" s="106">
        <v>259</v>
      </c>
      <c r="EL9" s="106">
        <v>227</v>
      </c>
      <c r="EM9" s="106">
        <v>152</v>
      </c>
      <c r="EN9" s="106">
        <v>120</v>
      </c>
      <c r="EO9" s="107">
        <v>1676</v>
      </c>
      <c r="EP9" s="105">
        <v>0</v>
      </c>
      <c r="EQ9" s="106">
        <v>1</v>
      </c>
      <c r="ER9" s="106">
        <v>9</v>
      </c>
      <c r="ES9" s="106">
        <v>4</v>
      </c>
      <c r="ET9" s="106">
        <v>5</v>
      </c>
      <c r="EU9" s="106">
        <v>7</v>
      </c>
      <c r="EV9" s="106">
        <v>0</v>
      </c>
      <c r="EW9" s="107">
        <v>26</v>
      </c>
      <c r="EX9" s="105">
        <v>0</v>
      </c>
      <c r="EY9" s="106">
        <v>1</v>
      </c>
      <c r="EZ9" s="106">
        <v>7</v>
      </c>
      <c r="FA9" s="106">
        <v>5</v>
      </c>
      <c r="FB9" s="106">
        <v>2</v>
      </c>
      <c r="FC9" s="106">
        <v>3</v>
      </c>
      <c r="FD9" s="106">
        <v>0</v>
      </c>
      <c r="FE9" s="110">
        <v>18</v>
      </c>
      <c r="FF9" s="111">
        <v>0</v>
      </c>
      <c r="FG9" s="106">
        <v>0</v>
      </c>
      <c r="FH9" s="106">
        <v>24</v>
      </c>
      <c r="FI9" s="106">
        <v>50</v>
      </c>
      <c r="FJ9" s="106">
        <v>120</v>
      </c>
      <c r="FK9" s="106">
        <v>162</v>
      </c>
      <c r="FL9" s="106">
        <v>131</v>
      </c>
      <c r="FM9" s="109">
        <v>487</v>
      </c>
      <c r="FN9" s="106">
        <v>0</v>
      </c>
      <c r="FO9" s="106">
        <v>0</v>
      </c>
      <c r="FP9" s="106">
        <v>8</v>
      </c>
      <c r="FQ9" s="106">
        <v>17</v>
      </c>
      <c r="FR9" s="106">
        <v>68</v>
      </c>
      <c r="FS9" s="106">
        <v>100</v>
      </c>
      <c r="FT9" s="106">
        <v>91</v>
      </c>
      <c r="FU9" s="109">
        <v>284</v>
      </c>
      <c r="FV9" s="109">
        <v>0</v>
      </c>
      <c r="FW9" s="109">
        <v>0</v>
      </c>
      <c r="FX9" s="106">
        <v>16</v>
      </c>
      <c r="FY9" s="106">
        <v>31</v>
      </c>
      <c r="FZ9" s="106">
        <v>46</v>
      </c>
      <c r="GA9" s="106">
        <v>36</v>
      </c>
      <c r="GB9" s="106">
        <v>14</v>
      </c>
      <c r="GC9" s="107">
        <v>143</v>
      </c>
      <c r="GD9" s="111">
        <v>0</v>
      </c>
      <c r="GE9" s="106">
        <v>0</v>
      </c>
      <c r="GF9" s="106">
        <v>0</v>
      </c>
      <c r="GG9" s="106">
        <v>2</v>
      </c>
      <c r="GH9" s="106">
        <v>6</v>
      </c>
      <c r="GI9" s="106">
        <v>26</v>
      </c>
      <c r="GJ9" s="106">
        <v>26</v>
      </c>
      <c r="GK9" s="110">
        <v>60</v>
      </c>
      <c r="GL9" s="111">
        <v>0</v>
      </c>
      <c r="GM9" s="106">
        <v>874</v>
      </c>
      <c r="GN9" s="106">
        <v>1747</v>
      </c>
      <c r="GO9" s="106">
        <v>1016</v>
      </c>
      <c r="GP9" s="106">
        <v>1099</v>
      </c>
      <c r="GQ9" s="106">
        <v>899</v>
      </c>
      <c r="GR9" s="106">
        <v>796</v>
      </c>
      <c r="GS9" s="107">
        <v>6431</v>
      </c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</row>
    <row r="10" spans="1:213" s="103" customFormat="1" ht="18" customHeight="1">
      <c r="A10" s="112" t="s">
        <v>19</v>
      </c>
      <c r="B10" s="105"/>
      <c r="C10" s="106">
        <v>1457</v>
      </c>
      <c r="D10" s="106">
        <v>3261</v>
      </c>
      <c r="E10" s="106">
        <v>2135</v>
      </c>
      <c r="F10" s="106">
        <v>1958</v>
      </c>
      <c r="G10" s="106">
        <v>1585</v>
      </c>
      <c r="H10" s="106">
        <v>1522</v>
      </c>
      <c r="I10" s="107">
        <f t="shared" si="1"/>
        <v>11918</v>
      </c>
      <c r="J10" s="105">
        <v>0</v>
      </c>
      <c r="K10" s="106">
        <v>733</v>
      </c>
      <c r="L10" s="106">
        <v>1735</v>
      </c>
      <c r="M10" s="106">
        <v>1169</v>
      </c>
      <c r="N10" s="106">
        <v>1112</v>
      </c>
      <c r="O10" s="106">
        <v>908</v>
      </c>
      <c r="P10" s="106">
        <v>922</v>
      </c>
      <c r="Q10" s="105">
        <v>6579</v>
      </c>
      <c r="R10" s="105">
        <v>0</v>
      </c>
      <c r="S10" s="106">
        <v>513</v>
      </c>
      <c r="T10" s="106">
        <v>861</v>
      </c>
      <c r="U10" s="106">
        <v>458</v>
      </c>
      <c r="V10" s="106">
        <v>359</v>
      </c>
      <c r="W10" s="106">
        <v>303</v>
      </c>
      <c r="X10" s="106">
        <v>280</v>
      </c>
      <c r="Y10" s="105">
        <v>2774</v>
      </c>
      <c r="Z10" s="105">
        <v>0</v>
      </c>
      <c r="AA10" s="106">
        <v>0</v>
      </c>
      <c r="AB10" s="106">
        <v>7</v>
      </c>
      <c r="AC10" s="106">
        <v>11</v>
      </c>
      <c r="AD10" s="106">
        <v>29</v>
      </c>
      <c r="AE10" s="106">
        <v>57</v>
      </c>
      <c r="AF10" s="106">
        <v>143</v>
      </c>
      <c r="AG10" s="105">
        <v>247</v>
      </c>
      <c r="AH10" s="105">
        <v>0</v>
      </c>
      <c r="AI10" s="106">
        <v>13</v>
      </c>
      <c r="AJ10" s="106">
        <v>86</v>
      </c>
      <c r="AK10" s="106">
        <v>87</v>
      </c>
      <c r="AL10" s="106">
        <v>84</v>
      </c>
      <c r="AM10" s="106">
        <v>95</v>
      </c>
      <c r="AN10" s="106">
        <v>108</v>
      </c>
      <c r="AO10" s="105">
        <v>473</v>
      </c>
      <c r="AP10" s="105">
        <v>0</v>
      </c>
      <c r="AQ10" s="106">
        <v>2</v>
      </c>
      <c r="AR10" s="106">
        <v>5</v>
      </c>
      <c r="AS10" s="106">
        <v>6</v>
      </c>
      <c r="AT10" s="106">
        <v>13</v>
      </c>
      <c r="AU10" s="106">
        <v>4</v>
      </c>
      <c r="AV10" s="106">
        <v>8</v>
      </c>
      <c r="AW10" s="105">
        <v>38</v>
      </c>
      <c r="AX10" s="105">
        <v>0</v>
      </c>
      <c r="AY10" s="106">
        <v>94</v>
      </c>
      <c r="AZ10" s="106">
        <v>321</v>
      </c>
      <c r="BA10" s="106">
        <v>235</v>
      </c>
      <c r="BB10" s="106">
        <v>239</v>
      </c>
      <c r="BC10" s="106">
        <v>130</v>
      </c>
      <c r="BD10" s="106">
        <v>50</v>
      </c>
      <c r="BE10" s="105">
        <v>1069</v>
      </c>
      <c r="BF10" s="105">
        <v>0</v>
      </c>
      <c r="BG10" s="106">
        <v>3</v>
      </c>
      <c r="BH10" s="106">
        <v>27</v>
      </c>
      <c r="BI10" s="106">
        <v>28</v>
      </c>
      <c r="BJ10" s="106">
        <v>33</v>
      </c>
      <c r="BK10" s="106">
        <v>24</v>
      </c>
      <c r="BL10" s="106">
        <v>4</v>
      </c>
      <c r="BM10" s="105">
        <v>119</v>
      </c>
      <c r="BN10" s="105">
        <v>0</v>
      </c>
      <c r="BO10" s="106">
        <v>108</v>
      </c>
      <c r="BP10" s="106">
        <v>428</v>
      </c>
      <c r="BQ10" s="106">
        <v>344</v>
      </c>
      <c r="BR10" s="106">
        <v>355</v>
      </c>
      <c r="BS10" s="106">
        <v>295</v>
      </c>
      <c r="BT10" s="106">
        <v>329</v>
      </c>
      <c r="BU10" s="108">
        <v>1859</v>
      </c>
      <c r="BV10" s="105">
        <v>0</v>
      </c>
      <c r="BW10" s="106">
        <v>1</v>
      </c>
      <c r="BX10" s="106">
        <v>23</v>
      </c>
      <c r="BY10" s="106">
        <v>43</v>
      </c>
      <c r="BZ10" s="106">
        <v>85</v>
      </c>
      <c r="CA10" s="106">
        <v>83</v>
      </c>
      <c r="CB10" s="106">
        <v>36</v>
      </c>
      <c r="CC10" s="105">
        <v>271</v>
      </c>
      <c r="CD10" s="105">
        <v>0</v>
      </c>
      <c r="CE10" s="106">
        <v>1</v>
      </c>
      <c r="CF10" s="106">
        <v>21</v>
      </c>
      <c r="CG10" s="106">
        <v>35</v>
      </c>
      <c r="CH10" s="106">
        <v>80</v>
      </c>
      <c r="CI10" s="106">
        <v>77</v>
      </c>
      <c r="CJ10" s="106">
        <v>35</v>
      </c>
      <c r="CK10" s="109">
        <v>249</v>
      </c>
      <c r="CL10" s="109">
        <v>0</v>
      </c>
      <c r="CM10" s="106">
        <v>0</v>
      </c>
      <c r="CN10" s="106">
        <v>2</v>
      </c>
      <c r="CO10" s="106">
        <v>7</v>
      </c>
      <c r="CP10" s="106">
        <v>5</v>
      </c>
      <c r="CQ10" s="106">
        <v>6</v>
      </c>
      <c r="CR10" s="106">
        <v>1</v>
      </c>
      <c r="CS10" s="109">
        <v>21</v>
      </c>
      <c r="CT10" s="109">
        <v>0</v>
      </c>
      <c r="CU10" s="106">
        <v>0</v>
      </c>
      <c r="CV10" s="106">
        <v>0</v>
      </c>
      <c r="CW10" s="106">
        <v>1</v>
      </c>
      <c r="CX10" s="106">
        <v>0</v>
      </c>
      <c r="CY10" s="106">
        <v>0</v>
      </c>
      <c r="CZ10" s="106">
        <v>0</v>
      </c>
      <c r="DA10" s="107">
        <v>1</v>
      </c>
      <c r="DB10" s="105">
        <v>0</v>
      </c>
      <c r="DC10" s="106">
        <v>708</v>
      </c>
      <c r="DD10" s="106">
        <v>1460</v>
      </c>
      <c r="DE10" s="106">
        <v>902</v>
      </c>
      <c r="DF10" s="106">
        <v>740</v>
      </c>
      <c r="DG10" s="106">
        <v>587</v>
      </c>
      <c r="DH10" s="106">
        <v>554</v>
      </c>
      <c r="DI10" s="109">
        <v>4951</v>
      </c>
      <c r="DJ10" s="109">
        <v>0</v>
      </c>
      <c r="DK10" s="106">
        <v>31</v>
      </c>
      <c r="DL10" s="106">
        <v>187</v>
      </c>
      <c r="DM10" s="106">
        <v>159</v>
      </c>
      <c r="DN10" s="106">
        <v>182</v>
      </c>
      <c r="DO10" s="106">
        <v>178</v>
      </c>
      <c r="DP10" s="106">
        <v>221</v>
      </c>
      <c r="DQ10" s="109">
        <v>958</v>
      </c>
      <c r="DR10" s="109">
        <v>0</v>
      </c>
      <c r="DS10" s="109">
        <v>0</v>
      </c>
      <c r="DT10" s="106">
        <v>9</v>
      </c>
      <c r="DU10" s="106">
        <v>29</v>
      </c>
      <c r="DV10" s="106">
        <v>17</v>
      </c>
      <c r="DW10" s="106">
        <v>7</v>
      </c>
      <c r="DX10" s="106">
        <v>1</v>
      </c>
      <c r="DY10" s="109">
        <v>63</v>
      </c>
      <c r="DZ10" s="109">
        <v>0</v>
      </c>
      <c r="EA10" s="106">
        <v>9</v>
      </c>
      <c r="EB10" s="106">
        <v>59</v>
      </c>
      <c r="EC10" s="106">
        <v>48</v>
      </c>
      <c r="ED10" s="106">
        <v>51</v>
      </c>
      <c r="EE10" s="106">
        <v>51</v>
      </c>
      <c r="EF10" s="106">
        <v>36</v>
      </c>
      <c r="EG10" s="109">
        <v>254</v>
      </c>
      <c r="EH10" s="109">
        <v>0</v>
      </c>
      <c r="EI10" s="106">
        <v>668</v>
      </c>
      <c r="EJ10" s="106">
        <v>1205</v>
      </c>
      <c r="EK10" s="106">
        <v>666</v>
      </c>
      <c r="EL10" s="106">
        <v>490</v>
      </c>
      <c r="EM10" s="106">
        <v>351</v>
      </c>
      <c r="EN10" s="106">
        <v>296</v>
      </c>
      <c r="EO10" s="107">
        <v>3676</v>
      </c>
      <c r="EP10" s="105">
        <v>0</v>
      </c>
      <c r="EQ10" s="106">
        <v>8</v>
      </c>
      <c r="ER10" s="106">
        <v>29</v>
      </c>
      <c r="ES10" s="106">
        <v>16</v>
      </c>
      <c r="ET10" s="106">
        <v>12</v>
      </c>
      <c r="EU10" s="106">
        <v>4</v>
      </c>
      <c r="EV10" s="106">
        <v>10</v>
      </c>
      <c r="EW10" s="107">
        <v>79</v>
      </c>
      <c r="EX10" s="105">
        <v>0</v>
      </c>
      <c r="EY10" s="106">
        <v>7</v>
      </c>
      <c r="EZ10" s="106">
        <v>14</v>
      </c>
      <c r="FA10" s="106">
        <v>5</v>
      </c>
      <c r="FB10" s="106">
        <v>9</v>
      </c>
      <c r="FC10" s="106">
        <v>3</v>
      </c>
      <c r="FD10" s="106">
        <v>0</v>
      </c>
      <c r="FE10" s="110">
        <v>38</v>
      </c>
      <c r="FF10" s="111">
        <v>0</v>
      </c>
      <c r="FG10" s="106">
        <v>0</v>
      </c>
      <c r="FH10" s="106">
        <v>43</v>
      </c>
      <c r="FI10" s="106">
        <v>86</v>
      </c>
      <c r="FJ10" s="106">
        <v>193</v>
      </c>
      <c r="FK10" s="106">
        <v>296</v>
      </c>
      <c r="FL10" s="106">
        <v>270</v>
      </c>
      <c r="FM10" s="109">
        <v>888</v>
      </c>
      <c r="FN10" s="106">
        <v>0</v>
      </c>
      <c r="FO10" s="106">
        <v>0</v>
      </c>
      <c r="FP10" s="106">
        <v>28</v>
      </c>
      <c r="FQ10" s="106">
        <v>42</v>
      </c>
      <c r="FR10" s="106">
        <v>117</v>
      </c>
      <c r="FS10" s="106">
        <v>184</v>
      </c>
      <c r="FT10" s="106">
        <v>153</v>
      </c>
      <c r="FU10" s="109">
        <v>524</v>
      </c>
      <c r="FV10" s="109">
        <v>0</v>
      </c>
      <c r="FW10" s="109">
        <v>0</v>
      </c>
      <c r="FX10" s="106">
        <v>14</v>
      </c>
      <c r="FY10" s="106">
        <v>42</v>
      </c>
      <c r="FZ10" s="106">
        <v>64</v>
      </c>
      <c r="GA10" s="106">
        <v>77</v>
      </c>
      <c r="GB10" s="106">
        <v>31</v>
      </c>
      <c r="GC10" s="107">
        <v>228</v>
      </c>
      <c r="GD10" s="111">
        <v>0</v>
      </c>
      <c r="GE10" s="106">
        <v>0</v>
      </c>
      <c r="GF10" s="106">
        <v>1</v>
      </c>
      <c r="GG10" s="106">
        <v>2</v>
      </c>
      <c r="GH10" s="106">
        <v>12</v>
      </c>
      <c r="GI10" s="106">
        <v>35</v>
      </c>
      <c r="GJ10" s="106">
        <v>86</v>
      </c>
      <c r="GK10" s="110">
        <v>136</v>
      </c>
      <c r="GL10" s="111">
        <v>0</v>
      </c>
      <c r="GM10" s="106">
        <v>1457</v>
      </c>
      <c r="GN10" s="106">
        <v>3304</v>
      </c>
      <c r="GO10" s="106">
        <v>2221</v>
      </c>
      <c r="GP10" s="106">
        <v>2151</v>
      </c>
      <c r="GQ10" s="106">
        <v>1881</v>
      </c>
      <c r="GR10" s="106">
        <v>1792</v>
      </c>
      <c r="GS10" s="107">
        <v>12806</v>
      </c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</row>
    <row r="11" spans="1:213" s="103" customFormat="1" ht="18" customHeight="1">
      <c r="A11" s="112" t="s">
        <v>20</v>
      </c>
      <c r="B11" s="105"/>
      <c r="C11" s="106">
        <v>2376</v>
      </c>
      <c r="D11" s="106">
        <v>6721</v>
      </c>
      <c r="E11" s="106">
        <v>3567</v>
      </c>
      <c r="F11" s="106">
        <v>3260</v>
      </c>
      <c r="G11" s="106">
        <v>2769</v>
      </c>
      <c r="H11" s="106">
        <v>2462</v>
      </c>
      <c r="I11" s="107">
        <f t="shared" si="1"/>
        <v>21155</v>
      </c>
      <c r="J11" s="105">
        <v>0</v>
      </c>
      <c r="K11" s="106">
        <v>1270</v>
      </c>
      <c r="L11" s="106">
        <v>3861</v>
      </c>
      <c r="M11" s="106">
        <v>2147</v>
      </c>
      <c r="N11" s="106">
        <v>1956</v>
      </c>
      <c r="O11" s="106">
        <v>1689</v>
      </c>
      <c r="P11" s="106">
        <v>1553</v>
      </c>
      <c r="Q11" s="105">
        <v>12476</v>
      </c>
      <c r="R11" s="105">
        <v>0</v>
      </c>
      <c r="S11" s="106">
        <v>901</v>
      </c>
      <c r="T11" s="106">
        <v>1993</v>
      </c>
      <c r="U11" s="106">
        <v>844</v>
      </c>
      <c r="V11" s="106">
        <v>678</v>
      </c>
      <c r="W11" s="106">
        <v>525</v>
      </c>
      <c r="X11" s="106">
        <v>445</v>
      </c>
      <c r="Y11" s="105">
        <v>5386</v>
      </c>
      <c r="Z11" s="105">
        <v>0</v>
      </c>
      <c r="AA11" s="106">
        <v>0</v>
      </c>
      <c r="AB11" s="106">
        <v>10</v>
      </c>
      <c r="AC11" s="106">
        <v>22</v>
      </c>
      <c r="AD11" s="106">
        <v>37</v>
      </c>
      <c r="AE11" s="106">
        <v>60</v>
      </c>
      <c r="AF11" s="106">
        <v>202</v>
      </c>
      <c r="AG11" s="105">
        <v>331</v>
      </c>
      <c r="AH11" s="105">
        <v>0</v>
      </c>
      <c r="AI11" s="106">
        <v>40</v>
      </c>
      <c r="AJ11" s="106">
        <v>211</v>
      </c>
      <c r="AK11" s="106">
        <v>205</v>
      </c>
      <c r="AL11" s="106">
        <v>178</v>
      </c>
      <c r="AM11" s="106">
        <v>176</v>
      </c>
      <c r="AN11" s="106">
        <v>230</v>
      </c>
      <c r="AO11" s="105">
        <v>1040</v>
      </c>
      <c r="AP11" s="105">
        <v>0</v>
      </c>
      <c r="AQ11" s="106">
        <v>1</v>
      </c>
      <c r="AR11" s="106">
        <v>25</v>
      </c>
      <c r="AS11" s="106">
        <v>21</v>
      </c>
      <c r="AT11" s="106">
        <v>30</v>
      </c>
      <c r="AU11" s="106">
        <v>26</v>
      </c>
      <c r="AV11" s="106">
        <v>33</v>
      </c>
      <c r="AW11" s="105">
        <v>136</v>
      </c>
      <c r="AX11" s="105">
        <v>0</v>
      </c>
      <c r="AY11" s="106">
        <v>134</v>
      </c>
      <c r="AZ11" s="106">
        <v>611</v>
      </c>
      <c r="BA11" s="106">
        <v>390</v>
      </c>
      <c r="BB11" s="106">
        <v>379</v>
      </c>
      <c r="BC11" s="106">
        <v>317</v>
      </c>
      <c r="BD11" s="106">
        <v>162</v>
      </c>
      <c r="BE11" s="105">
        <v>1993</v>
      </c>
      <c r="BF11" s="105">
        <v>0</v>
      </c>
      <c r="BG11" s="106">
        <v>24</v>
      </c>
      <c r="BH11" s="106">
        <v>158</v>
      </c>
      <c r="BI11" s="106">
        <v>107</v>
      </c>
      <c r="BJ11" s="106">
        <v>90</v>
      </c>
      <c r="BK11" s="106">
        <v>62</v>
      </c>
      <c r="BL11" s="106">
        <v>14</v>
      </c>
      <c r="BM11" s="105">
        <v>455</v>
      </c>
      <c r="BN11" s="105">
        <v>0</v>
      </c>
      <c r="BO11" s="106">
        <v>170</v>
      </c>
      <c r="BP11" s="106">
        <v>853</v>
      </c>
      <c r="BQ11" s="106">
        <v>558</v>
      </c>
      <c r="BR11" s="106">
        <v>564</v>
      </c>
      <c r="BS11" s="106">
        <v>523</v>
      </c>
      <c r="BT11" s="106">
        <v>467</v>
      </c>
      <c r="BU11" s="108">
        <v>3135</v>
      </c>
      <c r="BV11" s="105">
        <v>0</v>
      </c>
      <c r="BW11" s="106">
        <v>0</v>
      </c>
      <c r="BX11" s="106">
        <v>32</v>
      </c>
      <c r="BY11" s="106">
        <v>54</v>
      </c>
      <c r="BZ11" s="106">
        <v>95</v>
      </c>
      <c r="CA11" s="106">
        <v>111</v>
      </c>
      <c r="CB11" s="106">
        <v>67</v>
      </c>
      <c r="CC11" s="105">
        <v>359</v>
      </c>
      <c r="CD11" s="105">
        <v>0</v>
      </c>
      <c r="CE11" s="106">
        <v>0</v>
      </c>
      <c r="CF11" s="106">
        <v>17</v>
      </c>
      <c r="CG11" s="106">
        <v>29</v>
      </c>
      <c r="CH11" s="106">
        <v>61</v>
      </c>
      <c r="CI11" s="106">
        <v>69</v>
      </c>
      <c r="CJ11" s="106">
        <v>36</v>
      </c>
      <c r="CK11" s="109">
        <v>212</v>
      </c>
      <c r="CL11" s="109">
        <v>0</v>
      </c>
      <c r="CM11" s="106">
        <v>0</v>
      </c>
      <c r="CN11" s="106">
        <v>15</v>
      </c>
      <c r="CO11" s="106">
        <v>25</v>
      </c>
      <c r="CP11" s="106">
        <v>33</v>
      </c>
      <c r="CQ11" s="106">
        <v>42</v>
      </c>
      <c r="CR11" s="106">
        <v>31</v>
      </c>
      <c r="CS11" s="109">
        <v>146</v>
      </c>
      <c r="CT11" s="109">
        <v>0</v>
      </c>
      <c r="CU11" s="106">
        <v>0</v>
      </c>
      <c r="CV11" s="106">
        <v>0</v>
      </c>
      <c r="CW11" s="106">
        <v>0</v>
      </c>
      <c r="CX11" s="106">
        <v>1</v>
      </c>
      <c r="CY11" s="106">
        <v>0</v>
      </c>
      <c r="CZ11" s="106">
        <v>0</v>
      </c>
      <c r="DA11" s="107">
        <v>1</v>
      </c>
      <c r="DB11" s="105">
        <v>0</v>
      </c>
      <c r="DC11" s="106">
        <v>1087</v>
      </c>
      <c r="DD11" s="106">
        <v>2768</v>
      </c>
      <c r="DE11" s="106">
        <v>1335</v>
      </c>
      <c r="DF11" s="106">
        <v>1183</v>
      </c>
      <c r="DG11" s="106">
        <v>951</v>
      </c>
      <c r="DH11" s="106">
        <v>833</v>
      </c>
      <c r="DI11" s="109">
        <v>8157</v>
      </c>
      <c r="DJ11" s="109">
        <v>0</v>
      </c>
      <c r="DK11" s="106">
        <v>30</v>
      </c>
      <c r="DL11" s="106">
        <v>209</v>
      </c>
      <c r="DM11" s="106">
        <v>197</v>
      </c>
      <c r="DN11" s="106">
        <v>228</v>
      </c>
      <c r="DO11" s="106">
        <v>248</v>
      </c>
      <c r="DP11" s="106">
        <v>331</v>
      </c>
      <c r="DQ11" s="109">
        <v>1243</v>
      </c>
      <c r="DR11" s="109">
        <v>0</v>
      </c>
      <c r="DS11" s="109">
        <v>0</v>
      </c>
      <c r="DT11" s="106">
        <v>18</v>
      </c>
      <c r="DU11" s="106">
        <v>26</v>
      </c>
      <c r="DV11" s="106">
        <v>46</v>
      </c>
      <c r="DW11" s="106">
        <v>23</v>
      </c>
      <c r="DX11" s="106">
        <v>2</v>
      </c>
      <c r="DY11" s="109">
        <v>115</v>
      </c>
      <c r="DZ11" s="109">
        <v>0</v>
      </c>
      <c r="EA11" s="106">
        <v>17</v>
      </c>
      <c r="EB11" s="106">
        <v>65</v>
      </c>
      <c r="EC11" s="106">
        <v>55</v>
      </c>
      <c r="ED11" s="106">
        <v>66</v>
      </c>
      <c r="EE11" s="106">
        <v>67</v>
      </c>
      <c r="EF11" s="106">
        <v>44</v>
      </c>
      <c r="EG11" s="109">
        <v>314</v>
      </c>
      <c r="EH11" s="109">
        <v>0</v>
      </c>
      <c r="EI11" s="106">
        <v>1040</v>
      </c>
      <c r="EJ11" s="106">
        <v>2476</v>
      </c>
      <c r="EK11" s="106">
        <v>1057</v>
      </c>
      <c r="EL11" s="106">
        <v>843</v>
      </c>
      <c r="EM11" s="106">
        <v>613</v>
      </c>
      <c r="EN11" s="106">
        <v>456</v>
      </c>
      <c r="EO11" s="107">
        <v>6485</v>
      </c>
      <c r="EP11" s="105">
        <v>0</v>
      </c>
      <c r="EQ11" s="106">
        <v>7</v>
      </c>
      <c r="ER11" s="106">
        <v>39</v>
      </c>
      <c r="ES11" s="106">
        <v>19</v>
      </c>
      <c r="ET11" s="106">
        <v>15</v>
      </c>
      <c r="EU11" s="106">
        <v>11</v>
      </c>
      <c r="EV11" s="106">
        <v>6</v>
      </c>
      <c r="EW11" s="107">
        <v>97</v>
      </c>
      <c r="EX11" s="105">
        <v>0</v>
      </c>
      <c r="EY11" s="106">
        <v>12</v>
      </c>
      <c r="EZ11" s="106">
        <v>21</v>
      </c>
      <c r="FA11" s="106">
        <v>12</v>
      </c>
      <c r="FB11" s="106">
        <v>11</v>
      </c>
      <c r="FC11" s="106">
        <v>7</v>
      </c>
      <c r="FD11" s="106">
        <v>3</v>
      </c>
      <c r="FE11" s="110">
        <v>66</v>
      </c>
      <c r="FF11" s="111">
        <v>0</v>
      </c>
      <c r="FG11" s="106">
        <v>0</v>
      </c>
      <c r="FH11" s="106">
        <v>92</v>
      </c>
      <c r="FI11" s="106">
        <v>155</v>
      </c>
      <c r="FJ11" s="106">
        <v>246</v>
      </c>
      <c r="FK11" s="106">
        <v>504</v>
      </c>
      <c r="FL11" s="106">
        <v>482</v>
      </c>
      <c r="FM11" s="109">
        <v>1479</v>
      </c>
      <c r="FN11" s="106">
        <v>0</v>
      </c>
      <c r="FO11" s="106">
        <v>0</v>
      </c>
      <c r="FP11" s="106">
        <v>51</v>
      </c>
      <c r="FQ11" s="106">
        <v>75</v>
      </c>
      <c r="FR11" s="106">
        <v>134</v>
      </c>
      <c r="FS11" s="106">
        <v>310</v>
      </c>
      <c r="FT11" s="106">
        <v>307</v>
      </c>
      <c r="FU11" s="109">
        <v>877</v>
      </c>
      <c r="FV11" s="109">
        <v>0</v>
      </c>
      <c r="FW11" s="109">
        <v>0</v>
      </c>
      <c r="FX11" s="106">
        <v>40</v>
      </c>
      <c r="FY11" s="106">
        <v>73</v>
      </c>
      <c r="FZ11" s="106">
        <v>89</v>
      </c>
      <c r="GA11" s="106">
        <v>140</v>
      </c>
      <c r="GB11" s="106">
        <v>54</v>
      </c>
      <c r="GC11" s="107">
        <v>396</v>
      </c>
      <c r="GD11" s="111">
        <v>0</v>
      </c>
      <c r="GE11" s="106">
        <v>0</v>
      </c>
      <c r="GF11" s="106">
        <v>1</v>
      </c>
      <c r="GG11" s="106">
        <v>7</v>
      </c>
      <c r="GH11" s="106">
        <v>23</v>
      </c>
      <c r="GI11" s="106">
        <v>54</v>
      </c>
      <c r="GJ11" s="106">
        <v>121</v>
      </c>
      <c r="GK11" s="110">
        <v>206</v>
      </c>
      <c r="GL11" s="111">
        <v>0</v>
      </c>
      <c r="GM11" s="106">
        <v>2376</v>
      </c>
      <c r="GN11" s="106">
        <v>6813</v>
      </c>
      <c r="GO11" s="106">
        <v>3722</v>
      </c>
      <c r="GP11" s="106">
        <v>3506</v>
      </c>
      <c r="GQ11" s="106">
        <v>3273</v>
      </c>
      <c r="GR11" s="106">
        <v>2944</v>
      </c>
      <c r="GS11" s="107">
        <v>22634</v>
      </c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</row>
    <row r="12" spans="1:213" s="103" customFormat="1" ht="18" customHeight="1">
      <c r="A12" s="112" t="s">
        <v>21</v>
      </c>
      <c r="B12" s="105"/>
      <c r="C12" s="106">
        <v>2244</v>
      </c>
      <c r="D12" s="106">
        <v>3557</v>
      </c>
      <c r="E12" s="106">
        <v>2509</v>
      </c>
      <c r="F12" s="106">
        <v>2066</v>
      </c>
      <c r="G12" s="106">
        <v>1802</v>
      </c>
      <c r="H12" s="106">
        <v>1466</v>
      </c>
      <c r="I12" s="107">
        <f t="shared" si="1"/>
        <v>13644</v>
      </c>
      <c r="J12" s="105">
        <v>0</v>
      </c>
      <c r="K12" s="106">
        <v>1198</v>
      </c>
      <c r="L12" s="106">
        <v>2080</v>
      </c>
      <c r="M12" s="106">
        <v>1509</v>
      </c>
      <c r="N12" s="106">
        <v>1196</v>
      </c>
      <c r="O12" s="106">
        <v>1064</v>
      </c>
      <c r="P12" s="106">
        <v>928</v>
      </c>
      <c r="Q12" s="105">
        <v>7975</v>
      </c>
      <c r="R12" s="105">
        <v>0</v>
      </c>
      <c r="S12" s="106">
        <v>755</v>
      </c>
      <c r="T12" s="106">
        <v>913</v>
      </c>
      <c r="U12" s="106">
        <v>530</v>
      </c>
      <c r="V12" s="106">
        <v>392</v>
      </c>
      <c r="W12" s="106">
        <v>330</v>
      </c>
      <c r="X12" s="106">
        <v>295</v>
      </c>
      <c r="Y12" s="105">
        <v>3215</v>
      </c>
      <c r="Z12" s="105">
        <v>0</v>
      </c>
      <c r="AA12" s="106">
        <v>0</v>
      </c>
      <c r="AB12" s="106">
        <v>8</v>
      </c>
      <c r="AC12" s="106">
        <v>20</v>
      </c>
      <c r="AD12" s="106">
        <v>32</v>
      </c>
      <c r="AE12" s="106">
        <v>63</v>
      </c>
      <c r="AF12" s="106">
        <v>133</v>
      </c>
      <c r="AG12" s="105">
        <v>256</v>
      </c>
      <c r="AH12" s="105">
        <v>0</v>
      </c>
      <c r="AI12" s="106">
        <v>36</v>
      </c>
      <c r="AJ12" s="106">
        <v>130</v>
      </c>
      <c r="AK12" s="106">
        <v>133</v>
      </c>
      <c r="AL12" s="106">
        <v>118</v>
      </c>
      <c r="AM12" s="106">
        <v>131</v>
      </c>
      <c r="AN12" s="106">
        <v>150</v>
      </c>
      <c r="AO12" s="105">
        <v>698</v>
      </c>
      <c r="AP12" s="105">
        <v>0</v>
      </c>
      <c r="AQ12" s="106">
        <v>1</v>
      </c>
      <c r="AR12" s="106">
        <v>1</v>
      </c>
      <c r="AS12" s="106">
        <v>5</v>
      </c>
      <c r="AT12" s="106">
        <v>2</v>
      </c>
      <c r="AU12" s="106">
        <v>7</v>
      </c>
      <c r="AV12" s="106">
        <v>9</v>
      </c>
      <c r="AW12" s="105">
        <v>25</v>
      </c>
      <c r="AX12" s="105">
        <v>0</v>
      </c>
      <c r="AY12" s="106">
        <v>202</v>
      </c>
      <c r="AZ12" s="106">
        <v>401</v>
      </c>
      <c r="BA12" s="106">
        <v>297</v>
      </c>
      <c r="BB12" s="106">
        <v>235</v>
      </c>
      <c r="BC12" s="106">
        <v>165</v>
      </c>
      <c r="BD12" s="106">
        <v>72</v>
      </c>
      <c r="BE12" s="105">
        <v>1372</v>
      </c>
      <c r="BF12" s="105">
        <v>0</v>
      </c>
      <c r="BG12" s="106">
        <v>15</v>
      </c>
      <c r="BH12" s="106">
        <v>81</v>
      </c>
      <c r="BI12" s="106">
        <v>90</v>
      </c>
      <c r="BJ12" s="106">
        <v>64</v>
      </c>
      <c r="BK12" s="106">
        <v>42</v>
      </c>
      <c r="BL12" s="106">
        <v>7</v>
      </c>
      <c r="BM12" s="105">
        <v>299</v>
      </c>
      <c r="BN12" s="105">
        <v>0</v>
      </c>
      <c r="BO12" s="106">
        <v>189</v>
      </c>
      <c r="BP12" s="106">
        <v>546</v>
      </c>
      <c r="BQ12" s="106">
        <v>434</v>
      </c>
      <c r="BR12" s="106">
        <v>353</v>
      </c>
      <c r="BS12" s="106">
        <v>326</v>
      </c>
      <c r="BT12" s="106">
        <v>262</v>
      </c>
      <c r="BU12" s="108">
        <v>2110</v>
      </c>
      <c r="BV12" s="105">
        <v>0</v>
      </c>
      <c r="BW12" s="106">
        <v>0</v>
      </c>
      <c r="BX12" s="106">
        <v>43</v>
      </c>
      <c r="BY12" s="106">
        <v>68</v>
      </c>
      <c r="BZ12" s="106">
        <v>89</v>
      </c>
      <c r="CA12" s="106">
        <v>97</v>
      </c>
      <c r="CB12" s="106">
        <v>55</v>
      </c>
      <c r="CC12" s="105">
        <v>352</v>
      </c>
      <c r="CD12" s="105">
        <v>0</v>
      </c>
      <c r="CE12" s="106">
        <v>0</v>
      </c>
      <c r="CF12" s="106">
        <v>28</v>
      </c>
      <c r="CG12" s="106">
        <v>34</v>
      </c>
      <c r="CH12" s="106">
        <v>59</v>
      </c>
      <c r="CI12" s="106">
        <v>63</v>
      </c>
      <c r="CJ12" s="106">
        <v>37</v>
      </c>
      <c r="CK12" s="109">
        <v>221</v>
      </c>
      <c r="CL12" s="109">
        <v>0</v>
      </c>
      <c r="CM12" s="106">
        <v>0</v>
      </c>
      <c r="CN12" s="106">
        <v>15</v>
      </c>
      <c r="CO12" s="106">
        <v>34</v>
      </c>
      <c r="CP12" s="106">
        <v>30</v>
      </c>
      <c r="CQ12" s="106">
        <v>34</v>
      </c>
      <c r="CR12" s="106">
        <v>18</v>
      </c>
      <c r="CS12" s="109">
        <v>131</v>
      </c>
      <c r="CT12" s="109">
        <v>0</v>
      </c>
      <c r="CU12" s="106">
        <v>0</v>
      </c>
      <c r="CV12" s="106">
        <v>0</v>
      </c>
      <c r="CW12" s="106">
        <v>0</v>
      </c>
      <c r="CX12" s="106">
        <v>0</v>
      </c>
      <c r="CY12" s="106">
        <v>0</v>
      </c>
      <c r="CZ12" s="106">
        <v>0</v>
      </c>
      <c r="DA12" s="107">
        <v>0</v>
      </c>
      <c r="DB12" s="105">
        <v>0</v>
      </c>
      <c r="DC12" s="106">
        <v>1022</v>
      </c>
      <c r="DD12" s="106">
        <v>1399</v>
      </c>
      <c r="DE12" s="106">
        <v>907</v>
      </c>
      <c r="DF12" s="106">
        <v>757</v>
      </c>
      <c r="DG12" s="106">
        <v>624</v>
      </c>
      <c r="DH12" s="106">
        <v>476</v>
      </c>
      <c r="DI12" s="109">
        <v>5185</v>
      </c>
      <c r="DJ12" s="109">
        <v>0</v>
      </c>
      <c r="DK12" s="106">
        <v>35</v>
      </c>
      <c r="DL12" s="106">
        <v>123</v>
      </c>
      <c r="DM12" s="106">
        <v>137</v>
      </c>
      <c r="DN12" s="106">
        <v>174</v>
      </c>
      <c r="DO12" s="106">
        <v>191</v>
      </c>
      <c r="DP12" s="106">
        <v>189</v>
      </c>
      <c r="DQ12" s="109">
        <v>849</v>
      </c>
      <c r="DR12" s="109">
        <v>0</v>
      </c>
      <c r="DS12" s="109">
        <v>0</v>
      </c>
      <c r="DT12" s="106">
        <v>22</v>
      </c>
      <c r="DU12" s="106">
        <v>30</v>
      </c>
      <c r="DV12" s="106">
        <v>34</v>
      </c>
      <c r="DW12" s="106">
        <v>20</v>
      </c>
      <c r="DX12" s="106">
        <v>5</v>
      </c>
      <c r="DY12" s="109">
        <v>111</v>
      </c>
      <c r="DZ12" s="109">
        <v>0</v>
      </c>
      <c r="EA12" s="106">
        <v>17</v>
      </c>
      <c r="EB12" s="106">
        <v>40</v>
      </c>
      <c r="EC12" s="106">
        <v>44</v>
      </c>
      <c r="ED12" s="106">
        <v>64</v>
      </c>
      <c r="EE12" s="106">
        <v>53</v>
      </c>
      <c r="EF12" s="106">
        <v>25</v>
      </c>
      <c r="EG12" s="109">
        <v>243</v>
      </c>
      <c r="EH12" s="109">
        <v>0</v>
      </c>
      <c r="EI12" s="106">
        <v>970</v>
      </c>
      <c r="EJ12" s="106">
        <v>1214</v>
      </c>
      <c r="EK12" s="106">
        <v>696</v>
      </c>
      <c r="EL12" s="106">
        <v>485</v>
      </c>
      <c r="EM12" s="106">
        <v>360</v>
      </c>
      <c r="EN12" s="106">
        <v>257</v>
      </c>
      <c r="EO12" s="107">
        <v>3982</v>
      </c>
      <c r="EP12" s="105">
        <v>0</v>
      </c>
      <c r="EQ12" s="106">
        <v>11</v>
      </c>
      <c r="ER12" s="106">
        <v>23</v>
      </c>
      <c r="ES12" s="106">
        <v>17</v>
      </c>
      <c r="ET12" s="106">
        <v>15</v>
      </c>
      <c r="EU12" s="106">
        <v>10</v>
      </c>
      <c r="EV12" s="106">
        <v>7</v>
      </c>
      <c r="EW12" s="107">
        <v>83</v>
      </c>
      <c r="EX12" s="105">
        <v>0</v>
      </c>
      <c r="EY12" s="106">
        <v>13</v>
      </c>
      <c r="EZ12" s="106">
        <v>12</v>
      </c>
      <c r="FA12" s="106">
        <v>8</v>
      </c>
      <c r="FB12" s="106">
        <v>9</v>
      </c>
      <c r="FC12" s="106">
        <v>7</v>
      </c>
      <c r="FD12" s="106">
        <v>0</v>
      </c>
      <c r="FE12" s="110">
        <v>49</v>
      </c>
      <c r="FF12" s="111">
        <v>0</v>
      </c>
      <c r="FG12" s="106">
        <v>0</v>
      </c>
      <c r="FH12" s="106">
        <v>46</v>
      </c>
      <c r="FI12" s="106">
        <v>108</v>
      </c>
      <c r="FJ12" s="106">
        <v>189</v>
      </c>
      <c r="FK12" s="106">
        <v>333</v>
      </c>
      <c r="FL12" s="106">
        <v>296</v>
      </c>
      <c r="FM12" s="109">
        <v>972</v>
      </c>
      <c r="FN12" s="106">
        <v>0</v>
      </c>
      <c r="FO12" s="106">
        <v>0</v>
      </c>
      <c r="FP12" s="106">
        <v>22</v>
      </c>
      <c r="FQ12" s="106">
        <v>49</v>
      </c>
      <c r="FR12" s="106">
        <v>117</v>
      </c>
      <c r="FS12" s="106">
        <v>220</v>
      </c>
      <c r="FT12" s="106">
        <v>190</v>
      </c>
      <c r="FU12" s="109">
        <v>598</v>
      </c>
      <c r="FV12" s="109">
        <v>0</v>
      </c>
      <c r="FW12" s="109">
        <v>0</v>
      </c>
      <c r="FX12" s="106">
        <v>23</v>
      </c>
      <c r="FY12" s="106">
        <v>49</v>
      </c>
      <c r="FZ12" s="106">
        <v>58</v>
      </c>
      <c r="GA12" s="106">
        <v>66</v>
      </c>
      <c r="GB12" s="106">
        <v>25</v>
      </c>
      <c r="GC12" s="107">
        <v>221</v>
      </c>
      <c r="GD12" s="111">
        <v>0</v>
      </c>
      <c r="GE12" s="106">
        <v>0</v>
      </c>
      <c r="GF12" s="106">
        <v>1</v>
      </c>
      <c r="GG12" s="106">
        <v>10</v>
      </c>
      <c r="GH12" s="106">
        <v>14</v>
      </c>
      <c r="GI12" s="106">
        <v>47</v>
      </c>
      <c r="GJ12" s="106">
        <v>81</v>
      </c>
      <c r="GK12" s="110">
        <v>153</v>
      </c>
      <c r="GL12" s="111">
        <v>0</v>
      </c>
      <c r="GM12" s="106">
        <v>2244</v>
      </c>
      <c r="GN12" s="106">
        <v>3603</v>
      </c>
      <c r="GO12" s="106">
        <v>2617</v>
      </c>
      <c r="GP12" s="106">
        <v>2255</v>
      </c>
      <c r="GQ12" s="106">
        <v>2135</v>
      </c>
      <c r="GR12" s="106">
        <v>1762</v>
      </c>
      <c r="GS12" s="107">
        <v>14616</v>
      </c>
      <c r="GU12" s="113"/>
      <c r="GV12" s="113"/>
      <c r="GW12" s="113"/>
      <c r="GX12" s="114"/>
      <c r="GY12" s="114"/>
      <c r="GZ12" s="114"/>
      <c r="HA12" s="114"/>
      <c r="HB12" s="114"/>
      <c r="HC12" s="114"/>
      <c r="HD12" s="114"/>
      <c r="HE12" s="114"/>
    </row>
    <row r="13" spans="1:213" s="103" customFormat="1" ht="18" customHeight="1">
      <c r="A13" s="112" t="s">
        <v>22</v>
      </c>
      <c r="B13" s="105"/>
      <c r="C13" s="106">
        <v>1175</v>
      </c>
      <c r="D13" s="106">
        <v>4000</v>
      </c>
      <c r="E13" s="106">
        <v>2488</v>
      </c>
      <c r="F13" s="106">
        <v>1946</v>
      </c>
      <c r="G13" s="106">
        <v>1714</v>
      </c>
      <c r="H13" s="106">
        <v>1409</v>
      </c>
      <c r="I13" s="107">
        <f t="shared" si="1"/>
        <v>12732</v>
      </c>
      <c r="J13" s="105">
        <v>0</v>
      </c>
      <c r="K13" s="106">
        <v>613</v>
      </c>
      <c r="L13" s="106">
        <v>2288</v>
      </c>
      <c r="M13" s="106">
        <v>1453</v>
      </c>
      <c r="N13" s="106">
        <v>1134</v>
      </c>
      <c r="O13" s="106">
        <v>992</v>
      </c>
      <c r="P13" s="106">
        <v>841</v>
      </c>
      <c r="Q13" s="105">
        <v>7321</v>
      </c>
      <c r="R13" s="105">
        <v>0</v>
      </c>
      <c r="S13" s="106">
        <v>367</v>
      </c>
      <c r="T13" s="106">
        <v>984</v>
      </c>
      <c r="U13" s="106">
        <v>489</v>
      </c>
      <c r="V13" s="106">
        <v>342</v>
      </c>
      <c r="W13" s="106">
        <v>247</v>
      </c>
      <c r="X13" s="106">
        <v>230</v>
      </c>
      <c r="Y13" s="105">
        <v>2659</v>
      </c>
      <c r="Z13" s="105">
        <v>0</v>
      </c>
      <c r="AA13" s="106">
        <v>0</v>
      </c>
      <c r="AB13" s="106">
        <v>8</v>
      </c>
      <c r="AC13" s="106">
        <v>19</v>
      </c>
      <c r="AD13" s="106">
        <v>28</v>
      </c>
      <c r="AE13" s="106">
        <v>65</v>
      </c>
      <c r="AF13" s="106">
        <v>102</v>
      </c>
      <c r="AG13" s="105">
        <v>222</v>
      </c>
      <c r="AH13" s="105">
        <v>0</v>
      </c>
      <c r="AI13" s="106">
        <v>13</v>
      </c>
      <c r="AJ13" s="106">
        <v>94</v>
      </c>
      <c r="AK13" s="106">
        <v>105</v>
      </c>
      <c r="AL13" s="106">
        <v>106</v>
      </c>
      <c r="AM13" s="106">
        <v>124</v>
      </c>
      <c r="AN13" s="106">
        <v>134</v>
      </c>
      <c r="AO13" s="105">
        <v>576</v>
      </c>
      <c r="AP13" s="105">
        <v>0</v>
      </c>
      <c r="AQ13" s="106">
        <v>2</v>
      </c>
      <c r="AR13" s="106">
        <v>6</v>
      </c>
      <c r="AS13" s="106">
        <v>5</v>
      </c>
      <c r="AT13" s="106">
        <v>11</v>
      </c>
      <c r="AU13" s="106">
        <v>7</v>
      </c>
      <c r="AV13" s="106">
        <v>9</v>
      </c>
      <c r="AW13" s="105">
        <v>40</v>
      </c>
      <c r="AX13" s="105">
        <v>0</v>
      </c>
      <c r="AY13" s="106">
        <v>106</v>
      </c>
      <c r="AZ13" s="106">
        <v>489</v>
      </c>
      <c r="BA13" s="106">
        <v>334</v>
      </c>
      <c r="BB13" s="106">
        <v>221</v>
      </c>
      <c r="BC13" s="106">
        <v>169</v>
      </c>
      <c r="BD13" s="106">
        <v>66</v>
      </c>
      <c r="BE13" s="105">
        <v>1385</v>
      </c>
      <c r="BF13" s="105">
        <v>0</v>
      </c>
      <c r="BG13" s="106">
        <v>8</v>
      </c>
      <c r="BH13" s="106">
        <v>110</v>
      </c>
      <c r="BI13" s="106">
        <v>82</v>
      </c>
      <c r="BJ13" s="106">
        <v>72</v>
      </c>
      <c r="BK13" s="106">
        <v>46</v>
      </c>
      <c r="BL13" s="106">
        <v>19</v>
      </c>
      <c r="BM13" s="105">
        <v>337</v>
      </c>
      <c r="BN13" s="105">
        <v>0</v>
      </c>
      <c r="BO13" s="106">
        <v>117</v>
      </c>
      <c r="BP13" s="106">
        <v>597</v>
      </c>
      <c r="BQ13" s="106">
        <v>419</v>
      </c>
      <c r="BR13" s="106">
        <v>354</v>
      </c>
      <c r="BS13" s="106">
        <v>334</v>
      </c>
      <c r="BT13" s="106">
        <v>281</v>
      </c>
      <c r="BU13" s="108">
        <v>2102</v>
      </c>
      <c r="BV13" s="105">
        <v>0</v>
      </c>
      <c r="BW13" s="106">
        <v>1</v>
      </c>
      <c r="BX13" s="106">
        <v>34</v>
      </c>
      <c r="BY13" s="106">
        <v>74</v>
      </c>
      <c r="BZ13" s="106">
        <v>82</v>
      </c>
      <c r="CA13" s="106">
        <v>95</v>
      </c>
      <c r="CB13" s="106">
        <v>45</v>
      </c>
      <c r="CC13" s="105">
        <v>331</v>
      </c>
      <c r="CD13" s="105">
        <v>0</v>
      </c>
      <c r="CE13" s="106">
        <v>0</v>
      </c>
      <c r="CF13" s="106">
        <v>17</v>
      </c>
      <c r="CG13" s="106">
        <v>50</v>
      </c>
      <c r="CH13" s="106">
        <v>46</v>
      </c>
      <c r="CI13" s="106">
        <v>42</v>
      </c>
      <c r="CJ13" s="106">
        <v>27</v>
      </c>
      <c r="CK13" s="109">
        <v>182</v>
      </c>
      <c r="CL13" s="109">
        <v>0</v>
      </c>
      <c r="CM13" s="106">
        <v>1</v>
      </c>
      <c r="CN13" s="106">
        <v>17</v>
      </c>
      <c r="CO13" s="106">
        <v>24</v>
      </c>
      <c r="CP13" s="106">
        <v>36</v>
      </c>
      <c r="CQ13" s="106">
        <v>52</v>
      </c>
      <c r="CR13" s="106">
        <v>18</v>
      </c>
      <c r="CS13" s="109">
        <v>148</v>
      </c>
      <c r="CT13" s="109">
        <v>0</v>
      </c>
      <c r="CU13" s="106">
        <v>0</v>
      </c>
      <c r="CV13" s="106">
        <v>0</v>
      </c>
      <c r="CW13" s="106">
        <v>0</v>
      </c>
      <c r="CX13" s="106">
        <v>0</v>
      </c>
      <c r="CY13" s="106">
        <v>1</v>
      </c>
      <c r="CZ13" s="106">
        <v>0</v>
      </c>
      <c r="DA13" s="107">
        <v>1</v>
      </c>
      <c r="DB13" s="105">
        <v>0</v>
      </c>
      <c r="DC13" s="106">
        <v>543</v>
      </c>
      <c r="DD13" s="106">
        <v>1637</v>
      </c>
      <c r="DE13" s="106">
        <v>937</v>
      </c>
      <c r="DF13" s="106">
        <v>714</v>
      </c>
      <c r="DG13" s="106">
        <v>612</v>
      </c>
      <c r="DH13" s="106">
        <v>519</v>
      </c>
      <c r="DI13" s="109">
        <v>4962</v>
      </c>
      <c r="DJ13" s="109">
        <v>0</v>
      </c>
      <c r="DK13" s="106">
        <v>26</v>
      </c>
      <c r="DL13" s="106">
        <v>167</v>
      </c>
      <c r="DM13" s="106">
        <v>157</v>
      </c>
      <c r="DN13" s="106">
        <v>171</v>
      </c>
      <c r="DO13" s="106">
        <v>186</v>
      </c>
      <c r="DP13" s="106">
        <v>220</v>
      </c>
      <c r="DQ13" s="109">
        <v>927</v>
      </c>
      <c r="DR13" s="109">
        <v>0</v>
      </c>
      <c r="DS13" s="109">
        <v>0</v>
      </c>
      <c r="DT13" s="106">
        <v>11</v>
      </c>
      <c r="DU13" s="106">
        <v>22</v>
      </c>
      <c r="DV13" s="106">
        <v>21</v>
      </c>
      <c r="DW13" s="106">
        <v>14</v>
      </c>
      <c r="DX13" s="106">
        <v>2</v>
      </c>
      <c r="DY13" s="109">
        <v>70</v>
      </c>
      <c r="DZ13" s="109">
        <v>0</v>
      </c>
      <c r="EA13" s="106">
        <v>5</v>
      </c>
      <c r="EB13" s="106">
        <v>31</v>
      </c>
      <c r="EC13" s="106">
        <v>47</v>
      </c>
      <c r="ED13" s="106">
        <v>43</v>
      </c>
      <c r="EE13" s="106">
        <v>67</v>
      </c>
      <c r="EF13" s="106">
        <v>45</v>
      </c>
      <c r="EG13" s="109">
        <v>238</v>
      </c>
      <c r="EH13" s="109">
        <v>0</v>
      </c>
      <c r="EI13" s="106">
        <v>512</v>
      </c>
      <c r="EJ13" s="106">
        <v>1428</v>
      </c>
      <c r="EK13" s="106">
        <v>711</v>
      </c>
      <c r="EL13" s="106">
        <v>479</v>
      </c>
      <c r="EM13" s="106">
        <v>345</v>
      </c>
      <c r="EN13" s="106">
        <v>252</v>
      </c>
      <c r="EO13" s="107">
        <v>3727</v>
      </c>
      <c r="EP13" s="105">
        <v>0</v>
      </c>
      <c r="EQ13" s="106">
        <v>5</v>
      </c>
      <c r="ER13" s="106">
        <v>20</v>
      </c>
      <c r="ES13" s="106">
        <v>15</v>
      </c>
      <c r="ET13" s="106">
        <v>9</v>
      </c>
      <c r="EU13" s="106">
        <v>11</v>
      </c>
      <c r="EV13" s="106">
        <v>1</v>
      </c>
      <c r="EW13" s="107">
        <v>61</v>
      </c>
      <c r="EX13" s="105">
        <v>0</v>
      </c>
      <c r="EY13" s="106">
        <v>13</v>
      </c>
      <c r="EZ13" s="106">
        <v>21</v>
      </c>
      <c r="FA13" s="106">
        <v>9</v>
      </c>
      <c r="FB13" s="106">
        <v>7</v>
      </c>
      <c r="FC13" s="106">
        <v>4</v>
      </c>
      <c r="FD13" s="106">
        <v>3</v>
      </c>
      <c r="FE13" s="110">
        <v>57</v>
      </c>
      <c r="FF13" s="111">
        <v>0</v>
      </c>
      <c r="FG13" s="106">
        <v>0</v>
      </c>
      <c r="FH13" s="106">
        <v>52</v>
      </c>
      <c r="FI13" s="106">
        <v>130</v>
      </c>
      <c r="FJ13" s="106">
        <v>229</v>
      </c>
      <c r="FK13" s="106">
        <v>308</v>
      </c>
      <c r="FL13" s="106">
        <v>290</v>
      </c>
      <c r="FM13" s="109">
        <v>1009</v>
      </c>
      <c r="FN13" s="106">
        <v>0</v>
      </c>
      <c r="FO13" s="106">
        <v>0</v>
      </c>
      <c r="FP13" s="106">
        <v>29</v>
      </c>
      <c r="FQ13" s="106">
        <v>49</v>
      </c>
      <c r="FR13" s="106">
        <v>118</v>
      </c>
      <c r="FS13" s="106">
        <v>181</v>
      </c>
      <c r="FT13" s="106">
        <v>171</v>
      </c>
      <c r="FU13" s="109">
        <v>548</v>
      </c>
      <c r="FV13" s="109">
        <v>0</v>
      </c>
      <c r="FW13" s="109">
        <v>0</v>
      </c>
      <c r="FX13" s="106">
        <v>21</v>
      </c>
      <c r="FY13" s="106">
        <v>70</v>
      </c>
      <c r="FZ13" s="106">
        <v>90</v>
      </c>
      <c r="GA13" s="106">
        <v>99</v>
      </c>
      <c r="GB13" s="106">
        <v>45</v>
      </c>
      <c r="GC13" s="107">
        <v>325</v>
      </c>
      <c r="GD13" s="111">
        <v>0</v>
      </c>
      <c r="GE13" s="106">
        <v>0</v>
      </c>
      <c r="GF13" s="106">
        <v>2</v>
      </c>
      <c r="GG13" s="106">
        <v>11</v>
      </c>
      <c r="GH13" s="106">
        <v>21</v>
      </c>
      <c r="GI13" s="106">
        <v>28</v>
      </c>
      <c r="GJ13" s="106">
        <v>74</v>
      </c>
      <c r="GK13" s="110">
        <v>136</v>
      </c>
      <c r="GL13" s="111">
        <v>0</v>
      </c>
      <c r="GM13" s="106">
        <v>1175</v>
      </c>
      <c r="GN13" s="106">
        <v>4052</v>
      </c>
      <c r="GO13" s="106">
        <v>2618</v>
      </c>
      <c r="GP13" s="106">
        <v>2175</v>
      </c>
      <c r="GQ13" s="106">
        <v>2022</v>
      </c>
      <c r="GR13" s="106">
        <v>1699</v>
      </c>
      <c r="GS13" s="107">
        <v>13741</v>
      </c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</row>
    <row r="14" spans="1:213" s="103" customFormat="1" ht="18" customHeight="1">
      <c r="A14" s="112" t="s">
        <v>23</v>
      </c>
      <c r="B14" s="105"/>
      <c r="C14" s="106">
        <v>3359</v>
      </c>
      <c r="D14" s="106">
        <v>4353</v>
      </c>
      <c r="E14" s="106">
        <v>2049</v>
      </c>
      <c r="F14" s="106">
        <v>1878</v>
      </c>
      <c r="G14" s="106">
        <v>1804</v>
      </c>
      <c r="H14" s="106">
        <v>1461</v>
      </c>
      <c r="I14" s="107">
        <f t="shared" si="1"/>
        <v>14904</v>
      </c>
      <c r="J14" s="105">
        <v>0</v>
      </c>
      <c r="K14" s="106">
        <v>1856</v>
      </c>
      <c r="L14" s="106">
        <v>2590</v>
      </c>
      <c r="M14" s="106">
        <v>1233</v>
      </c>
      <c r="N14" s="106">
        <v>1164</v>
      </c>
      <c r="O14" s="106">
        <v>1129</v>
      </c>
      <c r="P14" s="106">
        <v>963</v>
      </c>
      <c r="Q14" s="105">
        <v>8935</v>
      </c>
      <c r="R14" s="105">
        <v>0</v>
      </c>
      <c r="S14" s="106">
        <v>1061</v>
      </c>
      <c r="T14" s="106">
        <v>954</v>
      </c>
      <c r="U14" s="106">
        <v>371</v>
      </c>
      <c r="V14" s="106">
        <v>318</v>
      </c>
      <c r="W14" s="106">
        <v>276</v>
      </c>
      <c r="X14" s="106">
        <v>241</v>
      </c>
      <c r="Y14" s="105">
        <v>3221</v>
      </c>
      <c r="Z14" s="105">
        <v>0</v>
      </c>
      <c r="AA14" s="106">
        <v>1</v>
      </c>
      <c r="AB14" s="106">
        <v>19</v>
      </c>
      <c r="AC14" s="106">
        <v>32</v>
      </c>
      <c r="AD14" s="106">
        <v>56</v>
      </c>
      <c r="AE14" s="106">
        <v>105</v>
      </c>
      <c r="AF14" s="106">
        <v>170</v>
      </c>
      <c r="AG14" s="105">
        <v>383</v>
      </c>
      <c r="AH14" s="105">
        <v>0</v>
      </c>
      <c r="AI14" s="106">
        <v>39</v>
      </c>
      <c r="AJ14" s="106">
        <v>111</v>
      </c>
      <c r="AK14" s="106">
        <v>66</v>
      </c>
      <c r="AL14" s="106">
        <v>91</v>
      </c>
      <c r="AM14" s="106">
        <v>118</v>
      </c>
      <c r="AN14" s="106">
        <v>136</v>
      </c>
      <c r="AO14" s="105">
        <v>561</v>
      </c>
      <c r="AP14" s="105">
        <v>0</v>
      </c>
      <c r="AQ14" s="106">
        <v>1</v>
      </c>
      <c r="AR14" s="106">
        <v>4</v>
      </c>
      <c r="AS14" s="106">
        <v>2</v>
      </c>
      <c r="AT14" s="106">
        <v>2</v>
      </c>
      <c r="AU14" s="106">
        <v>4</v>
      </c>
      <c r="AV14" s="106">
        <v>4</v>
      </c>
      <c r="AW14" s="105">
        <v>17</v>
      </c>
      <c r="AX14" s="105">
        <v>0</v>
      </c>
      <c r="AY14" s="106">
        <v>279</v>
      </c>
      <c r="AZ14" s="106">
        <v>561</v>
      </c>
      <c r="BA14" s="106">
        <v>289</v>
      </c>
      <c r="BB14" s="106">
        <v>229</v>
      </c>
      <c r="BC14" s="106">
        <v>209</v>
      </c>
      <c r="BD14" s="106">
        <v>69</v>
      </c>
      <c r="BE14" s="105">
        <v>1636</v>
      </c>
      <c r="BF14" s="105">
        <v>0</v>
      </c>
      <c r="BG14" s="106">
        <v>36</v>
      </c>
      <c r="BH14" s="106">
        <v>108</v>
      </c>
      <c r="BI14" s="106">
        <v>67</v>
      </c>
      <c r="BJ14" s="106">
        <v>64</v>
      </c>
      <c r="BK14" s="106">
        <v>38</v>
      </c>
      <c r="BL14" s="106">
        <v>10</v>
      </c>
      <c r="BM14" s="105">
        <v>323</v>
      </c>
      <c r="BN14" s="105">
        <v>0</v>
      </c>
      <c r="BO14" s="106">
        <v>439</v>
      </c>
      <c r="BP14" s="106">
        <v>833</v>
      </c>
      <c r="BQ14" s="106">
        <v>406</v>
      </c>
      <c r="BR14" s="106">
        <v>404</v>
      </c>
      <c r="BS14" s="106">
        <v>379</v>
      </c>
      <c r="BT14" s="106">
        <v>333</v>
      </c>
      <c r="BU14" s="108">
        <v>2794</v>
      </c>
      <c r="BV14" s="105">
        <v>0</v>
      </c>
      <c r="BW14" s="106">
        <v>1</v>
      </c>
      <c r="BX14" s="106">
        <v>58</v>
      </c>
      <c r="BY14" s="106">
        <v>63</v>
      </c>
      <c r="BZ14" s="106">
        <v>83</v>
      </c>
      <c r="CA14" s="106">
        <v>98</v>
      </c>
      <c r="CB14" s="106">
        <v>63</v>
      </c>
      <c r="CC14" s="105">
        <v>366</v>
      </c>
      <c r="CD14" s="105">
        <v>0</v>
      </c>
      <c r="CE14" s="106">
        <v>0</v>
      </c>
      <c r="CF14" s="106">
        <v>41</v>
      </c>
      <c r="CG14" s="106">
        <v>44</v>
      </c>
      <c r="CH14" s="106">
        <v>56</v>
      </c>
      <c r="CI14" s="106">
        <v>74</v>
      </c>
      <c r="CJ14" s="106">
        <v>46</v>
      </c>
      <c r="CK14" s="109">
        <v>261</v>
      </c>
      <c r="CL14" s="109">
        <v>0</v>
      </c>
      <c r="CM14" s="106">
        <v>1</v>
      </c>
      <c r="CN14" s="106">
        <v>17</v>
      </c>
      <c r="CO14" s="106">
        <v>19</v>
      </c>
      <c r="CP14" s="106">
        <v>27</v>
      </c>
      <c r="CQ14" s="106">
        <v>24</v>
      </c>
      <c r="CR14" s="106">
        <v>17</v>
      </c>
      <c r="CS14" s="109">
        <v>105</v>
      </c>
      <c r="CT14" s="109">
        <v>0</v>
      </c>
      <c r="CU14" s="106">
        <v>0</v>
      </c>
      <c r="CV14" s="106">
        <v>0</v>
      </c>
      <c r="CW14" s="106">
        <v>0</v>
      </c>
      <c r="CX14" s="106">
        <v>0</v>
      </c>
      <c r="CY14" s="106">
        <v>0</v>
      </c>
      <c r="CZ14" s="106">
        <v>0</v>
      </c>
      <c r="DA14" s="107">
        <v>0</v>
      </c>
      <c r="DB14" s="105">
        <v>0</v>
      </c>
      <c r="DC14" s="106">
        <v>1463</v>
      </c>
      <c r="DD14" s="106">
        <v>1658</v>
      </c>
      <c r="DE14" s="106">
        <v>735</v>
      </c>
      <c r="DF14" s="106">
        <v>610</v>
      </c>
      <c r="DG14" s="106">
        <v>576</v>
      </c>
      <c r="DH14" s="106">
        <v>433</v>
      </c>
      <c r="DI14" s="109">
        <v>5475</v>
      </c>
      <c r="DJ14" s="109">
        <v>0</v>
      </c>
      <c r="DK14" s="106">
        <v>39</v>
      </c>
      <c r="DL14" s="106">
        <v>120</v>
      </c>
      <c r="DM14" s="106">
        <v>96</v>
      </c>
      <c r="DN14" s="106">
        <v>88</v>
      </c>
      <c r="DO14" s="106">
        <v>140</v>
      </c>
      <c r="DP14" s="106">
        <v>139</v>
      </c>
      <c r="DQ14" s="109">
        <v>622</v>
      </c>
      <c r="DR14" s="109">
        <v>0</v>
      </c>
      <c r="DS14" s="109">
        <v>0</v>
      </c>
      <c r="DT14" s="106">
        <v>37</v>
      </c>
      <c r="DU14" s="106">
        <v>54</v>
      </c>
      <c r="DV14" s="106">
        <v>32</v>
      </c>
      <c r="DW14" s="106">
        <v>20</v>
      </c>
      <c r="DX14" s="106">
        <v>5</v>
      </c>
      <c r="DY14" s="109">
        <v>148</v>
      </c>
      <c r="DZ14" s="109">
        <v>0</v>
      </c>
      <c r="EA14" s="106">
        <v>13</v>
      </c>
      <c r="EB14" s="106">
        <v>36</v>
      </c>
      <c r="EC14" s="106">
        <v>29</v>
      </c>
      <c r="ED14" s="106">
        <v>26</v>
      </c>
      <c r="EE14" s="106">
        <v>40</v>
      </c>
      <c r="EF14" s="106">
        <v>10</v>
      </c>
      <c r="EG14" s="109">
        <v>154</v>
      </c>
      <c r="EH14" s="109">
        <v>0</v>
      </c>
      <c r="EI14" s="106">
        <v>1411</v>
      </c>
      <c r="EJ14" s="106">
        <v>1465</v>
      </c>
      <c r="EK14" s="106">
        <v>556</v>
      </c>
      <c r="EL14" s="106">
        <v>464</v>
      </c>
      <c r="EM14" s="106">
        <v>376</v>
      </c>
      <c r="EN14" s="106">
        <v>279</v>
      </c>
      <c r="EO14" s="107">
        <v>4551</v>
      </c>
      <c r="EP14" s="105">
        <v>0</v>
      </c>
      <c r="EQ14" s="106">
        <v>16</v>
      </c>
      <c r="ER14" s="106">
        <v>30</v>
      </c>
      <c r="ES14" s="106">
        <v>14</v>
      </c>
      <c r="ET14" s="106">
        <v>14</v>
      </c>
      <c r="EU14" s="106">
        <v>1</v>
      </c>
      <c r="EV14" s="106">
        <v>1</v>
      </c>
      <c r="EW14" s="107">
        <v>76</v>
      </c>
      <c r="EX14" s="105">
        <v>0</v>
      </c>
      <c r="EY14" s="106">
        <v>23</v>
      </c>
      <c r="EZ14" s="106">
        <v>17</v>
      </c>
      <c r="FA14" s="106">
        <v>4</v>
      </c>
      <c r="FB14" s="106">
        <v>7</v>
      </c>
      <c r="FC14" s="106">
        <v>0</v>
      </c>
      <c r="FD14" s="106">
        <v>1</v>
      </c>
      <c r="FE14" s="110">
        <v>52</v>
      </c>
      <c r="FF14" s="111">
        <v>0</v>
      </c>
      <c r="FG14" s="106">
        <v>0</v>
      </c>
      <c r="FH14" s="106">
        <v>135</v>
      </c>
      <c r="FI14" s="106">
        <v>165</v>
      </c>
      <c r="FJ14" s="106">
        <v>260</v>
      </c>
      <c r="FK14" s="106">
        <v>418</v>
      </c>
      <c r="FL14" s="106">
        <v>322</v>
      </c>
      <c r="FM14" s="109">
        <v>1300</v>
      </c>
      <c r="FN14" s="106">
        <v>0</v>
      </c>
      <c r="FO14" s="106">
        <v>0</v>
      </c>
      <c r="FP14" s="106">
        <v>51</v>
      </c>
      <c r="FQ14" s="106">
        <v>62</v>
      </c>
      <c r="FR14" s="106">
        <v>126</v>
      </c>
      <c r="FS14" s="106">
        <v>219</v>
      </c>
      <c r="FT14" s="106">
        <v>217</v>
      </c>
      <c r="FU14" s="109">
        <v>675</v>
      </c>
      <c r="FV14" s="109">
        <v>0</v>
      </c>
      <c r="FW14" s="109">
        <v>0</v>
      </c>
      <c r="FX14" s="106">
        <v>80</v>
      </c>
      <c r="FY14" s="106">
        <v>96</v>
      </c>
      <c r="FZ14" s="106">
        <v>125</v>
      </c>
      <c r="GA14" s="106">
        <v>157</v>
      </c>
      <c r="GB14" s="106">
        <v>62</v>
      </c>
      <c r="GC14" s="107">
        <v>520</v>
      </c>
      <c r="GD14" s="111">
        <v>0</v>
      </c>
      <c r="GE14" s="106">
        <v>0</v>
      </c>
      <c r="GF14" s="106">
        <v>4</v>
      </c>
      <c r="GG14" s="106">
        <v>7</v>
      </c>
      <c r="GH14" s="106">
        <v>9</v>
      </c>
      <c r="GI14" s="106">
        <v>42</v>
      </c>
      <c r="GJ14" s="106">
        <v>43</v>
      </c>
      <c r="GK14" s="110">
        <v>105</v>
      </c>
      <c r="GL14" s="111">
        <v>0</v>
      </c>
      <c r="GM14" s="106">
        <v>3359</v>
      </c>
      <c r="GN14" s="106">
        <v>4488</v>
      </c>
      <c r="GO14" s="106">
        <v>2214</v>
      </c>
      <c r="GP14" s="106">
        <v>2138</v>
      </c>
      <c r="GQ14" s="106">
        <v>2222</v>
      </c>
      <c r="GR14" s="106">
        <v>1783</v>
      </c>
      <c r="GS14" s="107">
        <v>16204</v>
      </c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</row>
    <row r="15" spans="1:213" s="103" customFormat="1" ht="18" customHeight="1">
      <c r="A15" s="112" t="s">
        <v>24</v>
      </c>
      <c r="B15" s="105"/>
      <c r="C15" s="106">
        <v>3410</v>
      </c>
      <c r="D15" s="106">
        <v>6408</v>
      </c>
      <c r="E15" s="106">
        <v>3927</v>
      </c>
      <c r="F15" s="106">
        <v>3188</v>
      </c>
      <c r="G15" s="106">
        <v>2530</v>
      </c>
      <c r="H15" s="106">
        <v>1905</v>
      </c>
      <c r="I15" s="107">
        <f t="shared" si="1"/>
        <v>21368</v>
      </c>
      <c r="J15" s="105">
        <v>0</v>
      </c>
      <c r="K15" s="106">
        <v>1762</v>
      </c>
      <c r="L15" s="106">
        <v>3652</v>
      </c>
      <c r="M15" s="106">
        <v>2303</v>
      </c>
      <c r="N15" s="106">
        <v>1835</v>
      </c>
      <c r="O15" s="106">
        <v>1475</v>
      </c>
      <c r="P15" s="106">
        <v>1232</v>
      </c>
      <c r="Q15" s="105">
        <v>12259</v>
      </c>
      <c r="R15" s="109">
        <v>0</v>
      </c>
      <c r="S15" s="106">
        <v>1108</v>
      </c>
      <c r="T15" s="106">
        <v>1583</v>
      </c>
      <c r="U15" s="106">
        <v>773</v>
      </c>
      <c r="V15" s="106">
        <v>541</v>
      </c>
      <c r="W15" s="106">
        <v>408</v>
      </c>
      <c r="X15" s="106">
        <v>299</v>
      </c>
      <c r="Y15" s="105">
        <v>4712</v>
      </c>
      <c r="Z15" s="109">
        <v>0</v>
      </c>
      <c r="AA15" s="106">
        <v>1</v>
      </c>
      <c r="AB15" s="106">
        <v>21</v>
      </c>
      <c r="AC15" s="106">
        <v>26</v>
      </c>
      <c r="AD15" s="106">
        <v>61</v>
      </c>
      <c r="AE15" s="106">
        <v>107</v>
      </c>
      <c r="AF15" s="106">
        <v>213</v>
      </c>
      <c r="AG15" s="105">
        <v>429</v>
      </c>
      <c r="AH15" s="109">
        <v>0</v>
      </c>
      <c r="AI15" s="106">
        <v>26</v>
      </c>
      <c r="AJ15" s="106">
        <v>137</v>
      </c>
      <c r="AK15" s="106">
        <v>119</v>
      </c>
      <c r="AL15" s="106">
        <v>112</v>
      </c>
      <c r="AM15" s="106">
        <v>153</v>
      </c>
      <c r="AN15" s="106">
        <v>215</v>
      </c>
      <c r="AO15" s="105">
        <v>762</v>
      </c>
      <c r="AP15" s="109">
        <v>0</v>
      </c>
      <c r="AQ15" s="106">
        <v>0</v>
      </c>
      <c r="AR15" s="106">
        <v>0</v>
      </c>
      <c r="AS15" s="106">
        <v>1</v>
      </c>
      <c r="AT15" s="106">
        <v>3</v>
      </c>
      <c r="AU15" s="106">
        <v>2</v>
      </c>
      <c r="AV15" s="106">
        <v>9</v>
      </c>
      <c r="AW15" s="105">
        <v>15</v>
      </c>
      <c r="AX15" s="109">
        <v>0</v>
      </c>
      <c r="AY15" s="106">
        <v>292</v>
      </c>
      <c r="AZ15" s="106">
        <v>835</v>
      </c>
      <c r="BA15" s="106">
        <v>554</v>
      </c>
      <c r="BB15" s="106">
        <v>441</v>
      </c>
      <c r="BC15" s="106">
        <v>275</v>
      </c>
      <c r="BD15" s="106">
        <v>107</v>
      </c>
      <c r="BE15" s="105">
        <v>2504</v>
      </c>
      <c r="BF15" s="109">
        <v>0</v>
      </c>
      <c r="BG15" s="106">
        <v>39</v>
      </c>
      <c r="BH15" s="106">
        <v>139</v>
      </c>
      <c r="BI15" s="106">
        <v>115</v>
      </c>
      <c r="BJ15" s="106">
        <v>76</v>
      </c>
      <c r="BK15" s="106">
        <v>37</v>
      </c>
      <c r="BL15" s="106">
        <v>11</v>
      </c>
      <c r="BM15" s="105">
        <v>417</v>
      </c>
      <c r="BN15" s="109">
        <v>0</v>
      </c>
      <c r="BO15" s="106">
        <v>296</v>
      </c>
      <c r="BP15" s="106">
        <v>937</v>
      </c>
      <c r="BQ15" s="106">
        <v>715</v>
      </c>
      <c r="BR15" s="106">
        <v>601</v>
      </c>
      <c r="BS15" s="106">
        <v>493</v>
      </c>
      <c r="BT15" s="106">
        <v>378</v>
      </c>
      <c r="BU15" s="108">
        <v>3420</v>
      </c>
      <c r="BV15" s="105">
        <v>0</v>
      </c>
      <c r="BW15" s="106">
        <v>6</v>
      </c>
      <c r="BX15" s="106">
        <v>65</v>
      </c>
      <c r="BY15" s="106">
        <v>113</v>
      </c>
      <c r="BZ15" s="106">
        <v>151</v>
      </c>
      <c r="CA15" s="106">
        <v>153</v>
      </c>
      <c r="CB15" s="106">
        <v>21</v>
      </c>
      <c r="CC15" s="105">
        <v>509</v>
      </c>
      <c r="CD15" s="105">
        <v>0</v>
      </c>
      <c r="CE15" s="106">
        <v>6</v>
      </c>
      <c r="CF15" s="106">
        <v>56</v>
      </c>
      <c r="CG15" s="106">
        <v>101</v>
      </c>
      <c r="CH15" s="106">
        <v>135</v>
      </c>
      <c r="CI15" s="106">
        <v>138</v>
      </c>
      <c r="CJ15" s="106">
        <v>9</v>
      </c>
      <c r="CK15" s="109">
        <v>445</v>
      </c>
      <c r="CL15" s="109">
        <v>0</v>
      </c>
      <c r="CM15" s="106">
        <v>0</v>
      </c>
      <c r="CN15" s="106">
        <v>9</v>
      </c>
      <c r="CO15" s="106">
        <v>12</v>
      </c>
      <c r="CP15" s="106">
        <v>14</v>
      </c>
      <c r="CQ15" s="106">
        <v>13</v>
      </c>
      <c r="CR15" s="106">
        <v>9</v>
      </c>
      <c r="CS15" s="109">
        <v>57</v>
      </c>
      <c r="CT15" s="109">
        <v>0</v>
      </c>
      <c r="CU15" s="106">
        <v>0</v>
      </c>
      <c r="CV15" s="106">
        <v>0</v>
      </c>
      <c r="CW15" s="106">
        <v>0</v>
      </c>
      <c r="CX15" s="106">
        <v>2</v>
      </c>
      <c r="CY15" s="106">
        <v>2</v>
      </c>
      <c r="CZ15" s="106">
        <v>3</v>
      </c>
      <c r="DA15" s="107">
        <v>7</v>
      </c>
      <c r="DB15" s="105">
        <v>0</v>
      </c>
      <c r="DC15" s="106">
        <v>1587</v>
      </c>
      <c r="DD15" s="106">
        <v>2622</v>
      </c>
      <c r="DE15" s="106">
        <v>1483</v>
      </c>
      <c r="DF15" s="106">
        <v>1179</v>
      </c>
      <c r="DG15" s="106">
        <v>894</v>
      </c>
      <c r="DH15" s="106">
        <v>648</v>
      </c>
      <c r="DI15" s="109">
        <v>8413</v>
      </c>
      <c r="DJ15" s="109">
        <v>0</v>
      </c>
      <c r="DK15" s="106">
        <v>57</v>
      </c>
      <c r="DL15" s="106">
        <v>172</v>
      </c>
      <c r="DM15" s="106">
        <v>193</v>
      </c>
      <c r="DN15" s="106">
        <v>210</v>
      </c>
      <c r="DO15" s="106">
        <v>220</v>
      </c>
      <c r="DP15" s="106">
        <v>215</v>
      </c>
      <c r="DQ15" s="109">
        <v>1067</v>
      </c>
      <c r="DR15" s="109">
        <v>0</v>
      </c>
      <c r="DS15" s="109">
        <v>0</v>
      </c>
      <c r="DT15" s="106">
        <v>15</v>
      </c>
      <c r="DU15" s="106">
        <v>41</v>
      </c>
      <c r="DV15" s="106">
        <v>41</v>
      </c>
      <c r="DW15" s="106">
        <v>35</v>
      </c>
      <c r="DX15" s="106">
        <v>3</v>
      </c>
      <c r="DY15" s="109">
        <v>135</v>
      </c>
      <c r="DZ15" s="109">
        <v>0</v>
      </c>
      <c r="EA15" s="106">
        <v>18</v>
      </c>
      <c r="EB15" s="106">
        <v>34</v>
      </c>
      <c r="EC15" s="106">
        <v>47</v>
      </c>
      <c r="ED15" s="106">
        <v>55</v>
      </c>
      <c r="EE15" s="106">
        <v>57</v>
      </c>
      <c r="EF15" s="106">
        <v>31</v>
      </c>
      <c r="EG15" s="109">
        <v>242</v>
      </c>
      <c r="EH15" s="109">
        <v>0</v>
      </c>
      <c r="EI15" s="106">
        <v>1512</v>
      </c>
      <c r="EJ15" s="106">
        <v>2401</v>
      </c>
      <c r="EK15" s="106">
        <v>1202</v>
      </c>
      <c r="EL15" s="106">
        <v>873</v>
      </c>
      <c r="EM15" s="106">
        <v>582</v>
      </c>
      <c r="EN15" s="106">
        <v>399</v>
      </c>
      <c r="EO15" s="107">
        <v>6969</v>
      </c>
      <c r="EP15" s="105">
        <v>0</v>
      </c>
      <c r="EQ15" s="106">
        <v>25</v>
      </c>
      <c r="ER15" s="106">
        <v>39</v>
      </c>
      <c r="ES15" s="106">
        <v>21</v>
      </c>
      <c r="ET15" s="106">
        <v>11</v>
      </c>
      <c r="EU15" s="106">
        <v>5</v>
      </c>
      <c r="EV15" s="106">
        <v>3</v>
      </c>
      <c r="EW15" s="107">
        <v>104</v>
      </c>
      <c r="EX15" s="105">
        <v>0</v>
      </c>
      <c r="EY15" s="106">
        <v>30</v>
      </c>
      <c r="EZ15" s="106">
        <v>30</v>
      </c>
      <c r="FA15" s="106">
        <v>7</v>
      </c>
      <c r="FB15" s="106">
        <v>12</v>
      </c>
      <c r="FC15" s="106">
        <v>3</v>
      </c>
      <c r="FD15" s="106">
        <v>1</v>
      </c>
      <c r="FE15" s="110">
        <v>83</v>
      </c>
      <c r="FF15" s="111">
        <v>0</v>
      </c>
      <c r="FG15" s="106">
        <v>0</v>
      </c>
      <c r="FH15" s="106">
        <v>67</v>
      </c>
      <c r="FI15" s="106">
        <v>171</v>
      </c>
      <c r="FJ15" s="106">
        <v>410</v>
      </c>
      <c r="FK15" s="106">
        <v>697</v>
      </c>
      <c r="FL15" s="106">
        <v>512</v>
      </c>
      <c r="FM15" s="109">
        <v>1857</v>
      </c>
      <c r="FN15" s="106">
        <v>0</v>
      </c>
      <c r="FO15" s="106">
        <v>0</v>
      </c>
      <c r="FP15" s="106">
        <v>14</v>
      </c>
      <c r="FQ15" s="106">
        <v>62</v>
      </c>
      <c r="FR15" s="106">
        <v>227</v>
      </c>
      <c r="FS15" s="106">
        <v>422</v>
      </c>
      <c r="FT15" s="106">
        <v>319</v>
      </c>
      <c r="FU15" s="109">
        <v>1044</v>
      </c>
      <c r="FV15" s="109">
        <v>0</v>
      </c>
      <c r="FW15" s="109">
        <v>0</v>
      </c>
      <c r="FX15" s="106">
        <v>53</v>
      </c>
      <c r="FY15" s="106">
        <v>105</v>
      </c>
      <c r="FZ15" s="106">
        <v>161</v>
      </c>
      <c r="GA15" s="106">
        <v>215</v>
      </c>
      <c r="GB15" s="106">
        <v>85</v>
      </c>
      <c r="GC15" s="107">
        <v>619</v>
      </c>
      <c r="GD15" s="111">
        <v>0</v>
      </c>
      <c r="GE15" s="106">
        <v>0</v>
      </c>
      <c r="GF15" s="106">
        <v>0</v>
      </c>
      <c r="GG15" s="106">
        <v>4</v>
      </c>
      <c r="GH15" s="106">
        <v>22</v>
      </c>
      <c r="GI15" s="106">
        <v>60</v>
      </c>
      <c r="GJ15" s="106">
        <v>108</v>
      </c>
      <c r="GK15" s="110">
        <v>194</v>
      </c>
      <c r="GL15" s="111">
        <v>0</v>
      </c>
      <c r="GM15" s="106">
        <v>3410</v>
      </c>
      <c r="GN15" s="106">
        <v>6475</v>
      </c>
      <c r="GO15" s="106">
        <v>4098</v>
      </c>
      <c r="GP15" s="106">
        <v>3598</v>
      </c>
      <c r="GQ15" s="106">
        <v>3227</v>
      </c>
      <c r="GR15" s="106">
        <v>2417</v>
      </c>
      <c r="GS15" s="107">
        <v>23225</v>
      </c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</row>
    <row r="16" spans="1:213" s="103" customFormat="1" ht="18" customHeight="1">
      <c r="A16" s="112" t="s">
        <v>25</v>
      </c>
      <c r="B16" s="105"/>
      <c r="C16" s="106">
        <v>4024</v>
      </c>
      <c r="D16" s="106">
        <v>7305</v>
      </c>
      <c r="E16" s="106">
        <v>3220</v>
      </c>
      <c r="F16" s="106">
        <v>3159</v>
      </c>
      <c r="G16" s="106">
        <v>1979</v>
      </c>
      <c r="H16" s="106">
        <v>1867</v>
      </c>
      <c r="I16" s="107">
        <f t="shared" si="1"/>
        <v>21554</v>
      </c>
      <c r="J16" s="105">
        <v>0</v>
      </c>
      <c r="K16" s="106">
        <v>2178</v>
      </c>
      <c r="L16" s="106">
        <v>4271</v>
      </c>
      <c r="M16" s="106">
        <v>1913</v>
      </c>
      <c r="N16" s="106">
        <v>1873</v>
      </c>
      <c r="O16" s="106">
        <v>1143</v>
      </c>
      <c r="P16" s="106">
        <v>1145</v>
      </c>
      <c r="Q16" s="105">
        <v>12523</v>
      </c>
      <c r="R16" s="109">
        <v>0</v>
      </c>
      <c r="S16" s="106">
        <v>1282</v>
      </c>
      <c r="T16" s="106">
        <v>1630</v>
      </c>
      <c r="U16" s="106">
        <v>589</v>
      </c>
      <c r="V16" s="106">
        <v>525</v>
      </c>
      <c r="W16" s="106">
        <v>334</v>
      </c>
      <c r="X16" s="106">
        <v>329</v>
      </c>
      <c r="Y16" s="105">
        <v>4689</v>
      </c>
      <c r="Z16" s="109">
        <v>0</v>
      </c>
      <c r="AA16" s="106">
        <v>1</v>
      </c>
      <c r="AB16" s="106">
        <v>11</v>
      </c>
      <c r="AC16" s="106">
        <v>18</v>
      </c>
      <c r="AD16" s="106">
        <v>37</v>
      </c>
      <c r="AE16" s="106">
        <v>102</v>
      </c>
      <c r="AF16" s="106">
        <v>161</v>
      </c>
      <c r="AG16" s="105">
        <v>330</v>
      </c>
      <c r="AH16" s="109">
        <v>0</v>
      </c>
      <c r="AI16" s="106">
        <v>51</v>
      </c>
      <c r="AJ16" s="106">
        <v>276</v>
      </c>
      <c r="AK16" s="106">
        <v>150</v>
      </c>
      <c r="AL16" s="106">
        <v>209</v>
      </c>
      <c r="AM16" s="106">
        <v>145</v>
      </c>
      <c r="AN16" s="106">
        <v>189</v>
      </c>
      <c r="AO16" s="105">
        <v>1020</v>
      </c>
      <c r="AP16" s="109">
        <v>0</v>
      </c>
      <c r="AQ16" s="106">
        <v>3</v>
      </c>
      <c r="AR16" s="106">
        <v>4</v>
      </c>
      <c r="AS16" s="106">
        <v>10</v>
      </c>
      <c r="AT16" s="106">
        <v>5</v>
      </c>
      <c r="AU16" s="106">
        <v>9</v>
      </c>
      <c r="AV16" s="106">
        <v>4</v>
      </c>
      <c r="AW16" s="105">
        <v>35</v>
      </c>
      <c r="AX16" s="109">
        <v>0</v>
      </c>
      <c r="AY16" s="106">
        <v>419</v>
      </c>
      <c r="AZ16" s="106">
        <v>1039</v>
      </c>
      <c r="BA16" s="106">
        <v>524</v>
      </c>
      <c r="BB16" s="106">
        <v>398</v>
      </c>
      <c r="BC16" s="106">
        <v>174</v>
      </c>
      <c r="BD16" s="106">
        <v>89</v>
      </c>
      <c r="BE16" s="105">
        <v>2643</v>
      </c>
      <c r="BF16" s="109">
        <v>0</v>
      </c>
      <c r="BG16" s="106">
        <v>22</v>
      </c>
      <c r="BH16" s="106">
        <v>116</v>
      </c>
      <c r="BI16" s="106">
        <v>40</v>
      </c>
      <c r="BJ16" s="106">
        <v>76</v>
      </c>
      <c r="BK16" s="106">
        <v>26</v>
      </c>
      <c r="BL16" s="106">
        <v>6</v>
      </c>
      <c r="BM16" s="105">
        <v>286</v>
      </c>
      <c r="BN16" s="109">
        <v>0</v>
      </c>
      <c r="BO16" s="106">
        <v>400</v>
      </c>
      <c r="BP16" s="106">
        <v>1195</v>
      </c>
      <c r="BQ16" s="106">
        <v>582</v>
      </c>
      <c r="BR16" s="106">
        <v>623</v>
      </c>
      <c r="BS16" s="106">
        <v>353</v>
      </c>
      <c r="BT16" s="106">
        <v>367</v>
      </c>
      <c r="BU16" s="108">
        <v>3520</v>
      </c>
      <c r="BV16" s="105">
        <v>0</v>
      </c>
      <c r="BW16" s="106">
        <v>7</v>
      </c>
      <c r="BX16" s="106">
        <v>132</v>
      </c>
      <c r="BY16" s="106">
        <v>140</v>
      </c>
      <c r="BZ16" s="106">
        <v>139</v>
      </c>
      <c r="CA16" s="106">
        <v>104</v>
      </c>
      <c r="CB16" s="106">
        <v>78</v>
      </c>
      <c r="CC16" s="105">
        <v>600</v>
      </c>
      <c r="CD16" s="105">
        <v>0</v>
      </c>
      <c r="CE16" s="106">
        <v>7</v>
      </c>
      <c r="CF16" s="106">
        <v>118</v>
      </c>
      <c r="CG16" s="106">
        <v>120</v>
      </c>
      <c r="CH16" s="106">
        <v>111</v>
      </c>
      <c r="CI16" s="106">
        <v>90</v>
      </c>
      <c r="CJ16" s="106">
        <v>66</v>
      </c>
      <c r="CK16" s="109">
        <v>512</v>
      </c>
      <c r="CL16" s="109">
        <v>0</v>
      </c>
      <c r="CM16" s="106">
        <v>0</v>
      </c>
      <c r="CN16" s="106">
        <v>14</v>
      </c>
      <c r="CO16" s="106">
        <v>20</v>
      </c>
      <c r="CP16" s="106">
        <v>28</v>
      </c>
      <c r="CQ16" s="106">
        <v>14</v>
      </c>
      <c r="CR16" s="106">
        <v>11</v>
      </c>
      <c r="CS16" s="109">
        <v>87</v>
      </c>
      <c r="CT16" s="109">
        <v>0</v>
      </c>
      <c r="CU16" s="106">
        <v>0</v>
      </c>
      <c r="CV16" s="106">
        <v>0</v>
      </c>
      <c r="CW16" s="106">
        <v>0</v>
      </c>
      <c r="CX16" s="106">
        <v>0</v>
      </c>
      <c r="CY16" s="106">
        <v>0</v>
      </c>
      <c r="CZ16" s="106">
        <v>1</v>
      </c>
      <c r="DA16" s="107">
        <v>1</v>
      </c>
      <c r="DB16" s="105">
        <v>0</v>
      </c>
      <c r="DC16" s="106">
        <v>1796</v>
      </c>
      <c r="DD16" s="106">
        <v>2831</v>
      </c>
      <c r="DE16" s="106">
        <v>1135</v>
      </c>
      <c r="DF16" s="106">
        <v>1108</v>
      </c>
      <c r="DG16" s="106">
        <v>719</v>
      </c>
      <c r="DH16" s="106">
        <v>639</v>
      </c>
      <c r="DI16" s="109">
        <v>8228</v>
      </c>
      <c r="DJ16" s="109">
        <v>0</v>
      </c>
      <c r="DK16" s="106">
        <v>53</v>
      </c>
      <c r="DL16" s="106">
        <v>378</v>
      </c>
      <c r="DM16" s="106">
        <v>196</v>
      </c>
      <c r="DN16" s="106">
        <v>287</v>
      </c>
      <c r="DO16" s="106">
        <v>252</v>
      </c>
      <c r="DP16" s="106">
        <v>264</v>
      </c>
      <c r="DQ16" s="109">
        <v>1430</v>
      </c>
      <c r="DR16" s="109">
        <v>0</v>
      </c>
      <c r="DS16" s="109">
        <v>0</v>
      </c>
      <c r="DT16" s="106">
        <v>34</v>
      </c>
      <c r="DU16" s="106">
        <v>26</v>
      </c>
      <c r="DV16" s="106">
        <v>25</v>
      </c>
      <c r="DW16" s="106">
        <v>4</v>
      </c>
      <c r="DX16" s="106">
        <v>2</v>
      </c>
      <c r="DY16" s="109">
        <v>91</v>
      </c>
      <c r="DZ16" s="109">
        <v>0</v>
      </c>
      <c r="EA16" s="106">
        <v>21</v>
      </c>
      <c r="EB16" s="106">
        <v>122</v>
      </c>
      <c r="EC16" s="106">
        <v>75</v>
      </c>
      <c r="ED16" s="106">
        <v>101</v>
      </c>
      <c r="EE16" s="106">
        <v>98</v>
      </c>
      <c r="EF16" s="106">
        <v>61</v>
      </c>
      <c r="EG16" s="109">
        <v>478</v>
      </c>
      <c r="EH16" s="109">
        <v>0</v>
      </c>
      <c r="EI16" s="106">
        <v>1722</v>
      </c>
      <c r="EJ16" s="106">
        <v>2297</v>
      </c>
      <c r="EK16" s="106">
        <v>838</v>
      </c>
      <c r="EL16" s="106">
        <v>695</v>
      </c>
      <c r="EM16" s="106">
        <v>365</v>
      </c>
      <c r="EN16" s="106">
        <v>312</v>
      </c>
      <c r="EO16" s="107">
        <v>6229</v>
      </c>
      <c r="EP16" s="105">
        <v>0</v>
      </c>
      <c r="EQ16" s="106">
        <v>11</v>
      </c>
      <c r="ER16" s="106">
        <v>37</v>
      </c>
      <c r="ES16" s="106">
        <v>18</v>
      </c>
      <c r="ET16" s="106">
        <v>24</v>
      </c>
      <c r="EU16" s="106">
        <v>11</v>
      </c>
      <c r="EV16" s="106">
        <v>4</v>
      </c>
      <c r="EW16" s="107">
        <v>105</v>
      </c>
      <c r="EX16" s="105">
        <v>0</v>
      </c>
      <c r="EY16" s="106">
        <v>32</v>
      </c>
      <c r="EZ16" s="106">
        <v>34</v>
      </c>
      <c r="FA16" s="106">
        <v>14</v>
      </c>
      <c r="FB16" s="106">
        <v>15</v>
      </c>
      <c r="FC16" s="106">
        <v>2</v>
      </c>
      <c r="FD16" s="106">
        <v>1</v>
      </c>
      <c r="FE16" s="110">
        <v>98</v>
      </c>
      <c r="FF16" s="111">
        <v>0</v>
      </c>
      <c r="FG16" s="106">
        <v>0</v>
      </c>
      <c r="FH16" s="106">
        <v>140</v>
      </c>
      <c r="FI16" s="106">
        <v>188</v>
      </c>
      <c r="FJ16" s="106">
        <v>453</v>
      </c>
      <c r="FK16" s="106">
        <v>521</v>
      </c>
      <c r="FL16" s="106">
        <v>480</v>
      </c>
      <c r="FM16" s="109">
        <v>1782</v>
      </c>
      <c r="FN16" s="106">
        <v>0</v>
      </c>
      <c r="FO16" s="106">
        <v>0</v>
      </c>
      <c r="FP16" s="106">
        <v>54</v>
      </c>
      <c r="FQ16" s="106">
        <v>78</v>
      </c>
      <c r="FR16" s="106">
        <v>247</v>
      </c>
      <c r="FS16" s="106">
        <v>339</v>
      </c>
      <c r="FT16" s="106">
        <v>271</v>
      </c>
      <c r="FU16" s="109">
        <v>989</v>
      </c>
      <c r="FV16" s="109">
        <v>0</v>
      </c>
      <c r="FW16" s="109">
        <v>0</v>
      </c>
      <c r="FX16" s="106">
        <v>83</v>
      </c>
      <c r="FY16" s="106">
        <v>102</v>
      </c>
      <c r="FZ16" s="106">
        <v>178</v>
      </c>
      <c r="GA16" s="106">
        <v>103</v>
      </c>
      <c r="GB16" s="106">
        <v>54</v>
      </c>
      <c r="GC16" s="107">
        <v>520</v>
      </c>
      <c r="GD16" s="111">
        <v>0</v>
      </c>
      <c r="GE16" s="106">
        <v>0</v>
      </c>
      <c r="GF16" s="106">
        <v>3</v>
      </c>
      <c r="GG16" s="106">
        <v>8</v>
      </c>
      <c r="GH16" s="106">
        <v>28</v>
      </c>
      <c r="GI16" s="106">
        <v>79</v>
      </c>
      <c r="GJ16" s="106">
        <v>155</v>
      </c>
      <c r="GK16" s="110">
        <v>273</v>
      </c>
      <c r="GL16" s="111">
        <v>0</v>
      </c>
      <c r="GM16" s="106">
        <v>4024</v>
      </c>
      <c r="GN16" s="106">
        <v>7445</v>
      </c>
      <c r="GO16" s="106">
        <v>3408</v>
      </c>
      <c r="GP16" s="106">
        <v>3612</v>
      </c>
      <c r="GQ16" s="106">
        <v>2500</v>
      </c>
      <c r="GR16" s="106">
        <v>2347</v>
      </c>
      <c r="GS16" s="107">
        <v>23336</v>
      </c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</row>
    <row r="17" spans="1:213" s="103" customFormat="1" ht="18" customHeight="1">
      <c r="A17" s="112" t="s">
        <v>26</v>
      </c>
      <c r="B17" s="105"/>
      <c r="C17" s="106">
        <v>1964</v>
      </c>
      <c r="D17" s="106">
        <v>5167</v>
      </c>
      <c r="E17" s="106">
        <v>2753</v>
      </c>
      <c r="F17" s="106">
        <v>2340</v>
      </c>
      <c r="G17" s="106">
        <v>2142</v>
      </c>
      <c r="H17" s="106">
        <v>1900</v>
      </c>
      <c r="I17" s="107">
        <f t="shared" si="1"/>
        <v>16266</v>
      </c>
      <c r="J17" s="105">
        <v>0</v>
      </c>
      <c r="K17" s="106">
        <v>1024</v>
      </c>
      <c r="L17" s="106">
        <v>2979</v>
      </c>
      <c r="M17" s="106">
        <v>1647</v>
      </c>
      <c r="N17" s="106">
        <v>1328</v>
      </c>
      <c r="O17" s="106">
        <v>1247</v>
      </c>
      <c r="P17" s="106">
        <v>1149</v>
      </c>
      <c r="Q17" s="105">
        <v>9374</v>
      </c>
      <c r="R17" s="109">
        <v>0</v>
      </c>
      <c r="S17" s="106">
        <v>720</v>
      </c>
      <c r="T17" s="106">
        <v>1356</v>
      </c>
      <c r="U17" s="106">
        <v>590</v>
      </c>
      <c r="V17" s="106">
        <v>376</v>
      </c>
      <c r="W17" s="106">
        <v>353</v>
      </c>
      <c r="X17" s="106">
        <v>338</v>
      </c>
      <c r="Y17" s="105">
        <v>3733</v>
      </c>
      <c r="Z17" s="109">
        <v>0</v>
      </c>
      <c r="AA17" s="106">
        <v>0</v>
      </c>
      <c r="AB17" s="106">
        <v>5</v>
      </c>
      <c r="AC17" s="106">
        <v>12</v>
      </c>
      <c r="AD17" s="106">
        <v>37</v>
      </c>
      <c r="AE17" s="106">
        <v>92</v>
      </c>
      <c r="AF17" s="106">
        <v>154</v>
      </c>
      <c r="AG17" s="105">
        <v>300</v>
      </c>
      <c r="AH17" s="109">
        <v>0</v>
      </c>
      <c r="AI17" s="106">
        <v>57</v>
      </c>
      <c r="AJ17" s="106">
        <v>238</v>
      </c>
      <c r="AK17" s="106">
        <v>175</v>
      </c>
      <c r="AL17" s="106">
        <v>157</v>
      </c>
      <c r="AM17" s="106">
        <v>161</v>
      </c>
      <c r="AN17" s="106">
        <v>195</v>
      </c>
      <c r="AO17" s="105">
        <v>983</v>
      </c>
      <c r="AP17" s="109">
        <v>0</v>
      </c>
      <c r="AQ17" s="106">
        <v>2</v>
      </c>
      <c r="AR17" s="106">
        <v>24</v>
      </c>
      <c r="AS17" s="106">
        <v>13</v>
      </c>
      <c r="AT17" s="106">
        <v>12</v>
      </c>
      <c r="AU17" s="106">
        <v>17</v>
      </c>
      <c r="AV17" s="106">
        <v>13</v>
      </c>
      <c r="AW17" s="105">
        <v>81</v>
      </c>
      <c r="AX17" s="109">
        <v>0</v>
      </c>
      <c r="AY17" s="106">
        <v>95</v>
      </c>
      <c r="AZ17" s="106">
        <v>464</v>
      </c>
      <c r="BA17" s="106">
        <v>331</v>
      </c>
      <c r="BB17" s="106">
        <v>290</v>
      </c>
      <c r="BC17" s="106">
        <v>221</v>
      </c>
      <c r="BD17" s="106">
        <v>117</v>
      </c>
      <c r="BE17" s="105">
        <v>1518</v>
      </c>
      <c r="BF17" s="109">
        <v>0</v>
      </c>
      <c r="BG17" s="106">
        <v>31</v>
      </c>
      <c r="BH17" s="106">
        <v>157</v>
      </c>
      <c r="BI17" s="106">
        <v>91</v>
      </c>
      <c r="BJ17" s="106">
        <v>57</v>
      </c>
      <c r="BK17" s="106">
        <v>36</v>
      </c>
      <c r="BL17" s="106">
        <v>12</v>
      </c>
      <c r="BM17" s="105">
        <v>384</v>
      </c>
      <c r="BN17" s="109">
        <v>0</v>
      </c>
      <c r="BO17" s="106">
        <v>119</v>
      </c>
      <c r="BP17" s="106">
        <v>735</v>
      </c>
      <c r="BQ17" s="106">
        <v>435</v>
      </c>
      <c r="BR17" s="106">
        <v>399</v>
      </c>
      <c r="BS17" s="106">
        <v>367</v>
      </c>
      <c r="BT17" s="106">
        <v>320</v>
      </c>
      <c r="BU17" s="108">
        <v>2375</v>
      </c>
      <c r="BV17" s="105">
        <v>0</v>
      </c>
      <c r="BW17" s="106">
        <v>2</v>
      </c>
      <c r="BX17" s="106">
        <v>48</v>
      </c>
      <c r="BY17" s="106">
        <v>59</v>
      </c>
      <c r="BZ17" s="106">
        <v>110</v>
      </c>
      <c r="CA17" s="106">
        <v>100</v>
      </c>
      <c r="CB17" s="106">
        <v>77</v>
      </c>
      <c r="CC17" s="105">
        <v>396</v>
      </c>
      <c r="CD17" s="105">
        <v>0</v>
      </c>
      <c r="CE17" s="106">
        <v>2</v>
      </c>
      <c r="CF17" s="106">
        <v>40</v>
      </c>
      <c r="CG17" s="106">
        <v>48</v>
      </c>
      <c r="CH17" s="106">
        <v>99</v>
      </c>
      <c r="CI17" s="106">
        <v>90</v>
      </c>
      <c r="CJ17" s="106">
        <v>73</v>
      </c>
      <c r="CK17" s="109">
        <v>352</v>
      </c>
      <c r="CL17" s="109">
        <v>0</v>
      </c>
      <c r="CM17" s="106">
        <v>0</v>
      </c>
      <c r="CN17" s="106">
        <v>8</v>
      </c>
      <c r="CO17" s="106">
        <v>11</v>
      </c>
      <c r="CP17" s="106">
        <v>11</v>
      </c>
      <c r="CQ17" s="106">
        <v>10</v>
      </c>
      <c r="CR17" s="106">
        <v>4</v>
      </c>
      <c r="CS17" s="109">
        <v>44</v>
      </c>
      <c r="CT17" s="109">
        <v>0</v>
      </c>
      <c r="CU17" s="106">
        <v>0</v>
      </c>
      <c r="CV17" s="106">
        <v>0</v>
      </c>
      <c r="CW17" s="106">
        <v>0</v>
      </c>
      <c r="CX17" s="106">
        <v>0</v>
      </c>
      <c r="CY17" s="106">
        <v>0</v>
      </c>
      <c r="CZ17" s="106">
        <v>0</v>
      </c>
      <c r="DA17" s="107">
        <v>0</v>
      </c>
      <c r="DB17" s="105">
        <v>0</v>
      </c>
      <c r="DC17" s="106">
        <v>912</v>
      </c>
      <c r="DD17" s="106">
        <v>2076</v>
      </c>
      <c r="DE17" s="106">
        <v>1023</v>
      </c>
      <c r="DF17" s="106">
        <v>871</v>
      </c>
      <c r="DG17" s="106">
        <v>778</v>
      </c>
      <c r="DH17" s="106">
        <v>666</v>
      </c>
      <c r="DI17" s="109">
        <v>6326</v>
      </c>
      <c r="DJ17" s="109">
        <v>0</v>
      </c>
      <c r="DK17" s="106">
        <v>58</v>
      </c>
      <c r="DL17" s="106">
        <v>250</v>
      </c>
      <c r="DM17" s="106">
        <v>179</v>
      </c>
      <c r="DN17" s="106">
        <v>240</v>
      </c>
      <c r="DO17" s="106">
        <v>262</v>
      </c>
      <c r="DP17" s="106">
        <v>288</v>
      </c>
      <c r="DQ17" s="109">
        <v>1277</v>
      </c>
      <c r="DR17" s="109">
        <v>0</v>
      </c>
      <c r="DS17" s="109">
        <v>0</v>
      </c>
      <c r="DT17" s="106">
        <v>16</v>
      </c>
      <c r="DU17" s="106">
        <v>28</v>
      </c>
      <c r="DV17" s="106">
        <v>30</v>
      </c>
      <c r="DW17" s="106">
        <v>22</v>
      </c>
      <c r="DX17" s="106">
        <v>1</v>
      </c>
      <c r="DY17" s="109">
        <v>97</v>
      </c>
      <c r="DZ17" s="109">
        <v>0</v>
      </c>
      <c r="EA17" s="106">
        <v>23</v>
      </c>
      <c r="EB17" s="106">
        <v>75</v>
      </c>
      <c r="EC17" s="106">
        <v>62</v>
      </c>
      <c r="ED17" s="106">
        <v>67</v>
      </c>
      <c r="EE17" s="106">
        <v>106</v>
      </c>
      <c r="EF17" s="106">
        <v>56</v>
      </c>
      <c r="EG17" s="109">
        <v>389</v>
      </c>
      <c r="EH17" s="109">
        <v>0</v>
      </c>
      <c r="EI17" s="106">
        <v>831</v>
      </c>
      <c r="EJ17" s="106">
        <v>1735</v>
      </c>
      <c r="EK17" s="106">
        <v>754</v>
      </c>
      <c r="EL17" s="106">
        <v>534</v>
      </c>
      <c r="EM17" s="106">
        <v>388</v>
      </c>
      <c r="EN17" s="106">
        <v>321</v>
      </c>
      <c r="EO17" s="107">
        <v>4563</v>
      </c>
      <c r="EP17" s="105">
        <v>0</v>
      </c>
      <c r="EQ17" s="106">
        <v>11</v>
      </c>
      <c r="ER17" s="106">
        <v>37</v>
      </c>
      <c r="ES17" s="106">
        <v>14</v>
      </c>
      <c r="ET17" s="106">
        <v>16</v>
      </c>
      <c r="EU17" s="106">
        <v>14</v>
      </c>
      <c r="EV17" s="106">
        <v>6</v>
      </c>
      <c r="EW17" s="107">
        <v>98</v>
      </c>
      <c r="EX17" s="105">
        <v>0</v>
      </c>
      <c r="EY17" s="106">
        <v>15</v>
      </c>
      <c r="EZ17" s="106">
        <v>27</v>
      </c>
      <c r="FA17" s="106">
        <v>10</v>
      </c>
      <c r="FB17" s="106">
        <v>15</v>
      </c>
      <c r="FC17" s="106">
        <v>3</v>
      </c>
      <c r="FD17" s="106">
        <v>2</v>
      </c>
      <c r="FE17" s="110">
        <v>72</v>
      </c>
      <c r="FF17" s="111">
        <v>0</v>
      </c>
      <c r="FG17" s="106">
        <v>0</v>
      </c>
      <c r="FH17" s="106">
        <v>97</v>
      </c>
      <c r="FI17" s="106">
        <v>134</v>
      </c>
      <c r="FJ17" s="106">
        <v>300</v>
      </c>
      <c r="FK17" s="106">
        <v>429</v>
      </c>
      <c r="FL17" s="106">
        <v>405</v>
      </c>
      <c r="FM17" s="109">
        <v>1365</v>
      </c>
      <c r="FN17" s="106">
        <v>0</v>
      </c>
      <c r="FO17" s="106">
        <v>0</v>
      </c>
      <c r="FP17" s="106">
        <v>62</v>
      </c>
      <c r="FQ17" s="106">
        <v>69</v>
      </c>
      <c r="FR17" s="106">
        <v>182</v>
      </c>
      <c r="FS17" s="106">
        <v>292</v>
      </c>
      <c r="FT17" s="106">
        <v>265</v>
      </c>
      <c r="FU17" s="109">
        <v>870</v>
      </c>
      <c r="FV17" s="109">
        <v>0</v>
      </c>
      <c r="FW17" s="109">
        <v>0</v>
      </c>
      <c r="FX17" s="106">
        <v>35</v>
      </c>
      <c r="FY17" s="106">
        <v>57</v>
      </c>
      <c r="FZ17" s="106">
        <v>104</v>
      </c>
      <c r="GA17" s="106">
        <v>88</v>
      </c>
      <c r="GB17" s="106">
        <v>29</v>
      </c>
      <c r="GC17" s="107">
        <v>313</v>
      </c>
      <c r="GD17" s="111">
        <v>0</v>
      </c>
      <c r="GE17" s="106">
        <v>0</v>
      </c>
      <c r="GF17" s="106">
        <v>0</v>
      </c>
      <c r="GG17" s="106">
        <v>8</v>
      </c>
      <c r="GH17" s="106">
        <v>14</v>
      </c>
      <c r="GI17" s="106">
        <v>49</v>
      </c>
      <c r="GJ17" s="106">
        <v>111</v>
      </c>
      <c r="GK17" s="110">
        <v>182</v>
      </c>
      <c r="GL17" s="111">
        <v>0</v>
      </c>
      <c r="GM17" s="106">
        <v>1964</v>
      </c>
      <c r="GN17" s="106">
        <v>5264</v>
      </c>
      <c r="GO17" s="106">
        <v>2887</v>
      </c>
      <c r="GP17" s="106">
        <v>2640</v>
      </c>
      <c r="GQ17" s="106">
        <v>2571</v>
      </c>
      <c r="GR17" s="106">
        <v>2305</v>
      </c>
      <c r="GS17" s="107">
        <v>17631</v>
      </c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</row>
    <row r="18" spans="1:213" s="103" customFormat="1" ht="18" customHeight="1">
      <c r="A18" s="112" t="s">
        <v>27</v>
      </c>
      <c r="B18" s="105"/>
      <c r="C18" s="106">
        <v>4285</v>
      </c>
      <c r="D18" s="106">
        <v>12747</v>
      </c>
      <c r="E18" s="106">
        <v>6305</v>
      </c>
      <c r="F18" s="106">
        <v>6378</v>
      </c>
      <c r="G18" s="106">
        <v>5563</v>
      </c>
      <c r="H18" s="106">
        <v>5547</v>
      </c>
      <c r="I18" s="107">
        <f t="shared" si="1"/>
        <v>40825</v>
      </c>
      <c r="J18" s="105">
        <v>0</v>
      </c>
      <c r="K18" s="106">
        <v>2220</v>
      </c>
      <c r="L18" s="106">
        <v>7159</v>
      </c>
      <c r="M18" s="106">
        <v>3667</v>
      </c>
      <c r="N18" s="106">
        <v>3586</v>
      </c>
      <c r="O18" s="106">
        <v>3231</v>
      </c>
      <c r="P18" s="106">
        <v>3411</v>
      </c>
      <c r="Q18" s="105">
        <v>23274</v>
      </c>
      <c r="R18" s="109">
        <v>0</v>
      </c>
      <c r="S18" s="106">
        <v>1497</v>
      </c>
      <c r="T18" s="106">
        <v>3144</v>
      </c>
      <c r="U18" s="106">
        <v>1205</v>
      </c>
      <c r="V18" s="106">
        <v>1046</v>
      </c>
      <c r="W18" s="106">
        <v>864</v>
      </c>
      <c r="X18" s="106">
        <v>860</v>
      </c>
      <c r="Y18" s="105">
        <v>8616</v>
      </c>
      <c r="Z18" s="109">
        <v>0</v>
      </c>
      <c r="AA18" s="106">
        <v>1</v>
      </c>
      <c r="AB18" s="106">
        <v>19</v>
      </c>
      <c r="AC18" s="106">
        <v>46</v>
      </c>
      <c r="AD18" s="106">
        <v>88</v>
      </c>
      <c r="AE18" s="106">
        <v>183</v>
      </c>
      <c r="AF18" s="106">
        <v>511</v>
      </c>
      <c r="AG18" s="105">
        <v>848</v>
      </c>
      <c r="AH18" s="109">
        <v>0</v>
      </c>
      <c r="AI18" s="106">
        <v>53</v>
      </c>
      <c r="AJ18" s="106">
        <v>291</v>
      </c>
      <c r="AK18" s="106">
        <v>196</v>
      </c>
      <c r="AL18" s="106">
        <v>252</v>
      </c>
      <c r="AM18" s="106">
        <v>309</v>
      </c>
      <c r="AN18" s="106">
        <v>525</v>
      </c>
      <c r="AO18" s="105">
        <v>1626</v>
      </c>
      <c r="AP18" s="109">
        <v>0</v>
      </c>
      <c r="AQ18" s="106">
        <v>3</v>
      </c>
      <c r="AR18" s="106">
        <v>26</v>
      </c>
      <c r="AS18" s="106">
        <v>23</v>
      </c>
      <c r="AT18" s="106">
        <v>34</v>
      </c>
      <c r="AU18" s="106">
        <v>28</v>
      </c>
      <c r="AV18" s="106">
        <v>38</v>
      </c>
      <c r="AW18" s="105">
        <v>152</v>
      </c>
      <c r="AX18" s="109">
        <v>0</v>
      </c>
      <c r="AY18" s="106">
        <v>353</v>
      </c>
      <c r="AZ18" s="106">
        <v>1718</v>
      </c>
      <c r="BA18" s="106">
        <v>988</v>
      </c>
      <c r="BB18" s="106">
        <v>941</v>
      </c>
      <c r="BC18" s="106">
        <v>677</v>
      </c>
      <c r="BD18" s="106">
        <v>372</v>
      </c>
      <c r="BE18" s="105">
        <v>5049</v>
      </c>
      <c r="BF18" s="109">
        <v>0</v>
      </c>
      <c r="BG18" s="106">
        <v>48</v>
      </c>
      <c r="BH18" s="106">
        <v>197</v>
      </c>
      <c r="BI18" s="106">
        <v>112</v>
      </c>
      <c r="BJ18" s="106">
        <v>116</v>
      </c>
      <c r="BK18" s="106">
        <v>91</v>
      </c>
      <c r="BL18" s="106">
        <v>27</v>
      </c>
      <c r="BM18" s="105">
        <v>591</v>
      </c>
      <c r="BN18" s="109">
        <v>0</v>
      </c>
      <c r="BO18" s="106">
        <v>265</v>
      </c>
      <c r="BP18" s="106">
        <v>1764</v>
      </c>
      <c r="BQ18" s="106">
        <v>1097</v>
      </c>
      <c r="BR18" s="106">
        <v>1109</v>
      </c>
      <c r="BS18" s="106">
        <v>1079</v>
      </c>
      <c r="BT18" s="106">
        <v>1078</v>
      </c>
      <c r="BU18" s="108">
        <v>6392</v>
      </c>
      <c r="BV18" s="105">
        <v>0</v>
      </c>
      <c r="BW18" s="106">
        <v>7</v>
      </c>
      <c r="BX18" s="106">
        <v>94</v>
      </c>
      <c r="BY18" s="106">
        <v>136</v>
      </c>
      <c r="BZ18" s="106">
        <v>193</v>
      </c>
      <c r="CA18" s="106">
        <v>219</v>
      </c>
      <c r="CB18" s="106">
        <v>134</v>
      </c>
      <c r="CC18" s="105">
        <v>783</v>
      </c>
      <c r="CD18" s="105">
        <v>0</v>
      </c>
      <c r="CE18" s="106">
        <v>6</v>
      </c>
      <c r="CF18" s="106">
        <v>87</v>
      </c>
      <c r="CG18" s="106">
        <v>128</v>
      </c>
      <c r="CH18" s="106">
        <v>185</v>
      </c>
      <c r="CI18" s="106">
        <v>205</v>
      </c>
      <c r="CJ18" s="106">
        <v>125</v>
      </c>
      <c r="CK18" s="109">
        <v>736</v>
      </c>
      <c r="CL18" s="109">
        <v>0</v>
      </c>
      <c r="CM18" s="106">
        <v>1</v>
      </c>
      <c r="CN18" s="106">
        <v>6</v>
      </c>
      <c r="CO18" s="106">
        <v>8</v>
      </c>
      <c r="CP18" s="106">
        <v>7</v>
      </c>
      <c r="CQ18" s="106">
        <v>9</v>
      </c>
      <c r="CR18" s="106">
        <v>8</v>
      </c>
      <c r="CS18" s="109">
        <v>39</v>
      </c>
      <c r="CT18" s="109">
        <v>0</v>
      </c>
      <c r="CU18" s="106">
        <v>0</v>
      </c>
      <c r="CV18" s="106">
        <v>1</v>
      </c>
      <c r="CW18" s="106">
        <v>0</v>
      </c>
      <c r="CX18" s="106">
        <v>1</v>
      </c>
      <c r="CY18" s="106">
        <v>5</v>
      </c>
      <c r="CZ18" s="106">
        <v>1</v>
      </c>
      <c r="DA18" s="107">
        <v>8</v>
      </c>
      <c r="DB18" s="105">
        <v>0</v>
      </c>
      <c r="DC18" s="106">
        <v>2031</v>
      </c>
      <c r="DD18" s="106">
        <v>5434</v>
      </c>
      <c r="DE18" s="106">
        <v>2471</v>
      </c>
      <c r="DF18" s="106">
        <v>2554</v>
      </c>
      <c r="DG18" s="106">
        <v>2090</v>
      </c>
      <c r="DH18" s="106">
        <v>1994</v>
      </c>
      <c r="DI18" s="109">
        <v>16574</v>
      </c>
      <c r="DJ18" s="109">
        <v>0</v>
      </c>
      <c r="DK18" s="106">
        <v>91</v>
      </c>
      <c r="DL18" s="106">
        <v>547</v>
      </c>
      <c r="DM18" s="106">
        <v>390</v>
      </c>
      <c r="DN18" s="106">
        <v>590</v>
      </c>
      <c r="DO18" s="106">
        <v>627</v>
      </c>
      <c r="DP18" s="106">
        <v>801</v>
      </c>
      <c r="DQ18" s="109">
        <v>3046</v>
      </c>
      <c r="DR18" s="109">
        <v>0</v>
      </c>
      <c r="DS18" s="109">
        <v>0</v>
      </c>
      <c r="DT18" s="106">
        <v>62</v>
      </c>
      <c r="DU18" s="106">
        <v>75</v>
      </c>
      <c r="DV18" s="106">
        <v>82</v>
      </c>
      <c r="DW18" s="106">
        <v>54</v>
      </c>
      <c r="DX18" s="106">
        <v>10</v>
      </c>
      <c r="DY18" s="109">
        <v>283</v>
      </c>
      <c r="DZ18" s="109">
        <v>0</v>
      </c>
      <c r="EA18" s="106">
        <v>32</v>
      </c>
      <c r="EB18" s="106">
        <v>186</v>
      </c>
      <c r="EC18" s="106">
        <v>125</v>
      </c>
      <c r="ED18" s="106">
        <v>223</v>
      </c>
      <c r="EE18" s="106">
        <v>171</v>
      </c>
      <c r="EF18" s="106">
        <v>120</v>
      </c>
      <c r="EG18" s="109">
        <v>857</v>
      </c>
      <c r="EH18" s="109">
        <v>0</v>
      </c>
      <c r="EI18" s="106">
        <v>1908</v>
      </c>
      <c r="EJ18" s="106">
        <v>4639</v>
      </c>
      <c r="EK18" s="106">
        <v>1881</v>
      </c>
      <c r="EL18" s="106">
        <v>1659</v>
      </c>
      <c r="EM18" s="106">
        <v>1238</v>
      </c>
      <c r="EN18" s="106">
        <v>1063</v>
      </c>
      <c r="EO18" s="107">
        <v>12388</v>
      </c>
      <c r="EP18" s="105">
        <v>0</v>
      </c>
      <c r="EQ18" s="106">
        <v>17</v>
      </c>
      <c r="ER18" s="106">
        <v>35</v>
      </c>
      <c r="ES18" s="106">
        <v>20</v>
      </c>
      <c r="ET18" s="106">
        <v>27</v>
      </c>
      <c r="EU18" s="106">
        <v>15</v>
      </c>
      <c r="EV18" s="106">
        <v>8</v>
      </c>
      <c r="EW18" s="107">
        <v>122</v>
      </c>
      <c r="EX18" s="105">
        <v>0</v>
      </c>
      <c r="EY18" s="106">
        <v>10</v>
      </c>
      <c r="EZ18" s="106">
        <v>25</v>
      </c>
      <c r="FA18" s="106">
        <v>11</v>
      </c>
      <c r="FB18" s="106">
        <v>18</v>
      </c>
      <c r="FC18" s="106">
        <v>8</v>
      </c>
      <c r="FD18" s="106">
        <v>0</v>
      </c>
      <c r="FE18" s="110">
        <v>72</v>
      </c>
      <c r="FF18" s="111">
        <v>0</v>
      </c>
      <c r="FG18" s="106">
        <v>0</v>
      </c>
      <c r="FH18" s="106">
        <v>183</v>
      </c>
      <c r="FI18" s="106">
        <v>278</v>
      </c>
      <c r="FJ18" s="106">
        <v>546</v>
      </c>
      <c r="FK18" s="106">
        <v>861</v>
      </c>
      <c r="FL18" s="106">
        <v>1041</v>
      </c>
      <c r="FM18" s="109">
        <v>2909</v>
      </c>
      <c r="FN18" s="106">
        <v>0</v>
      </c>
      <c r="FO18" s="106">
        <v>0</v>
      </c>
      <c r="FP18" s="106">
        <v>91</v>
      </c>
      <c r="FQ18" s="106">
        <v>128</v>
      </c>
      <c r="FR18" s="106">
        <v>319</v>
      </c>
      <c r="FS18" s="106">
        <v>534</v>
      </c>
      <c r="FT18" s="106">
        <v>623</v>
      </c>
      <c r="FU18" s="109">
        <v>1695</v>
      </c>
      <c r="FV18" s="109">
        <v>0</v>
      </c>
      <c r="FW18" s="109">
        <v>0</v>
      </c>
      <c r="FX18" s="106">
        <v>89</v>
      </c>
      <c r="FY18" s="106">
        <v>138</v>
      </c>
      <c r="FZ18" s="106">
        <v>193</v>
      </c>
      <c r="GA18" s="106">
        <v>189</v>
      </c>
      <c r="GB18" s="106">
        <v>73</v>
      </c>
      <c r="GC18" s="107">
        <v>682</v>
      </c>
      <c r="GD18" s="111">
        <v>0</v>
      </c>
      <c r="GE18" s="106">
        <v>0</v>
      </c>
      <c r="GF18" s="106">
        <v>3</v>
      </c>
      <c r="GG18" s="106">
        <v>12</v>
      </c>
      <c r="GH18" s="106">
        <v>34</v>
      </c>
      <c r="GI18" s="106">
        <v>138</v>
      </c>
      <c r="GJ18" s="106">
        <v>345</v>
      </c>
      <c r="GK18" s="110">
        <v>532</v>
      </c>
      <c r="GL18" s="111">
        <v>0</v>
      </c>
      <c r="GM18" s="106">
        <v>4285</v>
      </c>
      <c r="GN18" s="106">
        <v>12930</v>
      </c>
      <c r="GO18" s="106">
        <v>6583</v>
      </c>
      <c r="GP18" s="106">
        <v>6924</v>
      </c>
      <c r="GQ18" s="106">
        <v>6424</v>
      </c>
      <c r="GR18" s="106">
        <v>6588</v>
      </c>
      <c r="GS18" s="107">
        <v>43734</v>
      </c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</row>
    <row r="19" spans="1:213" s="103" customFormat="1" ht="18" customHeight="1">
      <c r="A19" s="112" t="s">
        <v>28</v>
      </c>
      <c r="B19" s="105"/>
      <c r="C19" s="106">
        <v>5089</v>
      </c>
      <c r="D19" s="106">
        <v>15031</v>
      </c>
      <c r="E19" s="106">
        <v>9163</v>
      </c>
      <c r="F19" s="106">
        <v>8544</v>
      </c>
      <c r="G19" s="106">
        <v>7258</v>
      </c>
      <c r="H19" s="106">
        <v>6583</v>
      </c>
      <c r="I19" s="107">
        <f t="shared" si="1"/>
        <v>51668</v>
      </c>
      <c r="J19" s="105">
        <v>0</v>
      </c>
      <c r="K19" s="106">
        <v>2598</v>
      </c>
      <c r="L19" s="106">
        <v>8367</v>
      </c>
      <c r="M19" s="106">
        <v>5418</v>
      </c>
      <c r="N19" s="106">
        <v>5041</v>
      </c>
      <c r="O19" s="106">
        <v>4316</v>
      </c>
      <c r="P19" s="106">
        <v>4109</v>
      </c>
      <c r="Q19" s="105">
        <v>29849</v>
      </c>
      <c r="R19" s="109">
        <v>0</v>
      </c>
      <c r="S19" s="106">
        <v>1969</v>
      </c>
      <c r="T19" s="106">
        <v>4257</v>
      </c>
      <c r="U19" s="106">
        <v>1994</v>
      </c>
      <c r="V19" s="106">
        <v>1589</v>
      </c>
      <c r="W19" s="106">
        <v>1314</v>
      </c>
      <c r="X19" s="106">
        <v>1172</v>
      </c>
      <c r="Y19" s="105">
        <v>12295</v>
      </c>
      <c r="Z19" s="109">
        <v>0</v>
      </c>
      <c r="AA19" s="106">
        <v>0</v>
      </c>
      <c r="AB19" s="106">
        <v>13</v>
      </c>
      <c r="AC19" s="106">
        <v>40</v>
      </c>
      <c r="AD19" s="106">
        <v>127</v>
      </c>
      <c r="AE19" s="106">
        <v>269</v>
      </c>
      <c r="AF19" s="106">
        <v>572</v>
      </c>
      <c r="AG19" s="105">
        <v>1021</v>
      </c>
      <c r="AH19" s="109">
        <v>0</v>
      </c>
      <c r="AI19" s="106">
        <v>46</v>
      </c>
      <c r="AJ19" s="106">
        <v>367</v>
      </c>
      <c r="AK19" s="106">
        <v>353</v>
      </c>
      <c r="AL19" s="106">
        <v>437</v>
      </c>
      <c r="AM19" s="106">
        <v>484</v>
      </c>
      <c r="AN19" s="106">
        <v>627</v>
      </c>
      <c r="AO19" s="105">
        <v>2314</v>
      </c>
      <c r="AP19" s="109">
        <v>0</v>
      </c>
      <c r="AQ19" s="106">
        <v>1</v>
      </c>
      <c r="AR19" s="106">
        <v>21</v>
      </c>
      <c r="AS19" s="106">
        <v>35</v>
      </c>
      <c r="AT19" s="106">
        <v>49</v>
      </c>
      <c r="AU19" s="106">
        <v>48</v>
      </c>
      <c r="AV19" s="106">
        <v>53</v>
      </c>
      <c r="AW19" s="105">
        <v>207</v>
      </c>
      <c r="AX19" s="109">
        <v>0</v>
      </c>
      <c r="AY19" s="106">
        <v>301</v>
      </c>
      <c r="AZ19" s="106">
        <v>1560</v>
      </c>
      <c r="BA19" s="106">
        <v>1142</v>
      </c>
      <c r="BB19" s="106">
        <v>1092</v>
      </c>
      <c r="BC19" s="106">
        <v>692</v>
      </c>
      <c r="BD19" s="106">
        <v>344</v>
      </c>
      <c r="BE19" s="105">
        <v>5131</v>
      </c>
      <c r="BF19" s="109">
        <v>0</v>
      </c>
      <c r="BG19" s="106">
        <v>30</v>
      </c>
      <c r="BH19" s="106">
        <v>252</v>
      </c>
      <c r="BI19" s="106">
        <v>254</v>
      </c>
      <c r="BJ19" s="106">
        <v>240</v>
      </c>
      <c r="BK19" s="106">
        <v>144</v>
      </c>
      <c r="BL19" s="106">
        <v>68</v>
      </c>
      <c r="BM19" s="105">
        <v>988</v>
      </c>
      <c r="BN19" s="109">
        <v>0</v>
      </c>
      <c r="BO19" s="106">
        <v>251</v>
      </c>
      <c r="BP19" s="106">
        <v>1897</v>
      </c>
      <c r="BQ19" s="106">
        <v>1600</v>
      </c>
      <c r="BR19" s="106">
        <v>1507</v>
      </c>
      <c r="BS19" s="106">
        <v>1365</v>
      </c>
      <c r="BT19" s="106">
        <v>1273</v>
      </c>
      <c r="BU19" s="108">
        <v>7893</v>
      </c>
      <c r="BV19" s="105">
        <v>0</v>
      </c>
      <c r="BW19" s="106">
        <v>1</v>
      </c>
      <c r="BX19" s="106">
        <v>80</v>
      </c>
      <c r="BY19" s="106">
        <v>131</v>
      </c>
      <c r="BZ19" s="106">
        <v>260</v>
      </c>
      <c r="CA19" s="106">
        <v>248</v>
      </c>
      <c r="CB19" s="106">
        <v>174</v>
      </c>
      <c r="CC19" s="105">
        <v>894</v>
      </c>
      <c r="CD19" s="105">
        <v>0</v>
      </c>
      <c r="CE19" s="106">
        <v>1</v>
      </c>
      <c r="CF19" s="106">
        <v>72</v>
      </c>
      <c r="CG19" s="106">
        <v>105</v>
      </c>
      <c r="CH19" s="106">
        <v>223</v>
      </c>
      <c r="CI19" s="106">
        <v>220</v>
      </c>
      <c r="CJ19" s="106">
        <v>146</v>
      </c>
      <c r="CK19" s="109">
        <v>767</v>
      </c>
      <c r="CL19" s="109">
        <v>0</v>
      </c>
      <c r="CM19" s="106">
        <v>0</v>
      </c>
      <c r="CN19" s="106">
        <v>8</v>
      </c>
      <c r="CO19" s="106">
        <v>26</v>
      </c>
      <c r="CP19" s="106">
        <v>37</v>
      </c>
      <c r="CQ19" s="106">
        <v>28</v>
      </c>
      <c r="CR19" s="106">
        <v>25</v>
      </c>
      <c r="CS19" s="109">
        <v>124</v>
      </c>
      <c r="CT19" s="109">
        <v>0</v>
      </c>
      <c r="CU19" s="106">
        <v>0</v>
      </c>
      <c r="CV19" s="106">
        <v>0</v>
      </c>
      <c r="CW19" s="106">
        <v>0</v>
      </c>
      <c r="CX19" s="106">
        <v>0</v>
      </c>
      <c r="CY19" s="106">
        <v>0</v>
      </c>
      <c r="CZ19" s="106">
        <v>3</v>
      </c>
      <c r="DA19" s="107">
        <v>3</v>
      </c>
      <c r="DB19" s="105">
        <v>0</v>
      </c>
      <c r="DC19" s="106">
        <v>2440</v>
      </c>
      <c r="DD19" s="106">
        <v>6434</v>
      </c>
      <c r="DE19" s="106">
        <v>3531</v>
      </c>
      <c r="DF19" s="106">
        <v>3144</v>
      </c>
      <c r="DG19" s="106">
        <v>2619</v>
      </c>
      <c r="DH19" s="106">
        <v>2278</v>
      </c>
      <c r="DI19" s="109">
        <v>20446</v>
      </c>
      <c r="DJ19" s="109">
        <v>0</v>
      </c>
      <c r="DK19" s="106">
        <v>76</v>
      </c>
      <c r="DL19" s="106">
        <v>585</v>
      </c>
      <c r="DM19" s="106">
        <v>534</v>
      </c>
      <c r="DN19" s="106">
        <v>701</v>
      </c>
      <c r="DO19" s="106">
        <v>777</v>
      </c>
      <c r="DP19" s="106">
        <v>942</v>
      </c>
      <c r="DQ19" s="109">
        <v>3615</v>
      </c>
      <c r="DR19" s="109">
        <v>0</v>
      </c>
      <c r="DS19" s="109">
        <v>0</v>
      </c>
      <c r="DT19" s="106">
        <v>55</v>
      </c>
      <c r="DU19" s="106">
        <v>67</v>
      </c>
      <c r="DV19" s="106">
        <v>101</v>
      </c>
      <c r="DW19" s="106">
        <v>48</v>
      </c>
      <c r="DX19" s="106">
        <v>9</v>
      </c>
      <c r="DY19" s="109">
        <v>280</v>
      </c>
      <c r="DZ19" s="109">
        <v>0</v>
      </c>
      <c r="EA19" s="106">
        <v>76</v>
      </c>
      <c r="EB19" s="106">
        <v>308</v>
      </c>
      <c r="EC19" s="106">
        <v>214</v>
      </c>
      <c r="ED19" s="106">
        <v>236</v>
      </c>
      <c r="EE19" s="106">
        <v>276</v>
      </c>
      <c r="EF19" s="106">
        <v>193</v>
      </c>
      <c r="EG19" s="109">
        <v>1303</v>
      </c>
      <c r="EH19" s="109">
        <v>0</v>
      </c>
      <c r="EI19" s="106">
        <v>2288</v>
      </c>
      <c r="EJ19" s="106">
        <v>5486</v>
      </c>
      <c r="EK19" s="106">
        <v>2716</v>
      </c>
      <c r="EL19" s="106">
        <v>2106</v>
      </c>
      <c r="EM19" s="106">
        <v>1518</v>
      </c>
      <c r="EN19" s="106">
        <v>1134</v>
      </c>
      <c r="EO19" s="107">
        <v>15248</v>
      </c>
      <c r="EP19" s="105">
        <v>0</v>
      </c>
      <c r="EQ19" s="106">
        <v>21</v>
      </c>
      <c r="ER19" s="106">
        <v>93</v>
      </c>
      <c r="ES19" s="106">
        <v>55</v>
      </c>
      <c r="ET19" s="106">
        <v>58</v>
      </c>
      <c r="EU19" s="106">
        <v>52</v>
      </c>
      <c r="EV19" s="106">
        <v>14</v>
      </c>
      <c r="EW19" s="107">
        <v>293</v>
      </c>
      <c r="EX19" s="105">
        <v>0</v>
      </c>
      <c r="EY19" s="106">
        <v>29</v>
      </c>
      <c r="EZ19" s="106">
        <v>57</v>
      </c>
      <c r="FA19" s="106">
        <v>28</v>
      </c>
      <c r="FB19" s="106">
        <v>41</v>
      </c>
      <c r="FC19" s="106">
        <v>23</v>
      </c>
      <c r="FD19" s="106">
        <v>8</v>
      </c>
      <c r="FE19" s="110">
        <v>186</v>
      </c>
      <c r="FF19" s="111">
        <v>0</v>
      </c>
      <c r="FG19" s="106">
        <v>0</v>
      </c>
      <c r="FH19" s="106">
        <v>169</v>
      </c>
      <c r="FI19" s="106">
        <v>321</v>
      </c>
      <c r="FJ19" s="106">
        <v>685</v>
      </c>
      <c r="FK19" s="106">
        <v>1021</v>
      </c>
      <c r="FL19" s="106">
        <v>1201</v>
      </c>
      <c r="FM19" s="109">
        <v>3397</v>
      </c>
      <c r="FN19" s="106">
        <v>0</v>
      </c>
      <c r="FO19" s="106">
        <v>0</v>
      </c>
      <c r="FP19" s="106">
        <v>76</v>
      </c>
      <c r="FQ19" s="106">
        <v>150</v>
      </c>
      <c r="FR19" s="106">
        <v>342</v>
      </c>
      <c r="FS19" s="106">
        <v>602</v>
      </c>
      <c r="FT19" s="106">
        <v>649</v>
      </c>
      <c r="FU19" s="109">
        <v>1819</v>
      </c>
      <c r="FV19" s="109">
        <v>0</v>
      </c>
      <c r="FW19" s="109">
        <v>0</v>
      </c>
      <c r="FX19" s="106">
        <v>86</v>
      </c>
      <c r="FY19" s="106">
        <v>155</v>
      </c>
      <c r="FZ19" s="106">
        <v>274</v>
      </c>
      <c r="GA19" s="106">
        <v>274</v>
      </c>
      <c r="GB19" s="106">
        <v>135</v>
      </c>
      <c r="GC19" s="107">
        <v>924</v>
      </c>
      <c r="GD19" s="111">
        <v>0</v>
      </c>
      <c r="GE19" s="106">
        <v>0</v>
      </c>
      <c r="GF19" s="106">
        <v>7</v>
      </c>
      <c r="GG19" s="106">
        <v>16</v>
      </c>
      <c r="GH19" s="106">
        <v>69</v>
      </c>
      <c r="GI19" s="106">
        <v>145</v>
      </c>
      <c r="GJ19" s="106">
        <v>417</v>
      </c>
      <c r="GK19" s="110">
        <v>654</v>
      </c>
      <c r="GL19" s="111">
        <v>0</v>
      </c>
      <c r="GM19" s="106">
        <v>5089</v>
      </c>
      <c r="GN19" s="106">
        <v>15200</v>
      </c>
      <c r="GO19" s="106">
        <v>9484</v>
      </c>
      <c r="GP19" s="106">
        <v>9229</v>
      </c>
      <c r="GQ19" s="106">
        <v>8279</v>
      </c>
      <c r="GR19" s="106">
        <v>7784</v>
      </c>
      <c r="GS19" s="107">
        <v>55065</v>
      </c>
      <c r="GU19" s="113"/>
      <c r="GV19" s="114"/>
      <c r="GW19" s="114"/>
      <c r="GX19" s="114"/>
      <c r="GY19" s="114"/>
      <c r="GZ19" s="114"/>
      <c r="HA19" s="114"/>
      <c r="HB19" s="114"/>
      <c r="HC19" s="113"/>
      <c r="HD19" s="113"/>
      <c r="HE19" s="113"/>
    </row>
    <row r="20" spans="1:210" s="103" customFormat="1" ht="18" customHeight="1">
      <c r="A20" s="112" t="s">
        <v>29</v>
      </c>
      <c r="B20" s="105"/>
      <c r="C20" s="106">
        <v>1930</v>
      </c>
      <c r="D20" s="106">
        <v>4456</v>
      </c>
      <c r="E20" s="106">
        <v>2058</v>
      </c>
      <c r="F20" s="106">
        <v>1787</v>
      </c>
      <c r="G20" s="106">
        <v>1634</v>
      </c>
      <c r="H20" s="106">
        <v>1519</v>
      </c>
      <c r="I20" s="107">
        <f t="shared" si="1"/>
        <v>13384</v>
      </c>
      <c r="J20" s="105">
        <v>0</v>
      </c>
      <c r="K20" s="106">
        <v>996</v>
      </c>
      <c r="L20" s="106">
        <v>2528</v>
      </c>
      <c r="M20" s="106">
        <v>1216</v>
      </c>
      <c r="N20" s="106">
        <v>1042</v>
      </c>
      <c r="O20" s="106">
        <v>1007</v>
      </c>
      <c r="P20" s="106">
        <v>936</v>
      </c>
      <c r="Q20" s="105">
        <v>7725</v>
      </c>
      <c r="R20" s="109">
        <v>0</v>
      </c>
      <c r="S20" s="106">
        <v>706</v>
      </c>
      <c r="T20" s="106">
        <v>1221</v>
      </c>
      <c r="U20" s="106">
        <v>443</v>
      </c>
      <c r="V20" s="106">
        <v>354</v>
      </c>
      <c r="W20" s="106">
        <v>314</v>
      </c>
      <c r="X20" s="106">
        <v>279</v>
      </c>
      <c r="Y20" s="105">
        <v>3317</v>
      </c>
      <c r="Z20" s="109">
        <v>0</v>
      </c>
      <c r="AA20" s="106">
        <v>0</v>
      </c>
      <c r="AB20" s="106">
        <v>11</v>
      </c>
      <c r="AC20" s="106">
        <v>15</v>
      </c>
      <c r="AD20" s="106">
        <v>34</v>
      </c>
      <c r="AE20" s="106">
        <v>68</v>
      </c>
      <c r="AF20" s="106">
        <v>130</v>
      </c>
      <c r="AG20" s="105">
        <v>258</v>
      </c>
      <c r="AH20" s="109">
        <v>0</v>
      </c>
      <c r="AI20" s="106">
        <v>15</v>
      </c>
      <c r="AJ20" s="106">
        <v>144</v>
      </c>
      <c r="AK20" s="106">
        <v>103</v>
      </c>
      <c r="AL20" s="106">
        <v>112</v>
      </c>
      <c r="AM20" s="106">
        <v>130</v>
      </c>
      <c r="AN20" s="106">
        <v>139</v>
      </c>
      <c r="AO20" s="105">
        <v>643</v>
      </c>
      <c r="AP20" s="109">
        <v>0</v>
      </c>
      <c r="AQ20" s="106">
        <v>1</v>
      </c>
      <c r="AR20" s="106">
        <v>11</v>
      </c>
      <c r="AS20" s="106">
        <v>17</v>
      </c>
      <c r="AT20" s="106">
        <v>18</v>
      </c>
      <c r="AU20" s="106">
        <v>24</v>
      </c>
      <c r="AV20" s="106">
        <v>18</v>
      </c>
      <c r="AW20" s="105">
        <v>89</v>
      </c>
      <c r="AX20" s="109">
        <v>0</v>
      </c>
      <c r="AY20" s="106">
        <v>138</v>
      </c>
      <c r="AZ20" s="106">
        <v>436</v>
      </c>
      <c r="BA20" s="106">
        <v>211</v>
      </c>
      <c r="BB20" s="106">
        <v>172</v>
      </c>
      <c r="BC20" s="106">
        <v>125</v>
      </c>
      <c r="BD20" s="106">
        <v>60</v>
      </c>
      <c r="BE20" s="105">
        <v>1142</v>
      </c>
      <c r="BF20" s="109">
        <v>0</v>
      </c>
      <c r="BG20" s="106">
        <v>9</v>
      </c>
      <c r="BH20" s="106">
        <v>57</v>
      </c>
      <c r="BI20" s="106">
        <v>34</v>
      </c>
      <c r="BJ20" s="106">
        <v>20</v>
      </c>
      <c r="BK20" s="106">
        <v>20</v>
      </c>
      <c r="BL20" s="106">
        <v>14</v>
      </c>
      <c r="BM20" s="105">
        <v>154</v>
      </c>
      <c r="BN20" s="109">
        <v>0</v>
      </c>
      <c r="BO20" s="106">
        <v>127</v>
      </c>
      <c r="BP20" s="106">
        <v>648</v>
      </c>
      <c r="BQ20" s="106">
        <v>393</v>
      </c>
      <c r="BR20" s="106">
        <v>332</v>
      </c>
      <c r="BS20" s="106">
        <v>326</v>
      </c>
      <c r="BT20" s="106">
        <v>296</v>
      </c>
      <c r="BU20" s="108">
        <v>2122</v>
      </c>
      <c r="BV20" s="105">
        <v>0</v>
      </c>
      <c r="BW20" s="106">
        <v>3</v>
      </c>
      <c r="BX20" s="106">
        <v>56</v>
      </c>
      <c r="BY20" s="106">
        <v>58</v>
      </c>
      <c r="BZ20" s="106">
        <v>82</v>
      </c>
      <c r="CA20" s="106">
        <v>73</v>
      </c>
      <c r="CB20" s="106">
        <v>62</v>
      </c>
      <c r="CC20" s="105">
        <v>334</v>
      </c>
      <c r="CD20" s="105">
        <v>0</v>
      </c>
      <c r="CE20" s="106">
        <v>3</v>
      </c>
      <c r="CF20" s="106">
        <v>51</v>
      </c>
      <c r="CG20" s="106">
        <v>54</v>
      </c>
      <c r="CH20" s="106">
        <v>77</v>
      </c>
      <c r="CI20" s="106">
        <v>69</v>
      </c>
      <c r="CJ20" s="106">
        <v>61</v>
      </c>
      <c r="CK20" s="109">
        <v>315</v>
      </c>
      <c r="CL20" s="109">
        <v>0</v>
      </c>
      <c r="CM20" s="106">
        <v>0</v>
      </c>
      <c r="CN20" s="106">
        <v>5</v>
      </c>
      <c r="CO20" s="106">
        <v>4</v>
      </c>
      <c r="CP20" s="106">
        <v>4</v>
      </c>
      <c r="CQ20" s="106">
        <v>4</v>
      </c>
      <c r="CR20" s="106">
        <v>1</v>
      </c>
      <c r="CS20" s="109">
        <v>18</v>
      </c>
      <c r="CT20" s="109">
        <v>0</v>
      </c>
      <c r="CU20" s="106">
        <v>0</v>
      </c>
      <c r="CV20" s="106">
        <v>0</v>
      </c>
      <c r="CW20" s="106">
        <v>0</v>
      </c>
      <c r="CX20" s="106">
        <v>1</v>
      </c>
      <c r="CY20" s="106">
        <v>0</v>
      </c>
      <c r="CZ20" s="106">
        <v>0</v>
      </c>
      <c r="DA20" s="107">
        <v>1</v>
      </c>
      <c r="DB20" s="105">
        <v>0</v>
      </c>
      <c r="DC20" s="106">
        <v>909</v>
      </c>
      <c r="DD20" s="106">
        <v>1835</v>
      </c>
      <c r="DE20" s="106">
        <v>763</v>
      </c>
      <c r="DF20" s="106">
        <v>651</v>
      </c>
      <c r="DG20" s="106">
        <v>542</v>
      </c>
      <c r="DH20" s="106">
        <v>517</v>
      </c>
      <c r="DI20" s="109">
        <v>5217</v>
      </c>
      <c r="DJ20" s="109">
        <v>0</v>
      </c>
      <c r="DK20" s="106">
        <v>30</v>
      </c>
      <c r="DL20" s="106">
        <v>163</v>
      </c>
      <c r="DM20" s="106">
        <v>132</v>
      </c>
      <c r="DN20" s="106">
        <v>155</v>
      </c>
      <c r="DO20" s="106">
        <v>165</v>
      </c>
      <c r="DP20" s="106">
        <v>202</v>
      </c>
      <c r="DQ20" s="109">
        <v>847</v>
      </c>
      <c r="DR20" s="109">
        <v>0</v>
      </c>
      <c r="DS20" s="109">
        <v>0</v>
      </c>
      <c r="DT20" s="106">
        <v>18</v>
      </c>
      <c r="DU20" s="106">
        <v>24</v>
      </c>
      <c r="DV20" s="106">
        <v>19</v>
      </c>
      <c r="DW20" s="106">
        <v>12</v>
      </c>
      <c r="DX20" s="106">
        <v>1</v>
      </c>
      <c r="DY20" s="109">
        <v>74</v>
      </c>
      <c r="DZ20" s="109">
        <v>0</v>
      </c>
      <c r="EA20" s="106">
        <v>26</v>
      </c>
      <c r="EB20" s="106">
        <v>66</v>
      </c>
      <c r="EC20" s="106">
        <v>45</v>
      </c>
      <c r="ED20" s="106">
        <v>64</v>
      </c>
      <c r="EE20" s="106">
        <v>40</v>
      </c>
      <c r="EF20" s="106">
        <v>36</v>
      </c>
      <c r="EG20" s="109">
        <v>277</v>
      </c>
      <c r="EH20" s="109">
        <v>0</v>
      </c>
      <c r="EI20" s="106">
        <v>853</v>
      </c>
      <c r="EJ20" s="106">
        <v>1588</v>
      </c>
      <c r="EK20" s="106">
        <v>562</v>
      </c>
      <c r="EL20" s="106">
        <v>413</v>
      </c>
      <c r="EM20" s="106">
        <v>325</v>
      </c>
      <c r="EN20" s="106">
        <v>278</v>
      </c>
      <c r="EO20" s="107">
        <v>4019</v>
      </c>
      <c r="EP20" s="105">
        <v>0</v>
      </c>
      <c r="EQ20" s="106">
        <v>6</v>
      </c>
      <c r="ER20" s="106">
        <v>18</v>
      </c>
      <c r="ES20" s="106">
        <v>14</v>
      </c>
      <c r="ET20" s="106">
        <v>8</v>
      </c>
      <c r="EU20" s="106">
        <v>8</v>
      </c>
      <c r="EV20" s="106">
        <v>3</v>
      </c>
      <c r="EW20" s="107">
        <v>57</v>
      </c>
      <c r="EX20" s="105">
        <v>0</v>
      </c>
      <c r="EY20" s="106">
        <v>16</v>
      </c>
      <c r="EZ20" s="106">
        <v>19</v>
      </c>
      <c r="FA20" s="106">
        <v>7</v>
      </c>
      <c r="FB20" s="106">
        <v>4</v>
      </c>
      <c r="FC20" s="106">
        <v>4</v>
      </c>
      <c r="FD20" s="106">
        <v>1</v>
      </c>
      <c r="FE20" s="110">
        <v>51</v>
      </c>
      <c r="FF20" s="111">
        <v>0</v>
      </c>
      <c r="FG20" s="106">
        <v>0</v>
      </c>
      <c r="FH20" s="106">
        <v>70</v>
      </c>
      <c r="FI20" s="106">
        <v>93</v>
      </c>
      <c r="FJ20" s="106">
        <v>196</v>
      </c>
      <c r="FK20" s="106">
        <v>318</v>
      </c>
      <c r="FL20" s="106">
        <v>297</v>
      </c>
      <c r="FM20" s="109">
        <v>974</v>
      </c>
      <c r="FN20" s="106">
        <v>0</v>
      </c>
      <c r="FO20" s="106">
        <v>0</v>
      </c>
      <c r="FP20" s="106">
        <v>32</v>
      </c>
      <c r="FQ20" s="106">
        <v>39</v>
      </c>
      <c r="FR20" s="106">
        <v>102</v>
      </c>
      <c r="FS20" s="106">
        <v>202</v>
      </c>
      <c r="FT20" s="106">
        <v>183</v>
      </c>
      <c r="FU20" s="109">
        <v>558</v>
      </c>
      <c r="FV20" s="109">
        <v>0</v>
      </c>
      <c r="FW20" s="109">
        <v>0</v>
      </c>
      <c r="FX20" s="106">
        <v>35</v>
      </c>
      <c r="FY20" s="106">
        <v>46</v>
      </c>
      <c r="FZ20" s="106">
        <v>76</v>
      </c>
      <c r="GA20" s="106">
        <v>68</v>
      </c>
      <c r="GB20" s="106">
        <v>28</v>
      </c>
      <c r="GC20" s="107">
        <v>253</v>
      </c>
      <c r="GD20" s="111">
        <v>0</v>
      </c>
      <c r="GE20" s="106">
        <v>0</v>
      </c>
      <c r="GF20" s="106">
        <v>3</v>
      </c>
      <c r="GG20" s="106">
        <v>8</v>
      </c>
      <c r="GH20" s="106">
        <v>18</v>
      </c>
      <c r="GI20" s="106">
        <v>48</v>
      </c>
      <c r="GJ20" s="106">
        <v>86</v>
      </c>
      <c r="GK20" s="110">
        <v>163</v>
      </c>
      <c r="GL20" s="111">
        <v>0</v>
      </c>
      <c r="GM20" s="106">
        <v>1930</v>
      </c>
      <c r="GN20" s="106">
        <v>4526</v>
      </c>
      <c r="GO20" s="106">
        <v>2151</v>
      </c>
      <c r="GP20" s="106">
        <v>1983</v>
      </c>
      <c r="GQ20" s="106">
        <v>1952</v>
      </c>
      <c r="GR20" s="106">
        <v>1816</v>
      </c>
      <c r="GS20" s="107">
        <v>14358</v>
      </c>
      <c r="GU20" s="72"/>
      <c r="GV20" s="72"/>
      <c r="GW20" s="72"/>
      <c r="GX20" s="72"/>
      <c r="GY20" s="72"/>
      <c r="GZ20" s="72"/>
      <c r="HA20" s="72"/>
      <c r="HB20" s="72"/>
    </row>
    <row r="21" spans="1:210" s="103" customFormat="1" ht="18" customHeight="1">
      <c r="A21" s="112" t="s">
        <v>30</v>
      </c>
      <c r="B21" s="105"/>
      <c r="C21" s="106">
        <v>1758</v>
      </c>
      <c r="D21" s="106">
        <v>6617</v>
      </c>
      <c r="E21" s="106">
        <v>4236</v>
      </c>
      <c r="F21" s="106">
        <v>3276</v>
      </c>
      <c r="G21" s="106">
        <v>2713</v>
      </c>
      <c r="H21" s="106">
        <v>2356</v>
      </c>
      <c r="I21" s="107">
        <f t="shared" si="1"/>
        <v>20956</v>
      </c>
      <c r="J21" s="105">
        <v>0</v>
      </c>
      <c r="K21" s="106">
        <v>927</v>
      </c>
      <c r="L21" s="106">
        <v>3840</v>
      </c>
      <c r="M21" s="106">
        <v>2508</v>
      </c>
      <c r="N21" s="106">
        <v>1989</v>
      </c>
      <c r="O21" s="106">
        <v>1656</v>
      </c>
      <c r="P21" s="106">
        <v>1535</v>
      </c>
      <c r="Q21" s="105">
        <v>12455</v>
      </c>
      <c r="R21" s="109">
        <v>0</v>
      </c>
      <c r="S21" s="106">
        <v>688</v>
      </c>
      <c r="T21" s="106">
        <v>2022</v>
      </c>
      <c r="U21" s="106">
        <v>1015</v>
      </c>
      <c r="V21" s="106">
        <v>665</v>
      </c>
      <c r="W21" s="106">
        <v>527</v>
      </c>
      <c r="X21" s="106">
        <v>450</v>
      </c>
      <c r="Y21" s="105">
        <v>5367</v>
      </c>
      <c r="Z21" s="109">
        <v>0</v>
      </c>
      <c r="AA21" s="106">
        <v>0</v>
      </c>
      <c r="AB21" s="106">
        <v>8</v>
      </c>
      <c r="AC21" s="106">
        <v>12</v>
      </c>
      <c r="AD21" s="106">
        <v>35</v>
      </c>
      <c r="AE21" s="106">
        <v>79</v>
      </c>
      <c r="AF21" s="106">
        <v>197</v>
      </c>
      <c r="AG21" s="105">
        <v>331</v>
      </c>
      <c r="AH21" s="109">
        <v>0</v>
      </c>
      <c r="AI21" s="106">
        <v>17</v>
      </c>
      <c r="AJ21" s="106">
        <v>155</v>
      </c>
      <c r="AK21" s="106">
        <v>156</v>
      </c>
      <c r="AL21" s="106">
        <v>191</v>
      </c>
      <c r="AM21" s="106">
        <v>179</v>
      </c>
      <c r="AN21" s="106">
        <v>231</v>
      </c>
      <c r="AO21" s="105">
        <v>929</v>
      </c>
      <c r="AP21" s="109">
        <v>0</v>
      </c>
      <c r="AQ21" s="106">
        <v>1</v>
      </c>
      <c r="AR21" s="106">
        <v>17</v>
      </c>
      <c r="AS21" s="106">
        <v>5</v>
      </c>
      <c r="AT21" s="106">
        <v>7</v>
      </c>
      <c r="AU21" s="106">
        <v>15</v>
      </c>
      <c r="AV21" s="106">
        <v>20</v>
      </c>
      <c r="AW21" s="105">
        <v>65</v>
      </c>
      <c r="AX21" s="109">
        <v>0</v>
      </c>
      <c r="AY21" s="106">
        <v>58</v>
      </c>
      <c r="AZ21" s="106">
        <v>548</v>
      </c>
      <c r="BA21" s="106">
        <v>518</v>
      </c>
      <c r="BB21" s="106">
        <v>423</v>
      </c>
      <c r="BC21" s="106">
        <v>285</v>
      </c>
      <c r="BD21" s="106">
        <v>140</v>
      </c>
      <c r="BE21" s="105">
        <v>1972</v>
      </c>
      <c r="BF21" s="109">
        <v>0</v>
      </c>
      <c r="BG21" s="106">
        <v>5</v>
      </c>
      <c r="BH21" s="106">
        <v>65</v>
      </c>
      <c r="BI21" s="106">
        <v>54</v>
      </c>
      <c r="BJ21" s="106">
        <v>35</v>
      </c>
      <c r="BK21" s="106">
        <v>36</v>
      </c>
      <c r="BL21" s="106">
        <v>12</v>
      </c>
      <c r="BM21" s="105">
        <v>207</v>
      </c>
      <c r="BN21" s="109">
        <v>0</v>
      </c>
      <c r="BO21" s="106">
        <v>158</v>
      </c>
      <c r="BP21" s="106">
        <v>1025</v>
      </c>
      <c r="BQ21" s="106">
        <v>748</v>
      </c>
      <c r="BR21" s="106">
        <v>633</v>
      </c>
      <c r="BS21" s="106">
        <v>535</v>
      </c>
      <c r="BT21" s="106">
        <v>485</v>
      </c>
      <c r="BU21" s="108">
        <v>3584</v>
      </c>
      <c r="BV21" s="105">
        <v>0</v>
      </c>
      <c r="BW21" s="106">
        <v>0</v>
      </c>
      <c r="BX21" s="106">
        <v>32</v>
      </c>
      <c r="BY21" s="106">
        <v>81</v>
      </c>
      <c r="BZ21" s="106">
        <v>106</v>
      </c>
      <c r="CA21" s="106">
        <v>97</v>
      </c>
      <c r="CB21" s="106">
        <v>58</v>
      </c>
      <c r="CC21" s="105">
        <v>374</v>
      </c>
      <c r="CD21" s="105">
        <v>0</v>
      </c>
      <c r="CE21" s="106">
        <v>0</v>
      </c>
      <c r="CF21" s="106">
        <v>28</v>
      </c>
      <c r="CG21" s="106">
        <v>68</v>
      </c>
      <c r="CH21" s="106">
        <v>85</v>
      </c>
      <c r="CI21" s="106">
        <v>82</v>
      </c>
      <c r="CJ21" s="106">
        <v>46</v>
      </c>
      <c r="CK21" s="109">
        <v>309</v>
      </c>
      <c r="CL21" s="109">
        <v>0</v>
      </c>
      <c r="CM21" s="106">
        <v>0</v>
      </c>
      <c r="CN21" s="106">
        <v>4</v>
      </c>
      <c r="CO21" s="106">
        <v>12</v>
      </c>
      <c r="CP21" s="106">
        <v>21</v>
      </c>
      <c r="CQ21" s="106">
        <v>15</v>
      </c>
      <c r="CR21" s="106">
        <v>10</v>
      </c>
      <c r="CS21" s="109">
        <v>62</v>
      </c>
      <c r="CT21" s="109">
        <v>0</v>
      </c>
      <c r="CU21" s="106">
        <v>0</v>
      </c>
      <c r="CV21" s="106">
        <v>0</v>
      </c>
      <c r="CW21" s="106">
        <v>1</v>
      </c>
      <c r="CX21" s="106">
        <v>0</v>
      </c>
      <c r="CY21" s="106">
        <v>0</v>
      </c>
      <c r="CZ21" s="106">
        <v>2</v>
      </c>
      <c r="DA21" s="107">
        <v>3</v>
      </c>
      <c r="DB21" s="105">
        <v>0</v>
      </c>
      <c r="DC21" s="106">
        <v>822</v>
      </c>
      <c r="DD21" s="106">
        <v>2692</v>
      </c>
      <c r="DE21" s="106">
        <v>1623</v>
      </c>
      <c r="DF21" s="106">
        <v>1155</v>
      </c>
      <c r="DG21" s="106">
        <v>940</v>
      </c>
      <c r="DH21" s="106">
        <v>752</v>
      </c>
      <c r="DI21" s="109">
        <v>7984</v>
      </c>
      <c r="DJ21" s="109">
        <v>0</v>
      </c>
      <c r="DK21" s="106">
        <v>23</v>
      </c>
      <c r="DL21" s="106">
        <v>190</v>
      </c>
      <c r="DM21" s="106">
        <v>214</v>
      </c>
      <c r="DN21" s="106">
        <v>224</v>
      </c>
      <c r="DO21" s="106">
        <v>252</v>
      </c>
      <c r="DP21" s="106">
        <v>275</v>
      </c>
      <c r="DQ21" s="109">
        <v>1178</v>
      </c>
      <c r="DR21" s="109">
        <v>0</v>
      </c>
      <c r="DS21" s="109">
        <v>0</v>
      </c>
      <c r="DT21" s="106">
        <v>15</v>
      </c>
      <c r="DU21" s="106">
        <v>33</v>
      </c>
      <c r="DV21" s="106">
        <v>35</v>
      </c>
      <c r="DW21" s="106">
        <v>21</v>
      </c>
      <c r="DX21" s="106">
        <v>8</v>
      </c>
      <c r="DY21" s="109">
        <v>112</v>
      </c>
      <c r="DZ21" s="109">
        <v>0</v>
      </c>
      <c r="EA21" s="106">
        <v>14</v>
      </c>
      <c r="EB21" s="106">
        <v>54</v>
      </c>
      <c r="EC21" s="106">
        <v>57</v>
      </c>
      <c r="ED21" s="106">
        <v>70</v>
      </c>
      <c r="EE21" s="106">
        <v>99</v>
      </c>
      <c r="EF21" s="106">
        <v>43</v>
      </c>
      <c r="EG21" s="109">
        <v>337</v>
      </c>
      <c r="EH21" s="109">
        <v>0</v>
      </c>
      <c r="EI21" s="106">
        <v>785</v>
      </c>
      <c r="EJ21" s="106">
        <v>2433</v>
      </c>
      <c r="EK21" s="106">
        <v>1319</v>
      </c>
      <c r="EL21" s="106">
        <v>826</v>
      </c>
      <c r="EM21" s="106">
        <v>568</v>
      </c>
      <c r="EN21" s="106">
        <v>426</v>
      </c>
      <c r="EO21" s="107">
        <v>6357</v>
      </c>
      <c r="EP21" s="105">
        <v>0</v>
      </c>
      <c r="EQ21" s="106">
        <v>5</v>
      </c>
      <c r="ER21" s="106">
        <v>28</v>
      </c>
      <c r="ES21" s="106">
        <v>13</v>
      </c>
      <c r="ET21" s="106">
        <v>16</v>
      </c>
      <c r="EU21" s="106">
        <v>13</v>
      </c>
      <c r="EV21" s="106">
        <v>5</v>
      </c>
      <c r="EW21" s="107">
        <v>80</v>
      </c>
      <c r="EX21" s="105">
        <v>0</v>
      </c>
      <c r="EY21" s="106">
        <v>4</v>
      </c>
      <c r="EZ21" s="106">
        <v>25</v>
      </c>
      <c r="FA21" s="106">
        <v>11</v>
      </c>
      <c r="FB21" s="106">
        <v>10</v>
      </c>
      <c r="FC21" s="106">
        <v>7</v>
      </c>
      <c r="FD21" s="106">
        <v>6</v>
      </c>
      <c r="FE21" s="110">
        <v>63</v>
      </c>
      <c r="FF21" s="111">
        <v>0</v>
      </c>
      <c r="FG21" s="106">
        <v>0</v>
      </c>
      <c r="FH21" s="106">
        <v>80</v>
      </c>
      <c r="FI21" s="106">
        <v>158</v>
      </c>
      <c r="FJ21" s="106">
        <v>320</v>
      </c>
      <c r="FK21" s="106">
        <v>465</v>
      </c>
      <c r="FL21" s="106">
        <v>447</v>
      </c>
      <c r="FM21" s="109">
        <v>1470</v>
      </c>
      <c r="FN21" s="106">
        <v>0</v>
      </c>
      <c r="FO21" s="106">
        <v>0</v>
      </c>
      <c r="FP21" s="106">
        <v>36</v>
      </c>
      <c r="FQ21" s="106">
        <v>78</v>
      </c>
      <c r="FR21" s="106">
        <v>163</v>
      </c>
      <c r="FS21" s="106">
        <v>277</v>
      </c>
      <c r="FT21" s="106">
        <v>254</v>
      </c>
      <c r="FU21" s="109">
        <v>808</v>
      </c>
      <c r="FV21" s="109">
        <v>0</v>
      </c>
      <c r="FW21" s="109">
        <v>0</v>
      </c>
      <c r="FX21" s="106">
        <v>40</v>
      </c>
      <c r="FY21" s="106">
        <v>66</v>
      </c>
      <c r="FZ21" s="106">
        <v>121</v>
      </c>
      <c r="GA21" s="106">
        <v>113</v>
      </c>
      <c r="GB21" s="106">
        <v>55</v>
      </c>
      <c r="GC21" s="107">
        <v>395</v>
      </c>
      <c r="GD21" s="111">
        <v>0</v>
      </c>
      <c r="GE21" s="106">
        <v>0</v>
      </c>
      <c r="GF21" s="106">
        <v>4</v>
      </c>
      <c r="GG21" s="106">
        <v>14</v>
      </c>
      <c r="GH21" s="106">
        <v>36</v>
      </c>
      <c r="GI21" s="106">
        <v>75</v>
      </c>
      <c r="GJ21" s="106">
        <v>138</v>
      </c>
      <c r="GK21" s="110">
        <v>267</v>
      </c>
      <c r="GL21" s="111">
        <v>0</v>
      </c>
      <c r="GM21" s="106">
        <v>1758</v>
      </c>
      <c r="GN21" s="106">
        <v>6697</v>
      </c>
      <c r="GO21" s="106">
        <v>4394</v>
      </c>
      <c r="GP21" s="106">
        <v>3596</v>
      </c>
      <c r="GQ21" s="106">
        <v>3178</v>
      </c>
      <c r="GR21" s="106">
        <v>2803</v>
      </c>
      <c r="GS21" s="107">
        <v>22426</v>
      </c>
      <c r="GU21" s="72"/>
      <c r="GV21" s="72"/>
      <c r="GW21" s="72"/>
      <c r="GX21" s="72"/>
      <c r="GY21" s="72"/>
      <c r="GZ21" s="72"/>
      <c r="HA21" s="72"/>
      <c r="HB21" s="72"/>
    </row>
    <row r="22" spans="1:201" s="103" customFormat="1" ht="18" customHeight="1">
      <c r="A22" s="112" t="s">
        <v>31</v>
      </c>
      <c r="B22" s="105"/>
      <c r="C22" s="106">
        <v>4591</v>
      </c>
      <c r="D22" s="106">
        <v>11789</v>
      </c>
      <c r="E22" s="106">
        <v>5347</v>
      </c>
      <c r="F22" s="106">
        <v>4733</v>
      </c>
      <c r="G22" s="106">
        <v>3889</v>
      </c>
      <c r="H22" s="106">
        <v>3557</v>
      </c>
      <c r="I22" s="107">
        <f t="shared" si="1"/>
        <v>33906</v>
      </c>
      <c r="J22" s="105">
        <v>0</v>
      </c>
      <c r="K22" s="106">
        <v>2383</v>
      </c>
      <c r="L22" s="106">
        <v>6681</v>
      </c>
      <c r="M22" s="106">
        <v>3167</v>
      </c>
      <c r="N22" s="106">
        <v>2758</v>
      </c>
      <c r="O22" s="106">
        <v>2363</v>
      </c>
      <c r="P22" s="106">
        <v>2237</v>
      </c>
      <c r="Q22" s="105">
        <v>19589</v>
      </c>
      <c r="R22" s="109">
        <v>0</v>
      </c>
      <c r="S22" s="106">
        <v>1633</v>
      </c>
      <c r="T22" s="106">
        <v>3118</v>
      </c>
      <c r="U22" s="106">
        <v>1122</v>
      </c>
      <c r="V22" s="106">
        <v>877</v>
      </c>
      <c r="W22" s="106">
        <v>690</v>
      </c>
      <c r="X22" s="106">
        <v>675</v>
      </c>
      <c r="Y22" s="105">
        <v>8115</v>
      </c>
      <c r="Z22" s="109">
        <v>0</v>
      </c>
      <c r="AA22" s="106">
        <v>2</v>
      </c>
      <c r="AB22" s="106">
        <v>19</v>
      </c>
      <c r="AC22" s="106">
        <v>30</v>
      </c>
      <c r="AD22" s="106">
        <v>80</v>
      </c>
      <c r="AE22" s="106">
        <v>155</v>
      </c>
      <c r="AF22" s="106">
        <v>290</v>
      </c>
      <c r="AG22" s="105">
        <v>576</v>
      </c>
      <c r="AH22" s="109">
        <v>0</v>
      </c>
      <c r="AI22" s="106">
        <v>52</v>
      </c>
      <c r="AJ22" s="106">
        <v>345</v>
      </c>
      <c r="AK22" s="106">
        <v>224</v>
      </c>
      <c r="AL22" s="106">
        <v>264</v>
      </c>
      <c r="AM22" s="106">
        <v>273</v>
      </c>
      <c r="AN22" s="106">
        <v>320</v>
      </c>
      <c r="AO22" s="105">
        <v>1478</v>
      </c>
      <c r="AP22" s="109">
        <v>0</v>
      </c>
      <c r="AQ22" s="106">
        <v>1</v>
      </c>
      <c r="AR22" s="106">
        <v>14</v>
      </c>
      <c r="AS22" s="106">
        <v>11</v>
      </c>
      <c r="AT22" s="106">
        <v>17</v>
      </c>
      <c r="AU22" s="106">
        <v>18</v>
      </c>
      <c r="AV22" s="106">
        <v>20</v>
      </c>
      <c r="AW22" s="105">
        <v>81</v>
      </c>
      <c r="AX22" s="109">
        <v>0</v>
      </c>
      <c r="AY22" s="106">
        <v>289</v>
      </c>
      <c r="AZ22" s="106">
        <v>1198</v>
      </c>
      <c r="BA22" s="106">
        <v>697</v>
      </c>
      <c r="BB22" s="106">
        <v>526</v>
      </c>
      <c r="BC22" s="106">
        <v>377</v>
      </c>
      <c r="BD22" s="106">
        <v>194</v>
      </c>
      <c r="BE22" s="105">
        <v>3281</v>
      </c>
      <c r="BF22" s="109">
        <v>0</v>
      </c>
      <c r="BG22" s="106">
        <v>50</v>
      </c>
      <c r="BH22" s="106">
        <v>287</v>
      </c>
      <c r="BI22" s="106">
        <v>151</v>
      </c>
      <c r="BJ22" s="106">
        <v>122</v>
      </c>
      <c r="BK22" s="106">
        <v>107</v>
      </c>
      <c r="BL22" s="106">
        <v>50</v>
      </c>
      <c r="BM22" s="105">
        <v>767</v>
      </c>
      <c r="BN22" s="109">
        <v>0</v>
      </c>
      <c r="BO22" s="106">
        <v>356</v>
      </c>
      <c r="BP22" s="106">
        <v>1700</v>
      </c>
      <c r="BQ22" s="106">
        <v>932</v>
      </c>
      <c r="BR22" s="106">
        <v>872</v>
      </c>
      <c r="BS22" s="106">
        <v>743</v>
      </c>
      <c r="BT22" s="106">
        <v>688</v>
      </c>
      <c r="BU22" s="108">
        <v>5291</v>
      </c>
      <c r="BV22" s="105">
        <v>0</v>
      </c>
      <c r="BW22" s="106">
        <v>8</v>
      </c>
      <c r="BX22" s="106">
        <v>100</v>
      </c>
      <c r="BY22" s="106">
        <v>119</v>
      </c>
      <c r="BZ22" s="106">
        <v>163</v>
      </c>
      <c r="CA22" s="106">
        <v>143</v>
      </c>
      <c r="CB22" s="106">
        <v>107</v>
      </c>
      <c r="CC22" s="105">
        <v>640</v>
      </c>
      <c r="CD22" s="105">
        <v>0</v>
      </c>
      <c r="CE22" s="106">
        <v>8</v>
      </c>
      <c r="CF22" s="106">
        <v>89</v>
      </c>
      <c r="CG22" s="106">
        <v>108</v>
      </c>
      <c r="CH22" s="106">
        <v>143</v>
      </c>
      <c r="CI22" s="106">
        <v>118</v>
      </c>
      <c r="CJ22" s="106">
        <v>92</v>
      </c>
      <c r="CK22" s="109">
        <v>558</v>
      </c>
      <c r="CL22" s="109">
        <v>0</v>
      </c>
      <c r="CM22" s="106">
        <v>0</v>
      </c>
      <c r="CN22" s="106">
        <v>11</v>
      </c>
      <c r="CO22" s="106">
        <v>11</v>
      </c>
      <c r="CP22" s="106">
        <v>20</v>
      </c>
      <c r="CQ22" s="106">
        <v>22</v>
      </c>
      <c r="CR22" s="106">
        <v>9</v>
      </c>
      <c r="CS22" s="109">
        <v>73</v>
      </c>
      <c r="CT22" s="109">
        <v>0</v>
      </c>
      <c r="CU22" s="106">
        <v>0</v>
      </c>
      <c r="CV22" s="106">
        <v>0</v>
      </c>
      <c r="CW22" s="106">
        <v>0</v>
      </c>
      <c r="CX22" s="106">
        <v>0</v>
      </c>
      <c r="CY22" s="106">
        <v>3</v>
      </c>
      <c r="CZ22" s="106">
        <v>6</v>
      </c>
      <c r="DA22" s="107">
        <v>9</v>
      </c>
      <c r="DB22" s="105">
        <v>0</v>
      </c>
      <c r="DC22" s="106">
        <v>2143</v>
      </c>
      <c r="DD22" s="106">
        <v>4895</v>
      </c>
      <c r="DE22" s="106">
        <v>2001</v>
      </c>
      <c r="DF22" s="106">
        <v>1762</v>
      </c>
      <c r="DG22" s="106">
        <v>1346</v>
      </c>
      <c r="DH22" s="106">
        <v>1200</v>
      </c>
      <c r="DI22" s="109">
        <v>13347</v>
      </c>
      <c r="DJ22" s="109">
        <v>0</v>
      </c>
      <c r="DK22" s="106">
        <v>103</v>
      </c>
      <c r="DL22" s="106">
        <v>560</v>
      </c>
      <c r="DM22" s="106">
        <v>312</v>
      </c>
      <c r="DN22" s="106">
        <v>400</v>
      </c>
      <c r="DO22" s="106">
        <v>399</v>
      </c>
      <c r="DP22" s="106">
        <v>473</v>
      </c>
      <c r="DQ22" s="109">
        <v>2247</v>
      </c>
      <c r="DR22" s="109">
        <v>0</v>
      </c>
      <c r="DS22" s="109">
        <v>0</v>
      </c>
      <c r="DT22" s="106">
        <v>37</v>
      </c>
      <c r="DU22" s="106">
        <v>44</v>
      </c>
      <c r="DV22" s="106">
        <v>62</v>
      </c>
      <c r="DW22" s="106">
        <v>22</v>
      </c>
      <c r="DX22" s="106">
        <v>4</v>
      </c>
      <c r="DY22" s="109">
        <v>169</v>
      </c>
      <c r="DZ22" s="109">
        <v>0</v>
      </c>
      <c r="EA22" s="106">
        <v>63</v>
      </c>
      <c r="EB22" s="106">
        <v>238</v>
      </c>
      <c r="EC22" s="106">
        <v>112</v>
      </c>
      <c r="ED22" s="106">
        <v>147</v>
      </c>
      <c r="EE22" s="106">
        <v>133</v>
      </c>
      <c r="EF22" s="106">
        <v>86</v>
      </c>
      <c r="EG22" s="109">
        <v>779</v>
      </c>
      <c r="EH22" s="109">
        <v>0</v>
      </c>
      <c r="EI22" s="106">
        <v>1977</v>
      </c>
      <c r="EJ22" s="106">
        <v>4060</v>
      </c>
      <c r="EK22" s="106">
        <v>1533</v>
      </c>
      <c r="EL22" s="106">
        <v>1153</v>
      </c>
      <c r="EM22" s="106">
        <v>792</v>
      </c>
      <c r="EN22" s="106">
        <v>637</v>
      </c>
      <c r="EO22" s="107">
        <v>10152</v>
      </c>
      <c r="EP22" s="105">
        <v>0</v>
      </c>
      <c r="EQ22" s="106">
        <v>31</v>
      </c>
      <c r="ER22" s="106">
        <v>66</v>
      </c>
      <c r="ES22" s="106">
        <v>32</v>
      </c>
      <c r="ET22" s="106">
        <v>28</v>
      </c>
      <c r="EU22" s="106">
        <v>18</v>
      </c>
      <c r="EV22" s="106">
        <v>10</v>
      </c>
      <c r="EW22" s="107">
        <v>185</v>
      </c>
      <c r="EX22" s="105">
        <v>0</v>
      </c>
      <c r="EY22" s="106">
        <v>26</v>
      </c>
      <c r="EZ22" s="106">
        <v>47</v>
      </c>
      <c r="FA22" s="106">
        <v>28</v>
      </c>
      <c r="FB22" s="106">
        <v>22</v>
      </c>
      <c r="FC22" s="106">
        <v>19</v>
      </c>
      <c r="FD22" s="106">
        <v>3</v>
      </c>
      <c r="FE22" s="110">
        <v>145</v>
      </c>
      <c r="FF22" s="111">
        <v>0</v>
      </c>
      <c r="FG22" s="106">
        <v>0</v>
      </c>
      <c r="FH22" s="106">
        <v>181</v>
      </c>
      <c r="FI22" s="106">
        <v>277</v>
      </c>
      <c r="FJ22" s="106">
        <v>440</v>
      </c>
      <c r="FK22" s="106">
        <v>770</v>
      </c>
      <c r="FL22" s="106">
        <v>799</v>
      </c>
      <c r="FM22" s="109">
        <v>2467</v>
      </c>
      <c r="FN22" s="106">
        <v>0</v>
      </c>
      <c r="FO22" s="106">
        <v>0</v>
      </c>
      <c r="FP22" s="106">
        <v>84</v>
      </c>
      <c r="FQ22" s="106">
        <v>151</v>
      </c>
      <c r="FR22" s="106">
        <v>255</v>
      </c>
      <c r="FS22" s="106">
        <v>497</v>
      </c>
      <c r="FT22" s="106">
        <v>486</v>
      </c>
      <c r="FU22" s="109">
        <v>1473</v>
      </c>
      <c r="FV22" s="109">
        <v>0</v>
      </c>
      <c r="FW22" s="109">
        <v>0</v>
      </c>
      <c r="FX22" s="106">
        <v>91</v>
      </c>
      <c r="FY22" s="106">
        <v>109</v>
      </c>
      <c r="FZ22" s="106">
        <v>146</v>
      </c>
      <c r="GA22" s="106">
        <v>161</v>
      </c>
      <c r="GB22" s="106">
        <v>98</v>
      </c>
      <c r="GC22" s="107">
        <v>605</v>
      </c>
      <c r="GD22" s="111">
        <v>0</v>
      </c>
      <c r="GE22" s="106">
        <v>0</v>
      </c>
      <c r="GF22" s="106">
        <v>6</v>
      </c>
      <c r="GG22" s="106">
        <v>17</v>
      </c>
      <c r="GH22" s="106">
        <v>39</v>
      </c>
      <c r="GI22" s="106">
        <v>112</v>
      </c>
      <c r="GJ22" s="106">
        <v>215</v>
      </c>
      <c r="GK22" s="110">
        <v>389</v>
      </c>
      <c r="GL22" s="111">
        <v>0</v>
      </c>
      <c r="GM22" s="106">
        <v>4591</v>
      </c>
      <c r="GN22" s="106">
        <v>11970</v>
      </c>
      <c r="GO22" s="106">
        <v>5624</v>
      </c>
      <c r="GP22" s="106">
        <v>5173</v>
      </c>
      <c r="GQ22" s="106">
        <v>4659</v>
      </c>
      <c r="GR22" s="106">
        <v>4356</v>
      </c>
      <c r="GS22" s="107">
        <v>36373</v>
      </c>
    </row>
    <row r="23" spans="1:201" s="103" customFormat="1" ht="18" customHeight="1">
      <c r="A23" s="112" t="s">
        <v>32</v>
      </c>
      <c r="B23" s="105"/>
      <c r="C23" s="106">
        <v>1920</v>
      </c>
      <c r="D23" s="106">
        <v>5073</v>
      </c>
      <c r="E23" s="106">
        <v>3194</v>
      </c>
      <c r="F23" s="106">
        <v>2645</v>
      </c>
      <c r="G23" s="106">
        <v>2263</v>
      </c>
      <c r="H23" s="106">
        <v>1459</v>
      </c>
      <c r="I23" s="107">
        <f t="shared" si="1"/>
        <v>16554</v>
      </c>
      <c r="J23" s="105">
        <v>0</v>
      </c>
      <c r="K23" s="106">
        <v>1026</v>
      </c>
      <c r="L23" s="106">
        <v>2942</v>
      </c>
      <c r="M23" s="106">
        <v>1951</v>
      </c>
      <c r="N23" s="106">
        <v>1590</v>
      </c>
      <c r="O23" s="106">
        <v>1426</v>
      </c>
      <c r="P23" s="106">
        <v>944</v>
      </c>
      <c r="Q23" s="105">
        <v>9879</v>
      </c>
      <c r="R23" s="109">
        <v>0</v>
      </c>
      <c r="S23" s="106">
        <v>716</v>
      </c>
      <c r="T23" s="106">
        <v>1393</v>
      </c>
      <c r="U23" s="106">
        <v>677</v>
      </c>
      <c r="V23" s="106">
        <v>482</v>
      </c>
      <c r="W23" s="106">
        <v>392</v>
      </c>
      <c r="X23" s="106">
        <v>268</v>
      </c>
      <c r="Y23" s="105">
        <v>3928</v>
      </c>
      <c r="Z23" s="109">
        <v>0</v>
      </c>
      <c r="AA23" s="106">
        <v>0</v>
      </c>
      <c r="AB23" s="106">
        <v>10</v>
      </c>
      <c r="AC23" s="106">
        <v>24</v>
      </c>
      <c r="AD23" s="106">
        <v>35</v>
      </c>
      <c r="AE23" s="106">
        <v>91</v>
      </c>
      <c r="AF23" s="106">
        <v>133</v>
      </c>
      <c r="AG23" s="105">
        <v>293</v>
      </c>
      <c r="AH23" s="109">
        <v>0</v>
      </c>
      <c r="AI23" s="106">
        <v>12</v>
      </c>
      <c r="AJ23" s="106">
        <v>136</v>
      </c>
      <c r="AK23" s="106">
        <v>115</v>
      </c>
      <c r="AL23" s="106">
        <v>109</v>
      </c>
      <c r="AM23" s="106">
        <v>128</v>
      </c>
      <c r="AN23" s="106">
        <v>135</v>
      </c>
      <c r="AO23" s="105">
        <v>635</v>
      </c>
      <c r="AP23" s="109">
        <v>0</v>
      </c>
      <c r="AQ23" s="106">
        <v>1</v>
      </c>
      <c r="AR23" s="106">
        <v>8</v>
      </c>
      <c r="AS23" s="106">
        <v>6</v>
      </c>
      <c r="AT23" s="106">
        <v>12</v>
      </c>
      <c r="AU23" s="106">
        <v>15</v>
      </c>
      <c r="AV23" s="106">
        <v>7</v>
      </c>
      <c r="AW23" s="105">
        <v>49</v>
      </c>
      <c r="AX23" s="109">
        <v>0</v>
      </c>
      <c r="AY23" s="106">
        <v>90</v>
      </c>
      <c r="AZ23" s="106">
        <v>507</v>
      </c>
      <c r="BA23" s="106">
        <v>450</v>
      </c>
      <c r="BB23" s="106">
        <v>356</v>
      </c>
      <c r="BC23" s="106">
        <v>251</v>
      </c>
      <c r="BD23" s="106">
        <v>90</v>
      </c>
      <c r="BE23" s="105">
        <v>1744</v>
      </c>
      <c r="BF23" s="109">
        <v>0</v>
      </c>
      <c r="BG23" s="106">
        <v>7</v>
      </c>
      <c r="BH23" s="106">
        <v>63</v>
      </c>
      <c r="BI23" s="106">
        <v>54</v>
      </c>
      <c r="BJ23" s="106">
        <v>53</v>
      </c>
      <c r="BK23" s="106">
        <v>35</v>
      </c>
      <c r="BL23" s="106">
        <v>9</v>
      </c>
      <c r="BM23" s="105">
        <v>221</v>
      </c>
      <c r="BN23" s="109">
        <v>0</v>
      </c>
      <c r="BO23" s="106">
        <v>200</v>
      </c>
      <c r="BP23" s="106">
        <v>825</v>
      </c>
      <c r="BQ23" s="106">
        <v>625</v>
      </c>
      <c r="BR23" s="106">
        <v>543</v>
      </c>
      <c r="BS23" s="106">
        <v>514</v>
      </c>
      <c r="BT23" s="106">
        <v>302</v>
      </c>
      <c r="BU23" s="108">
        <v>3009</v>
      </c>
      <c r="BV23" s="105">
        <v>0</v>
      </c>
      <c r="BW23" s="106">
        <v>1</v>
      </c>
      <c r="BX23" s="106">
        <v>31</v>
      </c>
      <c r="BY23" s="106">
        <v>58</v>
      </c>
      <c r="BZ23" s="106">
        <v>114</v>
      </c>
      <c r="CA23" s="106">
        <v>122</v>
      </c>
      <c r="CB23" s="106">
        <v>43</v>
      </c>
      <c r="CC23" s="105">
        <v>369</v>
      </c>
      <c r="CD23" s="105">
        <v>0</v>
      </c>
      <c r="CE23" s="106">
        <v>1</v>
      </c>
      <c r="CF23" s="106">
        <v>23</v>
      </c>
      <c r="CG23" s="106">
        <v>47</v>
      </c>
      <c r="CH23" s="106">
        <v>96</v>
      </c>
      <c r="CI23" s="106">
        <v>105</v>
      </c>
      <c r="CJ23" s="106">
        <v>37</v>
      </c>
      <c r="CK23" s="109">
        <v>309</v>
      </c>
      <c r="CL23" s="109">
        <v>0</v>
      </c>
      <c r="CM23" s="106">
        <v>0</v>
      </c>
      <c r="CN23" s="106">
        <v>8</v>
      </c>
      <c r="CO23" s="106">
        <v>11</v>
      </c>
      <c r="CP23" s="106">
        <v>18</v>
      </c>
      <c r="CQ23" s="106">
        <v>17</v>
      </c>
      <c r="CR23" s="106">
        <v>6</v>
      </c>
      <c r="CS23" s="109">
        <v>60</v>
      </c>
      <c r="CT23" s="109">
        <v>0</v>
      </c>
      <c r="CU23" s="106">
        <v>0</v>
      </c>
      <c r="CV23" s="106">
        <v>0</v>
      </c>
      <c r="CW23" s="106">
        <v>0</v>
      </c>
      <c r="CX23" s="106">
        <v>0</v>
      </c>
      <c r="CY23" s="106">
        <v>0</v>
      </c>
      <c r="CZ23" s="106">
        <v>0</v>
      </c>
      <c r="DA23" s="107">
        <v>0</v>
      </c>
      <c r="DB23" s="105">
        <v>0</v>
      </c>
      <c r="DC23" s="106">
        <v>878</v>
      </c>
      <c r="DD23" s="106">
        <v>2060</v>
      </c>
      <c r="DE23" s="106">
        <v>1159</v>
      </c>
      <c r="DF23" s="106">
        <v>921</v>
      </c>
      <c r="DG23" s="106">
        <v>705</v>
      </c>
      <c r="DH23" s="106">
        <v>470</v>
      </c>
      <c r="DI23" s="109">
        <v>6193</v>
      </c>
      <c r="DJ23" s="109">
        <v>0</v>
      </c>
      <c r="DK23" s="106">
        <v>11</v>
      </c>
      <c r="DL23" s="106">
        <v>150</v>
      </c>
      <c r="DM23" s="106">
        <v>144</v>
      </c>
      <c r="DN23" s="106">
        <v>178</v>
      </c>
      <c r="DO23" s="106">
        <v>160</v>
      </c>
      <c r="DP23" s="106">
        <v>181</v>
      </c>
      <c r="DQ23" s="109">
        <v>824</v>
      </c>
      <c r="DR23" s="109">
        <v>0</v>
      </c>
      <c r="DS23" s="109">
        <v>0</v>
      </c>
      <c r="DT23" s="106">
        <v>26</v>
      </c>
      <c r="DU23" s="106">
        <v>21</v>
      </c>
      <c r="DV23" s="106">
        <v>29</v>
      </c>
      <c r="DW23" s="106">
        <v>14</v>
      </c>
      <c r="DX23" s="106">
        <v>4</v>
      </c>
      <c r="DY23" s="109">
        <v>94</v>
      </c>
      <c r="DZ23" s="109">
        <v>0</v>
      </c>
      <c r="EA23" s="106">
        <v>3</v>
      </c>
      <c r="EB23" s="106">
        <v>50</v>
      </c>
      <c r="EC23" s="106">
        <v>40</v>
      </c>
      <c r="ED23" s="106">
        <v>56</v>
      </c>
      <c r="EE23" s="106">
        <v>32</v>
      </c>
      <c r="EF23" s="106">
        <v>14</v>
      </c>
      <c r="EG23" s="109">
        <v>195</v>
      </c>
      <c r="EH23" s="109">
        <v>0</v>
      </c>
      <c r="EI23" s="106">
        <v>864</v>
      </c>
      <c r="EJ23" s="106">
        <v>1834</v>
      </c>
      <c r="EK23" s="106">
        <v>954</v>
      </c>
      <c r="EL23" s="106">
        <v>658</v>
      </c>
      <c r="EM23" s="106">
        <v>499</v>
      </c>
      <c r="EN23" s="106">
        <v>271</v>
      </c>
      <c r="EO23" s="107">
        <v>5080</v>
      </c>
      <c r="EP23" s="105">
        <v>0</v>
      </c>
      <c r="EQ23" s="106">
        <v>5</v>
      </c>
      <c r="ER23" s="106">
        <v>22</v>
      </c>
      <c r="ES23" s="106">
        <v>17</v>
      </c>
      <c r="ET23" s="106">
        <v>13</v>
      </c>
      <c r="EU23" s="106">
        <v>6</v>
      </c>
      <c r="EV23" s="106">
        <v>1</v>
      </c>
      <c r="EW23" s="107">
        <v>64</v>
      </c>
      <c r="EX23" s="105">
        <v>0</v>
      </c>
      <c r="EY23" s="106">
        <v>10</v>
      </c>
      <c r="EZ23" s="106">
        <v>18</v>
      </c>
      <c r="FA23" s="106">
        <v>9</v>
      </c>
      <c r="FB23" s="106">
        <v>7</v>
      </c>
      <c r="FC23" s="106">
        <v>4</v>
      </c>
      <c r="FD23" s="106">
        <v>1</v>
      </c>
      <c r="FE23" s="110">
        <v>49</v>
      </c>
      <c r="FF23" s="111">
        <v>0</v>
      </c>
      <c r="FG23" s="106">
        <v>0</v>
      </c>
      <c r="FH23" s="106">
        <v>60</v>
      </c>
      <c r="FI23" s="106">
        <v>148</v>
      </c>
      <c r="FJ23" s="106">
        <v>271</v>
      </c>
      <c r="FK23" s="106">
        <v>455</v>
      </c>
      <c r="FL23" s="106">
        <v>384</v>
      </c>
      <c r="FM23" s="109">
        <v>1318</v>
      </c>
      <c r="FN23" s="106">
        <v>0</v>
      </c>
      <c r="FO23" s="106">
        <v>0</v>
      </c>
      <c r="FP23" s="106">
        <v>27</v>
      </c>
      <c r="FQ23" s="106">
        <v>72</v>
      </c>
      <c r="FR23" s="106">
        <v>164</v>
      </c>
      <c r="FS23" s="106">
        <v>292</v>
      </c>
      <c r="FT23" s="106">
        <v>253</v>
      </c>
      <c r="FU23" s="109">
        <v>808</v>
      </c>
      <c r="FV23" s="109">
        <v>0</v>
      </c>
      <c r="FW23" s="109">
        <v>0</v>
      </c>
      <c r="FX23" s="106">
        <v>29</v>
      </c>
      <c r="FY23" s="106">
        <v>67</v>
      </c>
      <c r="FZ23" s="106">
        <v>86</v>
      </c>
      <c r="GA23" s="106">
        <v>107</v>
      </c>
      <c r="GB23" s="106">
        <v>24</v>
      </c>
      <c r="GC23" s="107">
        <v>313</v>
      </c>
      <c r="GD23" s="111">
        <v>0</v>
      </c>
      <c r="GE23" s="106">
        <v>0</v>
      </c>
      <c r="GF23" s="106">
        <v>4</v>
      </c>
      <c r="GG23" s="106">
        <v>9</v>
      </c>
      <c r="GH23" s="106">
        <v>21</v>
      </c>
      <c r="GI23" s="106">
        <v>56</v>
      </c>
      <c r="GJ23" s="106">
        <v>107</v>
      </c>
      <c r="GK23" s="110">
        <v>197</v>
      </c>
      <c r="GL23" s="111">
        <v>0</v>
      </c>
      <c r="GM23" s="106">
        <v>1920</v>
      </c>
      <c r="GN23" s="106">
        <v>5133</v>
      </c>
      <c r="GO23" s="106">
        <v>3342</v>
      </c>
      <c r="GP23" s="106">
        <v>2916</v>
      </c>
      <c r="GQ23" s="106">
        <v>2718</v>
      </c>
      <c r="GR23" s="106">
        <v>1843</v>
      </c>
      <c r="GS23" s="107">
        <v>17872</v>
      </c>
    </row>
    <row r="24" spans="1:201" s="103" customFormat="1" ht="18" customHeight="1">
      <c r="A24" s="112" t="s">
        <v>33</v>
      </c>
      <c r="B24" s="105"/>
      <c r="C24" s="106">
        <v>4050</v>
      </c>
      <c r="D24" s="106">
        <v>8044</v>
      </c>
      <c r="E24" s="106">
        <v>3879</v>
      </c>
      <c r="F24" s="106">
        <v>3322</v>
      </c>
      <c r="G24" s="106">
        <v>2764</v>
      </c>
      <c r="H24" s="106">
        <v>2311</v>
      </c>
      <c r="I24" s="107">
        <f t="shared" si="1"/>
        <v>24370</v>
      </c>
      <c r="J24" s="105">
        <v>0</v>
      </c>
      <c r="K24" s="106">
        <v>2216</v>
      </c>
      <c r="L24" s="106">
        <v>4738</v>
      </c>
      <c r="M24" s="106">
        <v>2315</v>
      </c>
      <c r="N24" s="106">
        <v>1934</v>
      </c>
      <c r="O24" s="106">
        <v>1662</v>
      </c>
      <c r="P24" s="106">
        <v>1404</v>
      </c>
      <c r="Q24" s="105">
        <v>14269</v>
      </c>
      <c r="R24" s="109">
        <v>0</v>
      </c>
      <c r="S24" s="106">
        <v>1307</v>
      </c>
      <c r="T24" s="106">
        <v>2138</v>
      </c>
      <c r="U24" s="106">
        <v>788</v>
      </c>
      <c r="V24" s="106">
        <v>625</v>
      </c>
      <c r="W24" s="106">
        <v>493</v>
      </c>
      <c r="X24" s="106">
        <v>388</v>
      </c>
      <c r="Y24" s="105">
        <v>5739</v>
      </c>
      <c r="Z24" s="109">
        <v>0</v>
      </c>
      <c r="AA24" s="106">
        <v>2</v>
      </c>
      <c r="AB24" s="106">
        <v>18</v>
      </c>
      <c r="AC24" s="106">
        <v>20</v>
      </c>
      <c r="AD24" s="106">
        <v>36</v>
      </c>
      <c r="AE24" s="106">
        <v>83</v>
      </c>
      <c r="AF24" s="106">
        <v>178</v>
      </c>
      <c r="AG24" s="105">
        <v>337</v>
      </c>
      <c r="AH24" s="109">
        <v>0</v>
      </c>
      <c r="AI24" s="106">
        <v>52</v>
      </c>
      <c r="AJ24" s="106">
        <v>194</v>
      </c>
      <c r="AK24" s="106">
        <v>138</v>
      </c>
      <c r="AL24" s="106">
        <v>156</v>
      </c>
      <c r="AM24" s="106">
        <v>173</v>
      </c>
      <c r="AN24" s="106">
        <v>185</v>
      </c>
      <c r="AO24" s="105">
        <v>898</v>
      </c>
      <c r="AP24" s="109">
        <v>0</v>
      </c>
      <c r="AQ24" s="106">
        <v>1</v>
      </c>
      <c r="AR24" s="106">
        <v>3</v>
      </c>
      <c r="AS24" s="106">
        <v>3</v>
      </c>
      <c r="AT24" s="106">
        <v>3</v>
      </c>
      <c r="AU24" s="106">
        <v>3</v>
      </c>
      <c r="AV24" s="106">
        <v>6</v>
      </c>
      <c r="AW24" s="105">
        <v>19</v>
      </c>
      <c r="AX24" s="109">
        <v>0</v>
      </c>
      <c r="AY24" s="106">
        <v>293</v>
      </c>
      <c r="AZ24" s="106">
        <v>905</v>
      </c>
      <c r="BA24" s="106">
        <v>530</v>
      </c>
      <c r="BB24" s="106">
        <v>414</v>
      </c>
      <c r="BC24" s="106">
        <v>281</v>
      </c>
      <c r="BD24" s="106">
        <v>148</v>
      </c>
      <c r="BE24" s="105">
        <v>2571</v>
      </c>
      <c r="BF24" s="109">
        <v>0</v>
      </c>
      <c r="BG24" s="106">
        <v>51</v>
      </c>
      <c r="BH24" s="106">
        <v>157</v>
      </c>
      <c r="BI24" s="106">
        <v>88</v>
      </c>
      <c r="BJ24" s="106">
        <v>69</v>
      </c>
      <c r="BK24" s="106">
        <v>64</v>
      </c>
      <c r="BL24" s="106">
        <v>30</v>
      </c>
      <c r="BM24" s="105">
        <v>459</v>
      </c>
      <c r="BN24" s="109">
        <v>0</v>
      </c>
      <c r="BO24" s="106">
        <v>510</v>
      </c>
      <c r="BP24" s="106">
        <v>1323</v>
      </c>
      <c r="BQ24" s="106">
        <v>748</v>
      </c>
      <c r="BR24" s="106">
        <v>631</v>
      </c>
      <c r="BS24" s="106">
        <v>565</v>
      </c>
      <c r="BT24" s="106">
        <v>469</v>
      </c>
      <c r="BU24" s="108">
        <v>4246</v>
      </c>
      <c r="BV24" s="105">
        <v>0</v>
      </c>
      <c r="BW24" s="106">
        <v>6</v>
      </c>
      <c r="BX24" s="106">
        <v>82</v>
      </c>
      <c r="BY24" s="106">
        <v>99</v>
      </c>
      <c r="BZ24" s="106">
        <v>131</v>
      </c>
      <c r="CA24" s="106">
        <v>119</v>
      </c>
      <c r="CB24" s="106">
        <v>85</v>
      </c>
      <c r="CC24" s="105">
        <v>522</v>
      </c>
      <c r="CD24" s="105">
        <v>0</v>
      </c>
      <c r="CE24" s="106">
        <v>6</v>
      </c>
      <c r="CF24" s="106">
        <v>72</v>
      </c>
      <c r="CG24" s="106">
        <v>94</v>
      </c>
      <c r="CH24" s="106">
        <v>123</v>
      </c>
      <c r="CI24" s="106">
        <v>109</v>
      </c>
      <c r="CJ24" s="106">
        <v>79</v>
      </c>
      <c r="CK24" s="109">
        <v>483</v>
      </c>
      <c r="CL24" s="109">
        <v>0</v>
      </c>
      <c r="CM24" s="106">
        <v>0</v>
      </c>
      <c r="CN24" s="106">
        <v>10</v>
      </c>
      <c r="CO24" s="106">
        <v>5</v>
      </c>
      <c r="CP24" s="106">
        <v>8</v>
      </c>
      <c r="CQ24" s="106">
        <v>10</v>
      </c>
      <c r="CR24" s="106">
        <v>6</v>
      </c>
      <c r="CS24" s="109">
        <v>39</v>
      </c>
      <c r="CT24" s="109">
        <v>0</v>
      </c>
      <c r="CU24" s="106">
        <v>0</v>
      </c>
      <c r="CV24" s="106">
        <v>0</v>
      </c>
      <c r="CW24" s="106">
        <v>0</v>
      </c>
      <c r="CX24" s="106">
        <v>0</v>
      </c>
      <c r="CY24" s="106">
        <v>0</v>
      </c>
      <c r="CZ24" s="106">
        <v>0</v>
      </c>
      <c r="DA24" s="107">
        <v>0</v>
      </c>
      <c r="DB24" s="105">
        <v>0</v>
      </c>
      <c r="DC24" s="106">
        <v>1773</v>
      </c>
      <c r="DD24" s="106">
        <v>3148</v>
      </c>
      <c r="DE24" s="106">
        <v>1435</v>
      </c>
      <c r="DF24" s="106">
        <v>1223</v>
      </c>
      <c r="DG24" s="106">
        <v>962</v>
      </c>
      <c r="DH24" s="106">
        <v>813</v>
      </c>
      <c r="DI24" s="109">
        <v>9354</v>
      </c>
      <c r="DJ24" s="109">
        <v>0</v>
      </c>
      <c r="DK24" s="106">
        <v>82</v>
      </c>
      <c r="DL24" s="106">
        <v>339</v>
      </c>
      <c r="DM24" s="106">
        <v>258</v>
      </c>
      <c r="DN24" s="106">
        <v>295</v>
      </c>
      <c r="DO24" s="106">
        <v>298</v>
      </c>
      <c r="DP24" s="106">
        <v>330</v>
      </c>
      <c r="DQ24" s="109">
        <v>1602</v>
      </c>
      <c r="DR24" s="109">
        <v>0</v>
      </c>
      <c r="DS24" s="109">
        <v>0</v>
      </c>
      <c r="DT24" s="106">
        <v>41</v>
      </c>
      <c r="DU24" s="106">
        <v>45</v>
      </c>
      <c r="DV24" s="106">
        <v>44</v>
      </c>
      <c r="DW24" s="106">
        <v>15</v>
      </c>
      <c r="DX24" s="106">
        <v>9</v>
      </c>
      <c r="DY24" s="109">
        <v>154</v>
      </c>
      <c r="DZ24" s="109">
        <v>0</v>
      </c>
      <c r="EA24" s="106">
        <v>10</v>
      </c>
      <c r="EB24" s="106">
        <v>42</v>
      </c>
      <c r="EC24" s="106">
        <v>38</v>
      </c>
      <c r="ED24" s="106">
        <v>60</v>
      </c>
      <c r="EE24" s="106">
        <v>59</v>
      </c>
      <c r="EF24" s="106">
        <v>39</v>
      </c>
      <c r="EG24" s="109">
        <v>248</v>
      </c>
      <c r="EH24" s="109">
        <v>0</v>
      </c>
      <c r="EI24" s="106">
        <v>1681</v>
      </c>
      <c r="EJ24" s="106">
        <v>2726</v>
      </c>
      <c r="EK24" s="106">
        <v>1094</v>
      </c>
      <c r="EL24" s="106">
        <v>824</v>
      </c>
      <c r="EM24" s="106">
        <v>590</v>
      </c>
      <c r="EN24" s="106">
        <v>435</v>
      </c>
      <c r="EO24" s="107">
        <v>7350</v>
      </c>
      <c r="EP24" s="105">
        <v>0</v>
      </c>
      <c r="EQ24" s="106">
        <v>19</v>
      </c>
      <c r="ER24" s="106">
        <v>45</v>
      </c>
      <c r="ES24" s="106">
        <v>17</v>
      </c>
      <c r="ET24" s="106">
        <v>17</v>
      </c>
      <c r="EU24" s="106">
        <v>13</v>
      </c>
      <c r="EV24" s="106">
        <v>6</v>
      </c>
      <c r="EW24" s="107">
        <v>117</v>
      </c>
      <c r="EX24" s="105">
        <v>0</v>
      </c>
      <c r="EY24" s="106">
        <v>36</v>
      </c>
      <c r="EZ24" s="106">
        <v>31</v>
      </c>
      <c r="FA24" s="106">
        <v>13</v>
      </c>
      <c r="FB24" s="106">
        <v>17</v>
      </c>
      <c r="FC24" s="106">
        <v>8</v>
      </c>
      <c r="FD24" s="106">
        <v>3</v>
      </c>
      <c r="FE24" s="110">
        <v>108</v>
      </c>
      <c r="FF24" s="111">
        <v>0</v>
      </c>
      <c r="FG24" s="106">
        <v>0</v>
      </c>
      <c r="FH24" s="106">
        <v>141</v>
      </c>
      <c r="FI24" s="106">
        <v>180</v>
      </c>
      <c r="FJ24" s="106">
        <v>360</v>
      </c>
      <c r="FK24" s="106">
        <v>609</v>
      </c>
      <c r="FL24" s="106">
        <v>493</v>
      </c>
      <c r="FM24" s="109">
        <v>1783</v>
      </c>
      <c r="FN24" s="106">
        <v>0</v>
      </c>
      <c r="FO24" s="106">
        <v>0</v>
      </c>
      <c r="FP24" s="106">
        <v>49</v>
      </c>
      <c r="FQ24" s="106">
        <v>77</v>
      </c>
      <c r="FR24" s="106">
        <v>188</v>
      </c>
      <c r="FS24" s="106">
        <v>348</v>
      </c>
      <c r="FT24" s="106">
        <v>300</v>
      </c>
      <c r="FU24" s="109">
        <v>962</v>
      </c>
      <c r="FV24" s="109">
        <v>0</v>
      </c>
      <c r="FW24" s="109">
        <v>0</v>
      </c>
      <c r="FX24" s="106">
        <v>84</v>
      </c>
      <c r="FY24" s="106">
        <v>93</v>
      </c>
      <c r="FZ24" s="106">
        <v>142</v>
      </c>
      <c r="GA24" s="106">
        <v>150</v>
      </c>
      <c r="GB24" s="106">
        <v>55</v>
      </c>
      <c r="GC24" s="107">
        <v>524</v>
      </c>
      <c r="GD24" s="111">
        <v>0</v>
      </c>
      <c r="GE24" s="106">
        <v>0</v>
      </c>
      <c r="GF24" s="106">
        <v>8</v>
      </c>
      <c r="GG24" s="106">
        <v>10</v>
      </c>
      <c r="GH24" s="106">
        <v>30</v>
      </c>
      <c r="GI24" s="106">
        <v>111</v>
      </c>
      <c r="GJ24" s="106">
        <v>138</v>
      </c>
      <c r="GK24" s="110">
        <v>297</v>
      </c>
      <c r="GL24" s="111">
        <v>0</v>
      </c>
      <c r="GM24" s="106">
        <v>4050</v>
      </c>
      <c r="GN24" s="106">
        <v>8185</v>
      </c>
      <c r="GO24" s="106">
        <v>4059</v>
      </c>
      <c r="GP24" s="106">
        <v>3682</v>
      </c>
      <c r="GQ24" s="106">
        <v>3373</v>
      </c>
      <c r="GR24" s="106">
        <v>2804</v>
      </c>
      <c r="GS24" s="107">
        <v>26153</v>
      </c>
    </row>
    <row r="25" spans="1:201" s="103" customFormat="1" ht="18" customHeight="1">
      <c r="A25" s="112" t="s">
        <v>34</v>
      </c>
      <c r="B25" s="105"/>
      <c r="C25" s="106">
        <v>895</v>
      </c>
      <c r="D25" s="106">
        <v>4566</v>
      </c>
      <c r="E25" s="106">
        <v>2660</v>
      </c>
      <c r="F25" s="106">
        <v>2496</v>
      </c>
      <c r="G25" s="106">
        <v>2078</v>
      </c>
      <c r="H25" s="106">
        <v>1570</v>
      </c>
      <c r="I25" s="107">
        <f t="shared" si="1"/>
        <v>14265</v>
      </c>
      <c r="J25" s="105">
        <v>0</v>
      </c>
      <c r="K25" s="106">
        <v>485</v>
      </c>
      <c r="L25" s="106">
        <v>2675</v>
      </c>
      <c r="M25" s="106">
        <v>1608</v>
      </c>
      <c r="N25" s="106">
        <v>1567</v>
      </c>
      <c r="O25" s="106">
        <v>1246</v>
      </c>
      <c r="P25" s="106">
        <v>962</v>
      </c>
      <c r="Q25" s="105">
        <v>8543</v>
      </c>
      <c r="R25" s="109">
        <v>0</v>
      </c>
      <c r="S25" s="106">
        <v>313</v>
      </c>
      <c r="T25" s="106">
        <v>1198</v>
      </c>
      <c r="U25" s="106">
        <v>550</v>
      </c>
      <c r="V25" s="106">
        <v>445</v>
      </c>
      <c r="W25" s="106">
        <v>337</v>
      </c>
      <c r="X25" s="106">
        <v>250</v>
      </c>
      <c r="Y25" s="105">
        <v>3093</v>
      </c>
      <c r="Z25" s="109">
        <v>0</v>
      </c>
      <c r="AA25" s="106">
        <v>0</v>
      </c>
      <c r="AB25" s="106">
        <v>9</v>
      </c>
      <c r="AC25" s="106">
        <v>10</v>
      </c>
      <c r="AD25" s="106">
        <v>24</v>
      </c>
      <c r="AE25" s="106">
        <v>70</v>
      </c>
      <c r="AF25" s="106">
        <v>123</v>
      </c>
      <c r="AG25" s="105">
        <v>236</v>
      </c>
      <c r="AH25" s="109">
        <v>0</v>
      </c>
      <c r="AI25" s="106">
        <v>12</v>
      </c>
      <c r="AJ25" s="106">
        <v>145</v>
      </c>
      <c r="AK25" s="106">
        <v>131</v>
      </c>
      <c r="AL25" s="106">
        <v>143</v>
      </c>
      <c r="AM25" s="106">
        <v>153</v>
      </c>
      <c r="AN25" s="106">
        <v>154</v>
      </c>
      <c r="AO25" s="105">
        <v>738</v>
      </c>
      <c r="AP25" s="109">
        <v>0</v>
      </c>
      <c r="AQ25" s="106">
        <v>0</v>
      </c>
      <c r="AR25" s="106">
        <v>0</v>
      </c>
      <c r="AS25" s="106">
        <v>1</v>
      </c>
      <c r="AT25" s="106">
        <v>2</v>
      </c>
      <c r="AU25" s="106">
        <v>3</v>
      </c>
      <c r="AV25" s="106">
        <v>2</v>
      </c>
      <c r="AW25" s="105">
        <v>8</v>
      </c>
      <c r="AX25" s="109">
        <v>0</v>
      </c>
      <c r="AY25" s="106">
        <v>77</v>
      </c>
      <c r="AZ25" s="106">
        <v>554</v>
      </c>
      <c r="BA25" s="106">
        <v>352</v>
      </c>
      <c r="BB25" s="106">
        <v>336</v>
      </c>
      <c r="BC25" s="106">
        <v>218</v>
      </c>
      <c r="BD25" s="106">
        <v>90</v>
      </c>
      <c r="BE25" s="105">
        <v>1627</v>
      </c>
      <c r="BF25" s="109">
        <v>0</v>
      </c>
      <c r="BG25" s="106">
        <v>6</v>
      </c>
      <c r="BH25" s="106">
        <v>72</v>
      </c>
      <c r="BI25" s="106">
        <v>65</v>
      </c>
      <c r="BJ25" s="106">
        <v>97</v>
      </c>
      <c r="BK25" s="106">
        <v>63</v>
      </c>
      <c r="BL25" s="106">
        <v>28</v>
      </c>
      <c r="BM25" s="105">
        <v>331</v>
      </c>
      <c r="BN25" s="109">
        <v>0</v>
      </c>
      <c r="BO25" s="106">
        <v>77</v>
      </c>
      <c r="BP25" s="106">
        <v>697</v>
      </c>
      <c r="BQ25" s="106">
        <v>499</v>
      </c>
      <c r="BR25" s="106">
        <v>520</v>
      </c>
      <c r="BS25" s="106">
        <v>402</v>
      </c>
      <c r="BT25" s="106">
        <v>315</v>
      </c>
      <c r="BU25" s="108">
        <v>2510</v>
      </c>
      <c r="BV25" s="105">
        <v>0</v>
      </c>
      <c r="BW25" s="106">
        <v>0</v>
      </c>
      <c r="BX25" s="106">
        <v>22</v>
      </c>
      <c r="BY25" s="106">
        <v>41</v>
      </c>
      <c r="BZ25" s="106">
        <v>73</v>
      </c>
      <c r="CA25" s="106">
        <v>96</v>
      </c>
      <c r="CB25" s="106">
        <v>62</v>
      </c>
      <c r="CC25" s="105">
        <v>294</v>
      </c>
      <c r="CD25" s="105">
        <v>0</v>
      </c>
      <c r="CE25" s="106">
        <v>0</v>
      </c>
      <c r="CF25" s="106">
        <v>17</v>
      </c>
      <c r="CG25" s="106">
        <v>30</v>
      </c>
      <c r="CH25" s="106">
        <v>54</v>
      </c>
      <c r="CI25" s="106">
        <v>67</v>
      </c>
      <c r="CJ25" s="106">
        <v>44</v>
      </c>
      <c r="CK25" s="109">
        <v>212</v>
      </c>
      <c r="CL25" s="109">
        <v>0</v>
      </c>
      <c r="CM25" s="106">
        <v>0</v>
      </c>
      <c r="CN25" s="106">
        <v>5</v>
      </c>
      <c r="CO25" s="106">
        <v>10</v>
      </c>
      <c r="CP25" s="106">
        <v>19</v>
      </c>
      <c r="CQ25" s="106">
        <v>28</v>
      </c>
      <c r="CR25" s="106">
        <v>15</v>
      </c>
      <c r="CS25" s="109">
        <v>77</v>
      </c>
      <c r="CT25" s="109">
        <v>0</v>
      </c>
      <c r="CU25" s="106">
        <v>0</v>
      </c>
      <c r="CV25" s="106">
        <v>0</v>
      </c>
      <c r="CW25" s="106">
        <v>1</v>
      </c>
      <c r="CX25" s="106">
        <v>0</v>
      </c>
      <c r="CY25" s="106">
        <v>1</v>
      </c>
      <c r="CZ25" s="106">
        <v>3</v>
      </c>
      <c r="DA25" s="107">
        <v>5</v>
      </c>
      <c r="DB25" s="105">
        <v>0</v>
      </c>
      <c r="DC25" s="106">
        <v>400</v>
      </c>
      <c r="DD25" s="106">
        <v>1805</v>
      </c>
      <c r="DE25" s="106">
        <v>979</v>
      </c>
      <c r="DF25" s="106">
        <v>834</v>
      </c>
      <c r="DG25" s="106">
        <v>723</v>
      </c>
      <c r="DH25" s="106">
        <v>541</v>
      </c>
      <c r="DI25" s="109">
        <v>5282</v>
      </c>
      <c r="DJ25" s="109">
        <v>0</v>
      </c>
      <c r="DK25" s="106">
        <v>2</v>
      </c>
      <c r="DL25" s="106">
        <v>113</v>
      </c>
      <c r="DM25" s="106">
        <v>137</v>
      </c>
      <c r="DN25" s="106">
        <v>136</v>
      </c>
      <c r="DO25" s="106">
        <v>186</v>
      </c>
      <c r="DP25" s="106">
        <v>210</v>
      </c>
      <c r="DQ25" s="109">
        <v>784</v>
      </c>
      <c r="DR25" s="109">
        <v>0</v>
      </c>
      <c r="DS25" s="109">
        <v>0</v>
      </c>
      <c r="DT25" s="106">
        <v>17</v>
      </c>
      <c r="DU25" s="106">
        <v>35</v>
      </c>
      <c r="DV25" s="106">
        <v>26</v>
      </c>
      <c r="DW25" s="106">
        <v>22</v>
      </c>
      <c r="DX25" s="106">
        <v>3</v>
      </c>
      <c r="DY25" s="109">
        <v>103</v>
      </c>
      <c r="DZ25" s="109">
        <v>0</v>
      </c>
      <c r="EA25" s="106">
        <v>2</v>
      </c>
      <c r="EB25" s="106">
        <v>17</v>
      </c>
      <c r="EC25" s="106">
        <v>25</v>
      </c>
      <c r="ED25" s="106">
        <v>26</v>
      </c>
      <c r="EE25" s="106">
        <v>55</v>
      </c>
      <c r="EF25" s="106">
        <v>37</v>
      </c>
      <c r="EG25" s="109">
        <v>162</v>
      </c>
      <c r="EH25" s="109">
        <v>0</v>
      </c>
      <c r="EI25" s="106">
        <v>396</v>
      </c>
      <c r="EJ25" s="106">
        <v>1658</v>
      </c>
      <c r="EK25" s="106">
        <v>782</v>
      </c>
      <c r="EL25" s="106">
        <v>646</v>
      </c>
      <c r="EM25" s="106">
        <v>460</v>
      </c>
      <c r="EN25" s="106">
        <v>291</v>
      </c>
      <c r="EO25" s="107">
        <v>4233</v>
      </c>
      <c r="EP25" s="105">
        <v>0</v>
      </c>
      <c r="EQ25" s="106">
        <v>1</v>
      </c>
      <c r="ER25" s="106">
        <v>29</v>
      </c>
      <c r="ES25" s="106">
        <v>21</v>
      </c>
      <c r="ET25" s="106">
        <v>13</v>
      </c>
      <c r="EU25" s="106">
        <v>6</v>
      </c>
      <c r="EV25" s="106">
        <v>3</v>
      </c>
      <c r="EW25" s="107">
        <v>73</v>
      </c>
      <c r="EX25" s="105">
        <v>0</v>
      </c>
      <c r="EY25" s="106">
        <v>9</v>
      </c>
      <c r="EZ25" s="106">
        <v>35</v>
      </c>
      <c r="FA25" s="106">
        <v>11</v>
      </c>
      <c r="FB25" s="106">
        <v>9</v>
      </c>
      <c r="FC25" s="106">
        <v>7</v>
      </c>
      <c r="FD25" s="106">
        <v>2</v>
      </c>
      <c r="FE25" s="110">
        <v>73</v>
      </c>
      <c r="FF25" s="111">
        <v>0</v>
      </c>
      <c r="FG25" s="106">
        <v>0</v>
      </c>
      <c r="FH25" s="106">
        <v>67</v>
      </c>
      <c r="FI25" s="106">
        <v>93</v>
      </c>
      <c r="FJ25" s="106">
        <v>181</v>
      </c>
      <c r="FK25" s="106">
        <v>331</v>
      </c>
      <c r="FL25" s="106">
        <v>392</v>
      </c>
      <c r="FM25" s="109">
        <v>1064</v>
      </c>
      <c r="FN25" s="106">
        <v>0</v>
      </c>
      <c r="FO25" s="106">
        <v>0</v>
      </c>
      <c r="FP25" s="106">
        <v>35</v>
      </c>
      <c r="FQ25" s="106">
        <v>47</v>
      </c>
      <c r="FR25" s="106">
        <v>55</v>
      </c>
      <c r="FS25" s="106">
        <v>165</v>
      </c>
      <c r="FT25" s="106">
        <v>198</v>
      </c>
      <c r="FU25" s="109">
        <v>500</v>
      </c>
      <c r="FV25" s="109">
        <v>0</v>
      </c>
      <c r="FW25" s="109">
        <v>0</v>
      </c>
      <c r="FX25" s="106">
        <v>30</v>
      </c>
      <c r="FY25" s="106">
        <v>36</v>
      </c>
      <c r="FZ25" s="106">
        <v>104</v>
      </c>
      <c r="GA25" s="106">
        <v>113</v>
      </c>
      <c r="GB25" s="106">
        <v>66</v>
      </c>
      <c r="GC25" s="107">
        <v>349</v>
      </c>
      <c r="GD25" s="111">
        <v>0</v>
      </c>
      <c r="GE25" s="106">
        <v>0</v>
      </c>
      <c r="GF25" s="106">
        <v>2</v>
      </c>
      <c r="GG25" s="106">
        <v>10</v>
      </c>
      <c r="GH25" s="106">
        <v>22</v>
      </c>
      <c r="GI25" s="106">
        <v>53</v>
      </c>
      <c r="GJ25" s="106">
        <v>128</v>
      </c>
      <c r="GK25" s="110">
        <v>215</v>
      </c>
      <c r="GL25" s="111">
        <v>0</v>
      </c>
      <c r="GM25" s="106">
        <v>895</v>
      </c>
      <c r="GN25" s="106">
        <v>4633</v>
      </c>
      <c r="GO25" s="106">
        <v>2753</v>
      </c>
      <c r="GP25" s="106">
        <v>2677</v>
      </c>
      <c r="GQ25" s="106">
        <v>2409</v>
      </c>
      <c r="GR25" s="106">
        <v>1962</v>
      </c>
      <c r="GS25" s="107">
        <v>15329</v>
      </c>
    </row>
    <row r="26" spans="1:201" s="103" customFormat="1" ht="18" customHeight="1">
      <c r="A26" s="112" t="s">
        <v>35</v>
      </c>
      <c r="B26" s="105"/>
      <c r="C26" s="106">
        <v>2876</v>
      </c>
      <c r="D26" s="106">
        <v>9326</v>
      </c>
      <c r="E26" s="106">
        <v>6068</v>
      </c>
      <c r="F26" s="106">
        <v>4358</v>
      </c>
      <c r="G26" s="106">
        <v>4387</v>
      </c>
      <c r="H26" s="106">
        <v>3622</v>
      </c>
      <c r="I26" s="107">
        <f t="shared" si="1"/>
        <v>30637</v>
      </c>
      <c r="J26" s="105">
        <v>0</v>
      </c>
      <c r="K26" s="106">
        <v>1496</v>
      </c>
      <c r="L26" s="106">
        <v>5284</v>
      </c>
      <c r="M26" s="106">
        <v>3610</v>
      </c>
      <c r="N26" s="106">
        <v>2561</v>
      </c>
      <c r="O26" s="106">
        <v>2664</v>
      </c>
      <c r="P26" s="106">
        <v>2253</v>
      </c>
      <c r="Q26" s="105">
        <v>17868</v>
      </c>
      <c r="R26" s="109">
        <v>0</v>
      </c>
      <c r="S26" s="106">
        <v>1010</v>
      </c>
      <c r="T26" s="106">
        <v>2588</v>
      </c>
      <c r="U26" s="106">
        <v>1317</v>
      </c>
      <c r="V26" s="106">
        <v>761</v>
      </c>
      <c r="W26" s="106">
        <v>758</v>
      </c>
      <c r="X26" s="106">
        <v>631</v>
      </c>
      <c r="Y26" s="105">
        <v>7065</v>
      </c>
      <c r="Z26" s="109">
        <v>0</v>
      </c>
      <c r="AA26" s="106">
        <v>0</v>
      </c>
      <c r="AB26" s="106">
        <v>17</v>
      </c>
      <c r="AC26" s="106">
        <v>36</v>
      </c>
      <c r="AD26" s="106">
        <v>45</v>
      </c>
      <c r="AE26" s="106">
        <v>128</v>
      </c>
      <c r="AF26" s="106">
        <v>289</v>
      </c>
      <c r="AG26" s="105">
        <v>515</v>
      </c>
      <c r="AH26" s="109">
        <v>0</v>
      </c>
      <c r="AI26" s="106">
        <v>31</v>
      </c>
      <c r="AJ26" s="106">
        <v>184</v>
      </c>
      <c r="AK26" s="106">
        <v>178</v>
      </c>
      <c r="AL26" s="106">
        <v>194</v>
      </c>
      <c r="AM26" s="106">
        <v>241</v>
      </c>
      <c r="AN26" s="106">
        <v>326</v>
      </c>
      <c r="AO26" s="105">
        <v>1154</v>
      </c>
      <c r="AP26" s="109">
        <v>0</v>
      </c>
      <c r="AQ26" s="106">
        <v>0</v>
      </c>
      <c r="AR26" s="106">
        <v>2</v>
      </c>
      <c r="AS26" s="106">
        <v>9</v>
      </c>
      <c r="AT26" s="106">
        <v>4</v>
      </c>
      <c r="AU26" s="106">
        <v>5</v>
      </c>
      <c r="AV26" s="106">
        <v>2</v>
      </c>
      <c r="AW26" s="105">
        <v>22</v>
      </c>
      <c r="AX26" s="109">
        <v>0</v>
      </c>
      <c r="AY26" s="106">
        <v>185</v>
      </c>
      <c r="AZ26" s="106">
        <v>977</v>
      </c>
      <c r="BA26" s="106">
        <v>758</v>
      </c>
      <c r="BB26" s="106">
        <v>561</v>
      </c>
      <c r="BC26" s="106">
        <v>487</v>
      </c>
      <c r="BD26" s="106">
        <v>234</v>
      </c>
      <c r="BE26" s="105">
        <v>3202</v>
      </c>
      <c r="BF26" s="109">
        <v>0</v>
      </c>
      <c r="BG26" s="106">
        <v>41</v>
      </c>
      <c r="BH26" s="106">
        <v>266</v>
      </c>
      <c r="BI26" s="106">
        <v>253</v>
      </c>
      <c r="BJ26" s="106">
        <v>162</v>
      </c>
      <c r="BK26" s="106">
        <v>153</v>
      </c>
      <c r="BL26" s="106">
        <v>67</v>
      </c>
      <c r="BM26" s="105">
        <v>942</v>
      </c>
      <c r="BN26" s="109">
        <v>0</v>
      </c>
      <c r="BO26" s="106">
        <v>229</v>
      </c>
      <c r="BP26" s="106">
        <v>1250</v>
      </c>
      <c r="BQ26" s="106">
        <v>1059</v>
      </c>
      <c r="BR26" s="106">
        <v>834</v>
      </c>
      <c r="BS26" s="106">
        <v>892</v>
      </c>
      <c r="BT26" s="106">
        <v>704</v>
      </c>
      <c r="BU26" s="108">
        <v>4968</v>
      </c>
      <c r="BV26" s="105">
        <v>0</v>
      </c>
      <c r="BW26" s="106">
        <v>2</v>
      </c>
      <c r="BX26" s="106">
        <v>61</v>
      </c>
      <c r="BY26" s="106">
        <v>108</v>
      </c>
      <c r="BZ26" s="106">
        <v>121</v>
      </c>
      <c r="CA26" s="106">
        <v>182</v>
      </c>
      <c r="CB26" s="106">
        <v>141</v>
      </c>
      <c r="CC26" s="105">
        <v>615</v>
      </c>
      <c r="CD26" s="105">
        <v>0</v>
      </c>
      <c r="CE26" s="106">
        <v>2</v>
      </c>
      <c r="CF26" s="106">
        <v>52</v>
      </c>
      <c r="CG26" s="106">
        <v>90</v>
      </c>
      <c r="CH26" s="106">
        <v>94</v>
      </c>
      <c r="CI26" s="106">
        <v>147</v>
      </c>
      <c r="CJ26" s="106">
        <v>117</v>
      </c>
      <c r="CK26" s="109">
        <v>502</v>
      </c>
      <c r="CL26" s="109">
        <v>0</v>
      </c>
      <c r="CM26" s="106">
        <v>0</v>
      </c>
      <c r="CN26" s="106">
        <v>9</v>
      </c>
      <c r="CO26" s="106">
        <v>18</v>
      </c>
      <c r="CP26" s="106">
        <v>27</v>
      </c>
      <c r="CQ26" s="106">
        <v>35</v>
      </c>
      <c r="CR26" s="106">
        <v>24</v>
      </c>
      <c r="CS26" s="109">
        <v>113</v>
      </c>
      <c r="CT26" s="109">
        <v>0</v>
      </c>
      <c r="CU26" s="106">
        <v>0</v>
      </c>
      <c r="CV26" s="106">
        <v>0</v>
      </c>
      <c r="CW26" s="106">
        <v>0</v>
      </c>
      <c r="CX26" s="106">
        <v>0</v>
      </c>
      <c r="CY26" s="106">
        <v>0</v>
      </c>
      <c r="CZ26" s="106">
        <v>0</v>
      </c>
      <c r="DA26" s="107">
        <v>0</v>
      </c>
      <c r="DB26" s="105">
        <v>0</v>
      </c>
      <c r="DC26" s="106">
        <v>1337</v>
      </c>
      <c r="DD26" s="106">
        <v>3905</v>
      </c>
      <c r="DE26" s="106">
        <v>2300</v>
      </c>
      <c r="DF26" s="106">
        <v>1632</v>
      </c>
      <c r="DG26" s="106">
        <v>1520</v>
      </c>
      <c r="DH26" s="106">
        <v>1217</v>
      </c>
      <c r="DI26" s="109">
        <v>11911</v>
      </c>
      <c r="DJ26" s="109">
        <v>0</v>
      </c>
      <c r="DK26" s="106">
        <v>41</v>
      </c>
      <c r="DL26" s="106">
        <v>229</v>
      </c>
      <c r="DM26" s="106">
        <v>297</v>
      </c>
      <c r="DN26" s="106">
        <v>309</v>
      </c>
      <c r="DO26" s="106">
        <v>395</v>
      </c>
      <c r="DP26" s="106">
        <v>450</v>
      </c>
      <c r="DQ26" s="109">
        <v>1721</v>
      </c>
      <c r="DR26" s="109">
        <v>0</v>
      </c>
      <c r="DS26" s="109">
        <v>0</v>
      </c>
      <c r="DT26" s="106">
        <v>26</v>
      </c>
      <c r="DU26" s="106">
        <v>39</v>
      </c>
      <c r="DV26" s="106">
        <v>35</v>
      </c>
      <c r="DW26" s="106">
        <v>23</v>
      </c>
      <c r="DX26" s="106">
        <v>4</v>
      </c>
      <c r="DY26" s="109">
        <v>127</v>
      </c>
      <c r="DZ26" s="109">
        <v>0</v>
      </c>
      <c r="EA26" s="106">
        <v>18</v>
      </c>
      <c r="EB26" s="106">
        <v>70</v>
      </c>
      <c r="EC26" s="106">
        <v>49</v>
      </c>
      <c r="ED26" s="106">
        <v>66</v>
      </c>
      <c r="EE26" s="106">
        <v>74</v>
      </c>
      <c r="EF26" s="106">
        <v>61</v>
      </c>
      <c r="EG26" s="109">
        <v>338</v>
      </c>
      <c r="EH26" s="109">
        <v>0</v>
      </c>
      <c r="EI26" s="106">
        <v>1278</v>
      </c>
      <c r="EJ26" s="106">
        <v>3580</v>
      </c>
      <c r="EK26" s="106">
        <v>1915</v>
      </c>
      <c r="EL26" s="106">
        <v>1222</v>
      </c>
      <c r="EM26" s="106">
        <v>1028</v>
      </c>
      <c r="EN26" s="106">
        <v>702</v>
      </c>
      <c r="EO26" s="107">
        <v>9725</v>
      </c>
      <c r="EP26" s="105">
        <v>0</v>
      </c>
      <c r="EQ26" s="106">
        <v>21</v>
      </c>
      <c r="ER26" s="106">
        <v>42</v>
      </c>
      <c r="ES26" s="106">
        <v>34</v>
      </c>
      <c r="ET26" s="106">
        <v>27</v>
      </c>
      <c r="EU26" s="106">
        <v>8</v>
      </c>
      <c r="EV26" s="106">
        <v>9</v>
      </c>
      <c r="EW26" s="107">
        <v>141</v>
      </c>
      <c r="EX26" s="105">
        <v>0</v>
      </c>
      <c r="EY26" s="106">
        <v>20</v>
      </c>
      <c r="EZ26" s="106">
        <v>34</v>
      </c>
      <c r="FA26" s="106">
        <v>16</v>
      </c>
      <c r="FB26" s="106">
        <v>17</v>
      </c>
      <c r="FC26" s="106">
        <v>13</v>
      </c>
      <c r="FD26" s="106">
        <v>2</v>
      </c>
      <c r="FE26" s="110">
        <v>102</v>
      </c>
      <c r="FF26" s="111">
        <v>0</v>
      </c>
      <c r="FG26" s="106">
        <v>0</v>
      </c>
      <c r="FH26" s="106">
        <v>122</v>
      </c>
      <c r="FI26" s="106">
        <v>229</v>
      </c>
      <c r="FJ26" s="106">
        <v>446</v>
      </c>
      <c r="FK26" s="106">
        <v>823</v>
      </c>
      <c r="FL26" s="106">
        <v>767</v>
      </c>
      <c r="FM26" s="109">
        <v>2387</v>
      </c>
      <c r="FN26" s="106">
        <v>0</v>
      </c>
      <c r="FO26" s="106">
        <v>0</v>
      </c>
      <c r="FP26" s="106">
        <v>59</v>
      </c>
      <c r="FQ26" s="106">
        <v>109</v>
      </c>
      <c r="FR26" s="106">
        <v>199</v>
      </c>
      <c r="FS26" s="106">
        <v>391</v>
      </c>
      <c r="FT26" s="106">
        <v>373</v>
      </c>
      <c r="FU26" s="109">
        <v>1131</v>
      </c>
      <c r="FV26" s="109">
        <v>0</v>
      </c>
      <c r="FW26" s="109">
        <v>0</v>
      </c>
      <c r="FX26" s="106">
        <v>60</v>
      </c>
      <c r="FY26" s="106">
        <v>116</v>
      </c>
      <c r="FZ26" s="106">
        <v>213</v>
      </c>
      <c r="GA26" s="106">
        <v>254</v>
      </c>
      <c r="GB26" s="106">
        <v>117</v>
      </c>
      <c r="GC26" s="107">
        <v>760</v>
      </c>
      <c r="GD26" s="111">
        <v>0</v>
      </c>
      <c r="GE26" s="106">
        <v>0</v>
      </c>
      <c r="GF26" s="106">
        <v>3</v>
      </c>
      <c r="GG26" s="106">
        <v>4</v>
      </c>
      <c r="GH26" s="106">
        <v>34</v>
      </c>
      <c r="GI26" s="106">
        <v>178</v>
      </c>
      <c r="GJ26" s="106">
        <v>277</v>
      </c>
      <c r="GK26" s="110">
        <v>496</v>
      </c>
      <c r="GL26" s="111">
        <v>0</v>
      </c>
      <c r="GM26" s="106">
        <v>2876</v>
      </c>
      <c r="GN26" s="106">
        <v>9448</v>
      </c>
      <c r="GO26" s="106">
        <v>6297</v>
      </c>
      <c r="GP26" s="106">
        <v>4804</v>
      </c>
      <c r="GQ26" s="106">
        <v>5210</v>
      </c>
      <c r="GR26" s="106">
        <v>4389</v>
      </c>
      <c r="GS26" s="107">
        <v>33024</v>
      </c>
    </row>
    <row r="27" spans="1:201" s="103" customFormat="1" ht="18" customHeight="1">
      <c r="A27" s="112" t="s">
        <v>36</v>
      </c>
      <c r="B27" s="105"/>
      <c r="C27" s="106">
        <v>2856</v>
      </c>
      <c r="D27" s="106">
        <v>13014</v>
      </c>
      <c r="E27" s="106">
        <v>7069</v>
      </c>
      <c r="F27" s="106">
        <v>5930</v>
      </c>
      <c r="G27" s="106">
        <v>5336</v>
      </c>
      <c r="H27" s="106">
        <v>4472</v>
      </c>
      <c r="I27" s="107">
        <f t="shared" si="1"/>
        <v>38677</v>
      </c>
      <c r="J27" s="105">
        <v>0</v>
      </c>
      <c r="K27" s="106">
        <v>1516</v>
      </c>
      <c r="L27" s="106">
        <v>7392</v>
      </c>
      <c r="M27" s="106">
        <v>4146</v>
      </c>
      <c r="N27" s="106">
        <v>3488</v>
      </c>
      <c r="O27" s="106">
        <v>3218</v>
      </c>
      <c r="P27" s="106">
        <v>2793</v>
      </c>
      <c r="Q27" s="105">
        <v>22553</v>
      </c>
      <c r="R27" s="109">
        <v>0</v>
      </c>
      <c r="S27" s="106">
        <v>1018</v>
      </c>
      <c r="T27" s="106">
        <v>3510</v>
      </c>
      <c r="U27" s="106">
        <v>1411</v>
      </c>
      <c r="V27" s="106">
        <v>1050</v>
      </c>
      <c r="W27" s="106">
        <v>922</v>
      </c>
      <c r="X27" s="106">
        <v>771</v>
      </c>
      <c r="Y27" s="105">
        <v>8682</v>
      </c>
      <c r="Z27" s="109">
        <v>0</v>
      </c>
      <c r="AA27" s="106">
        <v>0</v>
      </c>
      <c r="AB27" s="106">
        <v>7</v>
      </c>
      <c r="AC27" s="106">
        <v>18</v>
      </c>
      <c r="AD27" s="106">
        <v>61</v>
      </c>
      <c r="AE27" s="106">
        <v>135</v>
      </c>
      <c r="AF27" s="106">
        <v>318</v>
      </c>
      <c r="AG27" s="105">
        <v>539</v>
      </c>
      <c r="AH27" s="109">
        <v>0</v>
      </c>
      <c r="AI27" s="106">
        <v>20</v>
      </c>
      <c r="AJ27" s="106">
        <v>263</v>
      </c>
      <c r="AK27" s="106">
        <v>267</v>
      </c>
      <c r="AL27" s="106">
        <v>271</v>
      </c>
      <c r="AM27" s="106">
        <v>329</v>
      </c>
      <c r="AN27" s="106">
        <v>389</v>
      </c>
      <c r="AO27" s="105">
        <v>1539</v>
      </c>
      <c r="AP27" s="109">
        <v>0</v>
      </c>
      <c r="AQ27" s="106">
        <v>0</v>
      </c>
      <c r="AR27" s="106">
        <v>18</v>
      </c>
      <c r="AS27" s="106">
        <v>15</v>
      </c>
      <c r="AT27" s="106">
        <v>18</v>
      </c>
      <c r="AU27" s="106">
        <v>20</v>
      </c>
      <c r="AV27" s="106">
        <v>20</v>
      </c>
      <c r="AW27" s="105">
        <v>91</v>
      </c>
      <c r="AX27" s="109">
        <v>0</v>
      </c>
      <c r="AY27" s="106">
        <v>180</v>
      </c>
      <c r="AZ27" s="106">
        <v>1405</v>
      </c>
      <c r="BA27" s="106">
        <v>896</v>
      </c>
      <c r="BB27" s="106">
        <v>717</v>
      </c>
      <c r="BC27" s="106">
        <v>568</v>
      </c>
      <c r="BD27" s="106">
        <v>289</v>
      </c>
      <c r="BE27" s="105">
        <v>4055</v>
      </c>
      <c r="BF27" s="109">
        <v>0</v>
      </c>
      <c r="BG27" s="106">
        <v>24</v>
      </c>
      <c r="BH27" s="106">
        <v>308</v>
      </c>
      <c r="BI27" s="106">
        <v>265</v>
      </c>
      <c r="BJ27" s="106">
        <v>195</v>
      </c>
      <c r="BK27" s="106">
        <v>142</v>
      </c>
      <c r="BL27" s="106">
        <v>65</v>
      </c>
      <c r="BM27" s="105">
        <v>999</v>
      </c>
      <c r="BN27" s="109">
        <v>0</v>
      </c>
      <c r="BO27" s="106">
        <v>274</v>
      </c>
      <c r="BP27" s="106">
        <v>1881</v>
      </c>
      <c r="BQ27" s="106">
        <v>1274</v>
      </c>
      <c r="BR27" s="106">
        <v>1176</v>
      </c>
      <c r="BS27" s="106">
        <v>1102</v>
      </c>
      <c r="BT27" s="106">
        <v>941</v>
      </c>
      <c r="BU27" s="108">
        <v>6648</v>
      </c>
      <c r="BV27" s="105">
        <v>0</v>
      </c>
      <c r="BW27" s="106">
        <v>4</v>
      </c>
      <c r="BX27" s="106">
        <v>92</v>
      </c>
      <c r="BY27" s="106">
        <v>173</v>
      </c>
      <c r="BZ27" s="106">
        <v>231</v>
      </c>
      <c r="CA27" s="106">
        <v>247</v>
      </c>
      <c r="CB27" s="106">
        <v>181</v>
      </c>
      <c r="CC27" s="105">
        <v>928</v>
      </c>
      <c r="CD27" s="105">
        <v>0</v>
      </c>
      <c r="CE27" s="106">
        <v>2</v>
      </c>
      <c r="CF27" s="106">
        <v>85</v>
      </c>
      <c r="CG27" s="106">
        <v>144</v>
      </c>
      <c r="CH27" s="106">
        <v>200</v>
      </c>
      <c r="CI27" s="106">
        <v>210</v>
      </c>
      <c r="CJ27" s="106">
        <v>160</v>
      </c>
      <c r="CK27" s="109">
        <v>801</v>
      </c>
      <c r="CL27" s="109">
        <v>0</v>
      </c>
      <c r="CM27" s="106">
        <v>2</v>
      </c>
      <c r="CN27" s="106">
        <v>7</v>
      </c>
      <c r="CO27" s="106">
        <v>28</v>
      </c>
      <c r="CP27" s="106">
        <v>31</v>
      </c>
      <c r="CQ27" s="106">
        <v>37</v>
      </c>
      <c r="CR27" s="106">
        <v>20</v>
      </c>
      <c r="CS27" s="109">
        <v>125</v>
      </c>
      <c r="CT27" s="109">
        <v>0</v>
      </c>
      <c r="CU27" s="106">
        <v>0</v>
      </c>
      <c r="CV27" s="106">
        <v>0</v>
      </c>
      <c r="CW27" s="106">
        <v>1</v>
      </c>
      <c r="CX27" s="106">
        <v>0</v>
      </c>
      <c r="CY27" s="106">
        <v>0</v>
      </c>
      <c r="CZ27" s="106">
        <v>1</v>
      </c>
      <c r="DA27" s="107">
        <v>2</v>
      </c>
      <c r="DB27" s="105">
        <v>0</v>
      </c>
      <c r="DC27" s="106">
        <v>1300</v>
      </c>
      <c r="DD27" s="106">
        <v>5406</v>
      </c>
      <c r="DE27" s="106">
        <v>2681</v>
      </c>
      <c r="DF27" s="106">
        <v>2151</v>
      </c>
      <c r="DG27" s="106">
        <v>1822</v>
      </c>
      <c r="DH27" s="106">
        <v>1473</v>
      </c>
      <c r="DI27" s="109">
        <v>14833</v>
      </c>
      <c r="DJ27" s="109">
        <v>0</v>
      </c>
      <c r="DK27" s="106">
        <v>28</v>
      </c>
      <c r="DL27" s="106">
        <v>367</v>
      </c>
      <c r="DM27" s="106">
        <v>315</v>
      </c>
      <c r="DN27" s="106">
        <v>362</v>
      </c>
      <c r="DO27" s="106">
        <v>429</v>
      </c>
      <c r="DP27" s="106">
        <v>543</v>
      </c>
      <c r="DQ27" s="109">
        <v>2044</v>
      </c>
      <c r="DR27" s="109">
        <v>0</v>
      </c>
      <c r="DS27" s="109">
        <v>0</v>
      </c>
      <c r="DT27" s="106">
        <v>37</v>
      </c>
      <c r="DU27" s="106">
        <v>50</v>
      </c>
      <c r="DV27" s="106">
        <v>65</v>
      </c>
      <c r="DW27" s="106">
        <v>38</v>
      </c>
      <c r="DX27" s="106">
        <v>19</v>
      </c>
      <c r="DY27" s="109">
        <v>209</v>
      </c>
      <c r="DZ27" s="109">
        <v>0</v>
      </c>
      <c r="EA27" s="106">
        <v>34</v>
      </c>
      <c r="EB27" s="106">
        <v>159</v>
      </c>
      <c r="EC27" s="106">
        <v>100</v>
      </c>
      <c r="ED27" s="106">
        <v>128</v>
      </c>
      <c r="EE27" s="106">
        <v>132</v>
      </c>
      <c r="EF27" s="106">
        <v>85</v>
      </c>
      <c r="EG27" s="109">
        <v>638</v>
      </c>
      <c r="EH27" s="109">
        <v>0</v>
      </c>
      <c r="EI27" s="106">
        <v>1238</v>
      </c>
      <c r="EJ27" s="106">
        <v>4843</v>
      </c>
      <c r="EK27" s="106">
        <v>2216</v>
      </c>
      <c r="EL27" s="106">
        <v>1596</v>
      </c>
      <c r="EM27" s="106">
        <v>1223</v>
      </c>
      <c r="EN27" s="106">
        <v>826</v>
      </c>
      <c r="EO27" s="107">
        <v>11942</v>
      </c>
      <c r="EP27" s="105">
        <v>0</v>
      </c>
      <c r="EQ27" s="106">
        <v>11</v>
      </c>
      <c r="ER27" s="106">
        <v>64</v>
      </c>
      <c r="ES27" s="106">
        <v>42</v>
      </c>
      <c r="ET27" s="106">
        <v>37</v>
      </c>
      <c r="EU27" s="106">
        <v>35</v>
      </c>
      <c r="EV27" s="106">
        <v>13</v>
      </c>
      <c r="EW27" s="107">
        <v>202</v>
      </c>
      <c r="EX27" s="105">
        <v>0</v>
      </c>
      <c r="EY27" s="106">
        <v>25</v>
      </c>
      <c r="EZ27" s="106">
        <v>60</v>
      </c>
      <c r="FA27" s="106">
        <v>27</v>
      </c>
      <c r="FB27" s="106">
        <v>23</v>
      </c>
      <c r="FC27" s="106">
        <v>14</v>
      </c>
      <c r="FD27" s="106">
        <v>12</v>
      </c>
      <c r="FE27" s="110">
        <v>161</v>
      </c>
      <c r="FF27" s="111">
        <v>0</v>
      </c>
      <c r="FG27" s="106">
        <v>0</v>
      </c>
      <c r="FH27" s="106">
        <v>149</v>
      </c>
      <c r="FI27" s="106">
        <v>313</v>
      </c>
      <c r="FJ27" s="106">
        <v>515</v>
      </c>
      <c r="FK27" s="106">
        <v>917</v>
      </c>
      <c r="FL27" s="106">
        <v>870</v>
      </c>
      <c r="FM27" s="109">
        <v>2764</v>
      </c>
      <c r="FN27" s="106">
        <v>0</v>
      </c>
      <c r="FO27" s="106">
        <v>0</v>
      </c>
      <c r="FP27" s="106">
        <v>71</v>
      </c>
      <c r="FQ27" s="106">
        <v>170</v>
      </c>
      <c r="FR27" s="106">
        <v>240</v>
      </c>
      <c r="FS27" s="106">
        <v>531</v>
      </c>
      <c r="FT27" s="106">
        <v>477</v>
      </c>
      <c r="FU27" s="109">
        <v>1489</v>
      </c>
      <c r="FV27" s="109">
        <v>0</v>
      </c>
      <c r="FW27" s="109">
        <v>0</v>
      </c>
      <c r="FX27" s="106">
        <v>69</v>
      </c>
      <c r="FY27" s="106">
        <v>121</v>
      </c>
      <c r="FZ27" s="106">
        <v>224</v>
      </c>
      <c r="GA27" s="106">
        <v>218</v>
      </c>
      <c r="GB27" s="106">
        <v>97</v>
      </c>
      <c r="GC27" s="107">
        <v>729</v>
      </c>
      <c r="GD27" s="111">
        <v>0</v>
      </c>
      <c r="GE27" s="106">
        <v>0</v>
      </c>
      <c r="GF27" s="106">
        <v>9</v>
      </c>
      <c r="GG27" s="106">
        <v>22</v>
      </c>
      <c r="GH27" s="106">
        <v>51</v>
      </c>
      <c r="GI27" s="106">
        <v>168</v>
      </c>
      <c r="GJ27" s="106">
        <v>296</v>
      </c>
      <c r="GK27" s="110">
        <v>546</v>
      </c>
      <c r="GL27" s="111">
        <v>0</v>
      </c>
      <c r="GM27" s="106">
        <v>2856</v>
      </c>
      <c r="GN27" s="106">
        <v>13163</v>
      </c>
      <c r="GO27" s="106">
        <v>7382</v>
      </c>
      <c r="GP27" s="106">
        <v>6445</v>
      </c>
      <c r="GQ27" s="106">
        <v>6253</v>
      </c>
      <c r="GR27" s="106">
        <v>5342</v>
      </c>
      <c r="GS27" s="107">
        <v>41441</v>
      </c>
    </row>
    <row r="28" spans="1:201" s="103" customFormat="1" ht="18" customHeight="1">
      <c r="A28" s="112" t="s">
        <v>37</v>
      </c>
      <c r="B28" s="105"/>
      <c r="C28" s="106">
        <v>3329</v>
      </c>
      <c r="D28" s="106">
        <v>12701</v>
      </c>
      <c r="E28" s="106">
        <v>8226</v>
      </c>
      <c r="F28" s="106">
        <v>7245</v>
      </c>
      <c r="G28" s="106">
        <v>5760</v>
      </c>
      <c r="H28" s="106">
        <v>5646</v>
      </c>
      <c r="I28" s="107">
        <f t="shared" si="1"/>
        <v>42907</v>
      </c>
      <c r="J28" s="105">
        <v>0</v>
      </c>
      <c r="K28" s="106">
        <v>1731</v>
      </c>
      <c r="L28" s="106">
        <v>7046</v>
      </c>
      <c r="M28" s="106">
        <v>4602</v>
      </c>
      <c r="N28" s="106">
        <v>4022</v>
      </c>
      <c r="O28" s="106">
        <v>3232</v>
      </c>
      <c r="P28" s="106">
        <v>3321</v>
      </c>
      <c r="Q28" s="105">
        <v>23954</v>
      </c>
      <c r="R28" s="109">
        <v>0</v>
      </c>
      <c r="S28" s="106">
        <v>1127</v>
      </c>
      <c r="T28" s="106">
        <v>3260</v>
      </c>
      <c r="U28" s="106">
        <v>1550</v>
      </c>
      <c r="V28" s="106">
        <v>1224</v>
      </c>
      <c r="W28" s="106">
        <v>843</v>
      </c>
      <c r="X28" s="106">
        <v>929</v>
      </c>
      <c r="Y28" s="105">
        <v>8933</v>
      </c>
      <c r="Z28" s="109">
        <v>0</v>
      </c>
      <c r="AA28" s="106">
        <v>1</v>
      </c>
      <c r="AB28" s="106">
        <v>20</v>
      </c>
      <c r="AC28" s="106">
        <v>45</v>
      </c>
      <c r="AD28" s="106">
        <v>122</v>
      </c>
      <c r="AE28" s="106">
        <v>191</v>
      </c>
      <c r="AF28" s="106">
        <v>429</v>
      </c>
      <c r="AG28" s="105">
        <v>808</v>
      </c>
      <c r="AH28" s="109">
        <v>0</v>
      </c>
      <c r="AI28" s="106">
        <v>33</v>
      </c>
      <c r="AJ28" s="106">
        <v>304</v>
      </c>
      <c r="AK28" s="106">
        <v>275</v>
      </c>
      <c r="AL28" s="106">
        <v>321</v>
      </c>
      <c r="AM28" s="106">
        <v>346</v>
      </c>
      <c r="AN28" s="106">
        <v>470</v>
      </c>
      <c r="AO28" s="105">
        <v>1749</v>
      </c>
      <c r="AP28" s="109">
        <v>0</v>
      </c>
      <c r="AQ28" s="106">
        <v>0</v>
      </c>
      <c r="AR28" s="106">
        <v>7</v>
      </c>
      <c r="AS28" s="106">
        <v>5</v>
      </c>
      <c r="AT28" s="106">
        <v>10</v>
      </c>
      <c r="AU28" s="106">
        <v>10</v>
      </c>
      <c r="AV28" s="106">
        <v>30</v>
      </c>
      <c r="AW28" s="105">
        <v>62</v>
      </c>
      <c r="AX28" s="109">
        <v>0</v>
      </c>
      <c r="AY28" s="106">
        <v>248</v>
      </c>
      <c r="AZ28" s="106">
        <v>1178</v>
      </c>
      <c r="BA28" s="106">
        <v>920</v>
      </c>
      <c r="BB28" s="106">
        <v>695</v>
      </c>
      <c r="BC28" s="106">
        <v>494</v>
      </c>
      <c r="BD28" s="106">
        <v>295</v>
      </c>
      <c r="BE28" s="105">
        <v>3830</v>
      </c>
      <c r="BF28" s="109">
        <v>0</v>
      </c>
      <c r="BG28" s="106">
        <v>38</v>
      </c>
      <c r="BH28" s="106">
        <v>442</v>
      </c>
      <c r="BI28" s="106">
        <v>435</v>
      </c>
      <c r="BJ28" s="106">
        <v>359</v>
      </c>
      <c r="BK28" s="106">
        <v>282</v>
      </c>
      <c r="BL28" s="106">
        <v>142</v>
      </c>
      <c r="BM28" s="105">
        <v>1698</v>
      </c>
      <c r="BN28" s="109">
        <v>0</v>
      </c>
      <c r="BO28" s="106">
        <v>284</v>
      </c>
      <c r="BP28" s="106">
        <v>1835</v>
      </c>
      <c r="BQ28" s="106">
        <v>1372</v>
      </c>
      <c r="BR28" s="106">
        <v>1291</v>
      </c>
      <c r="BS28" s="106">
        <v>1066</v>
      </c>
      <c r="BT28" s="106">
        <v>1026</v>
      </c>
      <c r="BU28" s="108">
        <v>6874</v>
      </c>
      <c r="BV28" s="105">
        <v>0</v>
      </c>
      <c r="BW28" s="106">
        <v>4</v>
      </c>
      <c r="BX28" s="106">
        <v>95</v>
      </c>
      <c r="BY28" s="106">
        <v>140</v>
      </c>
      <c r="BZ28" s="106">
        <v>195</v>
      </c>
      <c r="CA28" s="106">
        <v>242</v>
      </c>
      <c r="CB28" s="106">
        <v>231</v>
      </c>
      <c r="CC28" s="105">
        <v>907</v>
      </c>
      <c r="CD28" s="105">
        <v>0</v>
      </c>
      <c r="CE28" s="106">
        <v>4</v>
      </c>
      <c r="CF28" s="106">
        <v>78</v>
      </c>
      <c r="CG28" s="106">
        <v>95</v>
      </c>
      <c r="CH28" s="106">
        <v>126</v>
      </c>
      <c r="CI28" s="106">
        <v>166</v>
      </c>
      <c r="CJ28" s="106">
        <v>140</v>
      </c>
      <c r="CK28" s="109">
        <v>609</v>
      </c>
      <c r="CL28" s="109">
        <v>0</v>
      </c>
      <c r="CM28" s="106">
        <v>0</v>
      </c>
      <c r="CN28" s="106">
        <v>15</v>
      </c>
      <c r="CO28" s="106">
        <v>43</v>
      </c>
      <c r="CP28" s="106">
        <v>57</v>
      </c>
      <c r="CQ28" s="106">
        <v>58</v>
      </c>
      <c r="CR28" s="106">
        <v>74</v>
      </c>
      <c r="CS28" s="109">
        <v>247</v>
      </c>
      <c r="CT28" s="109">
        <v>0</v>
      </c>
      <c r="CU28" s="106">
        <v>0</v>
      </c>
      <c r="CV28" s="106">
        <v>2</v>
      </c>
      <c r="CW28" s="106">
        <v>2</v>
      </c>
      <c r="CX28" s="106">
        <v>12</v>
      </c>
      <c r="CY28" s="106">
        <v>18</v>
      </c>
      <c r="CZ28" s="106">
        <v>17</v>
      </c>
      <c r="DA28" s="107">
        <v>51</v>
      </c>
      <c r="DB28" s="105">
        <v>0</v>
      </c>
      <c r="DC28" s="106">
        <v>1573</v>
      </c>
      <c r="DD28" s="106">
        <v>5488</v>
      </c>
      <c r="DE28" s="106">
        <v>3425</v>
      </c>
      <c r="DF28" s="106">
        <v>2971</v>
      </c>
      <c r="DG28" s="106">
        <v>2248</v>
      </c>
      <c r="DH28" s="106">
        <v>2078</v>
      </c>
      <c r="DI28" s="109">
        <v>17783</v>
      </c>
      <c r="DJ28" s="109">
        <v>0</v>
      </c>
      <c r="DK28" s="106">
        <v>66</v>
      </c>
      <c r="DL28" s="106">
        <v>695</v>
      </c>
      <c r="DM28" s="106">
        <v>768</v>
      </c>
      <c r="DN28" s="106">
        <v>892</v>
      </c>
      <c r="DO28" s="106">
        <v>799</v>
      </c>
      <c r="DP28" s="106">
        <v>909</v>
      </c>
      <c r="DQ28" s="109">
        <v>4129</v>
      </c>
      <c r="DR28" s="109">
        <v>0</v>
      </c>
      <c r="DS28" s="109">
        <v>0</v>
      </c>
      <c r="DT28" s="106">
        <v>73</v>
      </c>
      <c r="DU28" s="106">
        <v>123</v>
      </c>
      <c r="DV28" s="106">
        <v>110</v>
      </c>
      <c r="DW28" s="106">
        <v>73</v>
      </c>
      <c r="DX28" s="106">
        <v>18</v>
      </c>
      <c r="DY28" s="109">
        <v>397</v>
      </c>
      <c r="DZ28" s="109">
        <v>0</v>
      </c>
      <c r="EA28" s="106">
        <v>12</v>
      </c>
      <c r="EB28" s="106">
        <v>76</v>
      </c>
      <c r="EC28" s="106">
        <v>90</v>
      </c>
      <c r="ED28" s="106">
        <v>117</v>
      </c>
      <c r="EE28" s="106">
        <v>147</v>
      </c>
      <c r="EF28" s="106">
        <v>127</v>
      </c>
      <c r="EG28" s="109">
        <v>569</v>
      </c>
      <c r="EH28" s="109">
        <v>0</v>
      </c>
      <c r="EI28" s="106">
        <v>1495</v>
      </c>
      <c r="EJ28" s="106">
        <v>4644</v>
      </c>
      <c r="EK28" s="106">
        <v>2444</v>
      </c>
      <c r="EL28" s="106">
        <v>1852</v>
      </c>
      <c r="EM28" s="106">
        <v>1229</v>
      </c>
      <c r="EN28" s="106">
        <v>1024</v>
      </c>
      <c r="EO28" s="107">
        <v>12688</v>
      </c>
      <c r="EP28" s="105">
        <v>0</v>
      </c>
      <c r="EQ28" s="106">
        <v>10</v>
      </c>
      <c r="ER28" s="106">
        <v>36</v>
      </c>
      <c r="ES28" s="106">
        <v>32</v>
      </c>
      <c r="ET28" s="106">
        <v>33</v>
      </c>
      <c r="EU28" s="106">
        <v>22</v>
      </c>
      <c r="EV28" s="106">
        <v>11</v>
      </c>
      <c r="EW28" s="107">
        <v>144</v>
      </c>
      <c r="EX28" s="105">
        <v>0</v>
      </c>
      <c r="EY28" s="106">
        <v>11</v>
      </c>
      <c r="EZ28" s="106">
        <v>36</v>
      </c>
      <c r="FA28" s="106">
        <v>27</v>
      </c>
      <c r="FB28" s="106">
        <v>24</v>
      </c>
      <c r="FC28" s="106">
        <v>16</v>
      </c>
      <c r="FD28" s="106">
        <v>5</v>
      </c>
      <c r="FE28" s="110">
        <v>119</v>
      </c>
      <c r="FF28" s="111">
        <v>0</v>
      </c>
      <c r="FG28" s="106">
        <v>0</v>
      </c>
      <c r="FH28" s="106">
        <v>120</v>
      </c>
      <c r="FI28" s="106">
        <v>271</v>
      </c>
      <c r="FJ28" s="106">
        <v>515</v>
      </c>
      <c r="FK28" s="106">
        <v>853</v>
      </c>
      <c r="FL28" s="106">
        <v>866</v>
      </c>
      <c r="FM28" s="109">
        <v>2625</v>
      </c>
      <c r="FN28" s="106">
        <v>0</v>
      </c>
      <c r="FO28" s="106">
        <v>0</v>
      </c>
      <c r="FP28" s="106">
        <v>49</v>
      </c>
      <c r="FQ28" s="106">
        <v>146</v>
      </c>
      <c r="FR28" s="106">
        <v>263</v>
      </c>
      <c r="FS28" s="106">
        <v>430</v>
      </c>
      <c r="FT28" s="106">
        <v>480</v>
      </c>
      <c r="FU28" s="109">
        <v>1368</v>
      </c>
      <c r="FV28" s="109">
        <v>0</v>
      </c>
      <c r="FW28" s="109">
        <v>0</v>
      </c>
      <c r="FX28" s="106">
        <v>65</v>
      </c>
      <c r="FY28" s="106">
        <v>118</v>
      </c>
      <c r="FZ28" s="106">
        <v>228</v>
      </c>
      <c r="GA28" s="106">
        <v>308</v>
      </c>
      <c r="GB28" s="106">
        <v>158</v>
      </c>
      <c r="GC28" s="107">
        <v>877</v>
      </c>
      <c r="GD28" s="111">
        <v>0</v>
      </c>
      <c r="GE28" s="106">
        <v>0</v>
      </c>
      <c r="GF28" s="106">
        <v>6</v>
      </c>
      <c r="GG28" s="106">
        <v>7</v>
      </c>
      <c r="GH28" s="106">
        <v>24</v>
      </c>
      <c r="GI28" s="106">
        <v>115</v>
      </c>
      <c r="GJ28" s="106">
        <v>228</v>
      </c>
      <c r="GK28" s="110">
        <v>380</v>
      </c>
      <c r="GL28" s="111">
        <v>0</v>
      </c>
      <c r="GM28" s="106">
        <v>3329</v>
      </c>
      <c r="GN28" s="106">
        <v>12821</v>
      </c>
      <c r="GO28" s="106">
        <v>8497</v>
      </c>
      <c r="GP28" s="106">
        <v>7760</v>
      </c>
      <c r="GQ28" s="106">
        <v>6613</v>
      </c>
      <c r="GR28" s="106">
        <v>6512</v>
      </c>
      <c r="GS28" s="107">
        <v>45532</v>
      </c>
    </row>
    <row r="29" spans="1:201" s="103" customFormat="1" ht="18" customHeight="1">
      <c r="A29" s="112" t="s">
        <v>38</v>
      </c>
      <c r="B29" s="105"/>
      <c r="C29" s="106">
        <v>2339</v>
      </c>
      <c r="D29" s="106">
        <v>7777</v>
      </c>
      <c r="E29" s="106">
        <v>4343</v>
      </c>
      <c r="F29" s="106">
        <v>3626</v>
      </c>
      <c r="G29" s="106">
        <v>3422</v>
      </c>
      <c r="H29" s="106">
        <v>2814</v>
      </c>
      <c r="I29" s="107">
        <f t="shared" si="1"/>
        <v>24321</v>
      </c>
      <c r="J29" s="105">
        <v>0</v>
      </c>
      <c r="K29" s="106">
        <v>1245</v>
      </c>
      <c r="L29" s="106">
        <v>4438</v>
      </c>
      <c r="M29" s="106">
        <v>2481</v>
      </c>
      <c r="N29" s="106">
        <v>2155</v>
      </c>
      <c r="O29" s="106">
        <v>1927</v>
      </c>
      <c r="P29" s="106">
        <v>1633</v>
      </c>
      <c r="Q29" s="105">
        <v>13879</v>
      </c>
      <c r="R29" s="109">
        <v>0</v>
      </c>
      <c r="S29" s="106">
        <v>761</v>
      </c>
      <c r="T29" s="106">
        <v>1878</v>
      </c>
      <c r="U29" s="106">
        <v>813</v>
      </c>
      <c r="V29" s="106">
        <v>629</v>
      </c>
      <c r="W29" s="106">
        <v>483</v>
      </c>
      <c r="X29" s="106">
        <v>409</v>
      </c>
      <c r="Y29" s="105">
        <v>4973</v>
      </c>
      <c r="Z29" s="109">
        <v>0</v>
      </c>
      <c r="AA29" s="106">
        <v>1</v>
      </c>
      <c r="AB29" s="106">
        <v>37</v>
      </c>
      <c r="AC29" s="106">
        <v>38</v>
      </c>
      <c r="AD29" s="106">
        <v>76</v>
      </c>
      <c r="AE29" s="106">
        <v>175</v>
      </c>
      <c r="AF29" s="106">
        <v>262</v>
      </c>
      <c r="AG29" s="105">
        <v>589</v>
      </c>
      <c r="AH29" s="109">
        <v>0</v>
      </c>
      <c r="AI29" s="106">
        <v>27</v>
      </c>
      <c r="AJ29" s="106">
        <v>183</v>
      </c>
      <c r="AK29" s="106">
        <v>150</v>
      </c>
      <c r="AL29" s="106">
        <v>177</v>
      </c>
      <c r="AM29" s="106">
        <v>208</v>
      </c>
      <c r="AN29" s="106">
        <v>265</v>
      </c>
      <c r="AO29" s="105">
        <v>1010</v>
      </c>
      <c r="AP29" s="109">
        <v>0</v>
      </c>
      <c r="AQ29" s="106">
        <v>0</v>
      </c>
      <c r="AR29" s="106">
        <v>14</v>
      </c>
      <c r="AS29" s="106">
        <v>8</v>
      </c>
      <c r="AT29" s="106">
        <v>11</v>
      </c>
      <c r="AU29" s="106">
        <v>9</v>
      </c>
      <c r="AV29" s="106">
        <v>3</v>
      </c>
      <c r="AW29" s="105">
        <v>45</v>
      </c>
      <c r="AX29" s="109">
        <v>0</v>
      </c>
      <c r="AY29" s="106">
        <v>181</v>
      </c>
      <c r="AZ29" s="106">
        <v>897</v>
      </c>
      <c r="BA29" s="106">
        <v>584</v>
      </c>
      <c r="BB29" s="106">
        <v>439</v>
      </c>
      <c r="BC29" s="106">
        <v>312</v>
      </c>
      <c r="BD29" s="106">
        <v>139</v>
      </c>
      <c r="BE29" s="105">
        <v>2552</v>
      </c>
      <c r="BF29" s="109">
        <v>0</v>
      </c>
      <c r="BG29" s="106">
        <v>26</v>
      </c>
      <c r="BH29" s="106">
        <v>195</v>
      </c>
      <c r="BI29" s="106">
        <v>139</v>
      </c>
      <c r="BJ29" s="106">
        <v>134</v>
      </c>
      <c r="BK29" s="106">
        <v>95</v>
      </c>
      <c r="BL29" s="106">
        <v>32</v>
      </c>
      <c r="BM29" s="105">
        <v>621</v>
      </c>
      <c r="BN29" s="109">
        <v>0</v>
      </c>
      <c r="BO29" s="106">
        <v>249</v>
      </c>
      <c r="BP29" s="106">
        <v>1234</v>
      </c>
      <c r="BQ29" s="106">
        <v>749</v>
      </c>
      <c r="BR29" s="106">
        <v>689</v>
      </c>
      <c r="BS29" s="106">
        <v>645</v>
      </c>
      <c r="BT29" s="106">
        <v>523</v>
      </c>
      <c r="BU29" s="108">
        <v>4089</v>
      </c>
      <c r="BV29" s="105">
        <v>0</v>
      </c>
      <c r="BW29" s="106">
        <v>3</v>
      </c>
      <c r="BX29" s="106">
        <v>57</v>
      </c>
      <c r="BY29" s="106">
        <v>96</v>
      </c>
      <c r="BZ29" s="106">
        <v>114</v>
      </c>
      <c r="CA29" s="106">
        <v>148</v>
      </c>
      <c r="CB29" s="106">
        <v>115</v>
      </c>
      <c r="CC29" s="105">
        <v>533</v>
      </c>
      <c r="CD29" s="105">
        <v>0</v>
      </c>
      <c r="CE29" s="106">
        <v>3</v>
      </c>
      <c r="CF29" s="106">
        <v>52</v>
      </c>
      <c r="CG29" s="106">
        <v>81</v>
      </c>
      <c r="CH29" s="106">
        <v>97</v>
      </c>
      <c r="CI29" s="106">
        <v>120</v>
      </c>
      <c r="CJ29" s="106">
        <v>82</v>
      </c>
      <c r="CK29" s="109">
        <v>435</v>
      </c>
      <c r="CL29" s="109">
        <v>0</v>
      </c>
      <c r="CM29" s="106">
        <v>0</v>
      </c>
      <c r="CN29" s="106">
        <v>4</v>
      </c>
      <c r="CO29" s="106">
        <v>14</v>
      </c>
      <c r="CP29" s="106">
        <v>16</v>
      </c>
      <c r="CQ29" s="106">
        <v>27</v>
      </c>
      <c r="CR29" s="106">
        <v>25</v>
      </c>
      <c r="CS29" s="109">
        <v>86</v>
      </c>
      <c r="CT29" s="109">
        <v>0</v>
      </c>
      <c r="CU29" s="106">
        <v>0</v>
      </c>
      <c r="CV29" s="106">
        <v>1</v>
      </c>
      <c r="CW29" s="106">
        <v>1</v>
      </c>
      <c r="CX29" s="106">
        <v>1</v>
      </c>
      <c r="CY29" s="106">
        <v>1</v>
      </c>
      <c r="CZ29" s="106">
        <v>8</v>
      </c>
      <c r="DA29" s="107">
        <v>12</v>
      </c>
      <c r="DB29" s="105">
        <v>0</v>
      </c>
      <c r="DC29" s="106">
        <v>1071</v>
      </c>
      <c r="DD29" s="106">
        <v>3210</v>
      </c>
      <c r="DE29" s="106">
        <v>1722</v>
      </c>
      <c r="DF29" s="106">
        <v>1317</v>
      </c>
      <c r="DG29" s="106">
        <v>1308</v>
      </c>
      <c r="DH29" s="106">
        <v>1052</v>
      </c>
      <c r="DI29" s="109">
        <v>9680</v>
      </c>
      <c r="DJ29" s="109">
        <v>0</v>
      </c>
      <c r="DK29" s="106">
        <v>57</v>
      </c>
      <c r="DL29" s="106">
        <v>331</v>
      </c>
      <c r="DM29" s="106">
        <v>300</v>
      </c>
      <c r="DN29" s="106">
        <v>307</v>
      </c>
      <c r="DO29" s="106">
        <v>443</v>
      </c>
      <c r="DP29" s="106">
        <v>448</v>
      </c>
      <c r="DQ29" s="109">
        <v>1886</v>
      </c>
      <c r="DR29" s="109">
        <v>0</v>
      </c>
      <c r="DS29" s="109">
        <v>0</v>
      </c>
      <c r="DT29" s="106">
        <v>35</v>
      </c>
      <c r="DU29" s="106">
        <v>50</v>
      </c>
      <c r="DV29" s="106">
        <v>51</v>
      </c>
      <c r="DW29" s="106">
        <v>42</v>
      </c>
      <c r="DX29" s="106">
        <v>10</v>
      </c>
      <c r="DY29" s="109">
        <v>188</v>
      </c>
      <c r="DZ29" s="109">
        <v>0</v>
      </c>
      <c r="EA29" s="106">
        <v>12</v>
      </c>
      <c r="EB29" s="106">
        <v>62</v>
      </c>
      <c r="EC29" s="106">
        <v>63</v>
      </c>
      <c r="ED29" s="106">
        <v>53</v>
      </c>
      <c r="EE29" s="106">
        <v>91</v>
      </c>
      <c r="EF29" s="106">
        <v>75</v>
      </c>
      <c r="EG29" s="109">
        <v>356</v>
      </c>
      <c r="EH29" s="109">
        <v>0</v>
      </c>
      <c r="EI29" s="106">
        <v>1002</v>
      </c>
      <c r="EJ29" s="106">
        <v>2782</v>
      </c>
      <c r="EK29" s="106">
        <v>1309</v>
      </c>
      <c r="EL29" s="106">
        <v>906</v>
      </c>
      <c r="EM29" s="106">
        <v>732</v>
      </c>
      <c r="EN29" s="106">
        <v>519</v>
      </c>
      <c r="EO29" s="107">
        <v>7250</v>
      </c>
      <c r="EP29" s="105">
        <v>0</v>
      </c>
      <c r="EQ29" s="106">
        <v>6</v>
      </c>
      <c r="ER29" s="106">
        <v>48</v>
      </c>
      <c r="ES29" s="106">
        <v>31</v>
      </c>
      <c r="ET29" s="106">
        <v>22</v>
      </c>
      <c r="EU29" s="106">
        <v>28</v>
      </c>
      <c r="EV29" s="106">
        <v>9</v>
      </c>
      <c r="EW29" s="107">
        <v>144</v>
      </c>
      <c r="EX29" s="105">
        <v>0</v>
      </c>
      <c r="EY29" s="106">
        <v>14</v>
      </c>
      <c r="EZ29" s="106">
        <v>24</v>
      </c>
      <c r="FA29" s="106">
        <v>13</v>
      </c>
      <c r="FB29" s="106">
        <v>18</v>
      </c>
      <c r="FC29" s="106">
        <v>11</v>
      </c>
      <c r="FD29" s="106">
        <v>5</v>
      </c>
      <c r="FE29" s="110">
        <v>85</v>
      </c>
      <c r="FF29" s="111">
        <v>0</v>
      </c>
      <c r="FG29" s="106">
        <v>0</v>
      </c>
      <c r="FH29" s="106">
        <v>151</v>
      </c>
      <c r="FI29" s="106">
        <v>241</v>
      </c>
      <c r="FJ29" s="106">
        <v>412</v>
      </c>
      <c r="FK29" s="106">
        <v>686</v>
      </c>
      <c r="FL29" s="106">
        <v>617</v>
      </c>
      <c r="FM29" s="109">
        <v>2107</v>
      </c>
      <c r="FN29" s="106">
        <v>0</v>
      </c>
      <c r="FO29" s="106">
        <v>0</v>
      </c>
      <c r="FP29" s="106">
        <v>65</v>
      </c>
      <c r="FQ29" s="106">
        <v>119</v>
      </c>
      <c r="FR29" s="106">
        <v>211</v>
      </c>
      <c r="FS29" s="106">
        <v>369</v>
      </c>
      <c r="FT29" s="106">
        <v>349</v>
      </c>
      <c r="FU29" s="109">
        <v>1113</v>
      </c>
      <c r="FV29" s="109">
        <v>0</v>
      </c>
      <c r="FW29" s="109">
        <v>0</v>
      </c>
      <c r="FX29" s="106">
        <v>80</v>
      </c>
      <c r="FY29" s="106">
        <v>113</v>
      </c>
      <c r="FZ29" s="106">
        <v>188</v>
      </c>
      <c r="GA29" s="106">
        <v>245</v>
      </c>
      <c r="GB29" s="106">
        <v>112</v>
      </c>
      <c r="GC29" s="107">
        <v>738</v>
      </c>
      <c r="GD29" s="111">
        <v>0</v>
      </c>
      <c r="GE29" s="106">
        <v>0</v>
      </c>
      <c r="GF29" s="106">
        <v>6</v>
      </c>
      <c r="GG29" s="106">
        <v>9</v>
      </c>
      <c r="GH29" s="106">
        <v>13</v>
      </c>
      <c r="GI29" s="106">
        <v>72</v>
      </c>
      <c r="GJ29" s="106">
        <v>156</v>
      </c>
      <c r="GK29" s="110">
        <v>256</v>
      </c>
      <c r="GL29" s="111">
        <v>0</v>
      </c>
      <c r="GM29" s="106">
        <v>2339</v>
      </c>
      <c r="GN29" s="106">
        <v>7928</v>
      </c>
      <c r="GO29" s="106">
        <v>4584</v>
      </c>
      <c r="GP29" s="106">
        <v>4038</v>
      </c>
      <c r="GQ29" s="106">
        <v>4108</v>
      </c>
      <c r="GR29" s="106">
        <v>3431</v>
      </c>
      <c r="GS29" s="107">
        <v>26428</v>
      </c>
    </row>
    <row r="30" spans="1:201" s="103" customFormat="1" ht="18" customHeight="1">
      <c r="A30" s="112" t="s">
        <v>39</v>
      </c>
      <c r="B30" s="105"/>
      <c r="C30" s="106">
        <v>3571</v>
      </c>
      <c r="D30" s="106">
        <v>8019</v>
      </c>
      <c r="E30" s="106">
        <v>4259</v>
      </c>
      <c r="F30" s="106">
        <v>4031</v>
      </c>
      <c r="G30" s="106">
        <v>3804</v>
      </c>
      <c r="H30" s="106">
        <v>3222</v>
      </c>
      <c r="I30" s="107">
        <f t="shared" si="1"/>
        <v>26906</v>
      </c>
      <c r="J30" s="105">
        <v>0</v>
      </c>
      <c r="K30" s="106">
        <v>1884</v>
      </c>
      <c r="L30" s="106">
        <v>4513</v>
      </c>
      <c r="M30" s="106">
        <v>2372</v>
      </c>
      <c r="N30" s="106">
        <v>2281</v>
      </c>
      <c r="O30" s="106">
        <v>2193</v>
      </c>
      <c r="P30" s="106">
        <v>1937</v>
      </c>
      <c r="Q30" s="105">
        <v>15180</v>
      </c>
      <c r="R30" s="109">
        <v>0</v>
      </c>
      <c r="S30" s="106">
        <v>1134</v>
      </c>
      <c r="T30" s="106">
        <v>1786</v>
      </c>
      <c r="U30" s="106">
        <v>750</v>
      </c>
      <c r="V30" s="106">
        <v>632</v>
      </c>
      <c r="W30" s="106">
        <v>523</v>
      </c>
      <c r="X30" s="106">
        <v>455</v>
      </c>
      <c r="Y30" s="105">
        <v>5280</v>
      </c>
      <c r="Z30" s="109">
        <v>0</v>
      </c>
      <c r="AA30" s="106">
        <v>3</v>
      </c>
      <c r="AB30" s="106">
        <v>44</v>
      </c>
      <c r="AC30" s="106">
        <v>31</v>
      </c>
      <c r="AD30" s="106">
        <v>86</v>
      </c>
      <c r="AE30" s="106">
        <v>176</v>
      </c>
      <c r="AF30" s="106">
        <v>329</v>
      </c>
      <c r="AG30" s="105">
        <v>669</v>
      </c>
      <c r="AH30" s="109">
        <v>0</v>
      </c>
      <c r="AI30" s="106">
        <v>19</v>
      </c>
      <c r="AJ30" s="106">
        <v>88</v>
      </c>
      <c r="AK30" s="106">
        <v>85</v>
      </c>
      <c r="AL30" s="106">
        <v>93</v>
      </c>
      <c r="AM30" s="106">
        <v>165</v>
      </c>
      <c r="AN30" s="106">
        <v>269</v>
      </c>
      <c r="AO30" s="105">
        <v>719</v>
      </c>
      <c r="AP30" s="109">
        <v>0</v>
      </c>
      <c r="AQ30" s="106">
        <v>3</v>
      </c>
      <c r="AR30" s="106">
        <v>19</v>
      </c>
      <c r="AS30" s="106">
        <v>16</v>
      </c>
      <c r="AT30" s="106">
        <v>16</v>
      </c>
      <c r="AU30" s="106">
        <v>16</v>
      </c>
      <c r="AV30" s="106">
        <v>26</v>
      </c>
      <c r="AW30" s="105">
        <v>96</v>
      </c>
      <c r="AX30" s="109">
        <v>0</v>
      </c>
      <c r="AY30" s="106">
        <v>294</v>
      </c>
      <c r="AZ30" s="106">
        <v>990</v>
      </c>
      <c r="BA30" s="106">
        <v>538</v>
      </c>
      <c r="BB30" s="106">
        <v>545</v>
      </c>
      <c r="BC30" s="106">
        <v>416</v>
      </c>
      <c r="BD30" s="106">
        <v>160</v>
      </c>
      <c r="BE30" s="105">
        <v>2943</v>
      </c>
      <c r="BF30" s="109">
        <v>0</v>
      </c>
      <c r="BG30" s="106">
        <v>52</v>
      </c>
      <c r="BH30" s="106">
        <v>231</v>
      </c>
      <c r="BI30" s="106">
        <v>154</v>
      </c>
      <c r="BJ30" s="106">
        <v>124</v>
      </c>
      <c r="BK30" s="106">
        <v>114</v>
      </c>
      <c r="BL30" s="106">
        <v>34</v>
      </c>
      <c r="BM30" s="105">
        <v>709</v>
      </c>
      <c r="BN30" s="109">
        <v>0</v>
      </c>
      <c r="BO30" s="106">
        <v>379</v>
      </c>
      <c r="BP30" s="106">
        <v>1355</v>
      </c>
      <c r="BQ30" s="106">
        <v>798</v>
      </c>
      <c r="BR30" s="106">
        <v>785</v>
      </c>
      <c r="BS30" s="106">
        <v>783</v>
      </c>
      <c r="BT30" s="106">
        <v>664</v>
      </c>
      <c r="BU30" s="108">
        <v>4764</v>
      </c>
      <c r="BV30" s="105">
        <v>0</v>
      </c>
      <c r="BW30" s="106">
        <v>12</v>
      </c>
      <c r="BX30" s="106">
        <v>143</v>
      </c>
      <c r="BY30" s="106">
        <v>169</v>
      </c>
      <c r="BZ30" s="106">
        <v>217</v>
      </c>
      <c r="CA30" s="106">
        <v>274</v>
      </c>
      <c r="CB30" s="106">
        <v>169</v>
      </c>
      <c r="CC30" s="105">
        <v>984</v>
      </c>
      <c r="CD30" s="105">
        <v>0</v>
      </c>
      <c r="CE30" s="106">
        <v>12</v>
      </c>
      <c r="CF30" s="106">
        <v>120</v>
      </c>
      <c r="CG30" s="106">
        <v>145</v>
      </c>
      <c r="CH30" s="106">
        <v>193</v>
      </c>
      <c r="CI30" s="106">
        <v>236</v>
      </c>
      <c r="CJ30" s="106">
        <v>150</v>
      </c>
      <c r="CK30" s="109">
        <v>856</v>
      </c>
      <c r="CL30" s="109">
        <v>0</v>
      </c>
      <c r="CM30" s="106">
        <v>0</v>
      </c>
      <c r="CN30" s="106">
        <v>23</v>
      </c>
      <c r="CO30" s="106">
        <v>24</v>
      </c>
      <c r="CP30" s="106">
        <v>24</v>
      </c>
      <c r="CQ30" s="106">
        <v>38</v>
      </c>
      <c r="CR30" s="106">
        <v>18</v>
      </c>
      <c r="CS30" s="109">
        <v>127</v>
      </c>
      <c r="CT30" s="109">
        <v>0</v>
      </c>
      <c r="CU30" s="106">
        <v>0</v>
      </c>
      <c r="CV30" s="106">
        <v>0</v>
      </c>
      <c r="CW30" s="106">
        <v>0</v>
      </c>
      <c r="CX30" s="106">
        <v>0</v>
      </c>
      <c r="CY30" s="106">
        <v>0</v>
      </c>
      <c r="CZ30" s="106">
        <v>1</v>
      </c>
      <c r="DA30" s="107">
        <v>1</v>
      </c>
      <c r="DB30" s="105">
        <v>0</v>
      </c>
      <c r="DC30" s="106">
        <v>1628</v>
      </c>
      <c r="DD30" s="106">
        <v>3282</v>
      </c>
      <c r="DE30" s="106">
        <v>1670</v>
      </c>
      <c r="DF30" s="106">
        <v>1479</v>
      </c>
      <c r="DG30" s="106">
        <v>1311</v>
      </c>
      <c r="DH30" s="106">
        <v>1102</v>
      </c>
      <c r="DI30" s="109">
        <v>10472</v>
      </c>
      <c r="DJ30" s="109">
        <v>0</v>
      </c>
      <c r="DK30" s="106">
        <v>58</v>
      </c>
      <c r="DL30" s="106">
        <v>298</v>
      </c>
      <c r="DM30" s="106">
        <v>247</v>
      </c>
      <c r="DN30" s="106">
        <v>272</v>
      </c>
      <c r="DO30" s="106">
        <v>287</v>
      </c>
      <c r="DP30" s="106">
        <v>427</v>
      </c>
      <c r="DQ30" s="109">
        <v>1589</v>
      </c>
      <c r="DR30" s="109">
        <v>0</v>
      </c>
      <c r="DS30" s="109">
        <v>0</v>
      </c>
      <c r="DT30" s="106">
        <v>53</v>
      </c>
      <c r="DU30" s="106">
        <v>73</v>
      </c>
      <c r="DV30" s="106">
        <v>60</v>
      </c>
      <c r="DW30" s="106">
        <v>37</v>
      </c>
      <c r="DX30" s="106">
        <v>3</v>
      </c>
      <c r="DY30" s="109">
        <v>226</v>
      </c>
      <c r="DZ30" s="109">
        <v>0</v>
      </c>
      <c r="EA30" s="106">
        <v>56</v>
      </c>
      <c r="EB30" s="106">
        <v>119</v>
      </c>
      <c r="EC30" s="106">
        <v>74</v>
      </c>
      <c r="ED30" s="106">
        <v>65</v>
      </c>
      <c r="EE30" s="106">
        <v>104</v>
      </c>
      <c r="EF30" s="106">
        <v>51</v>
      </c>
      <c r="EG30" s="109">
        <v>469</v>
      </c>
      <c r="EH30" s="109">
        <v>0</v>
      </c>
      <c r="EI30" s="106">
        <v>1514</v>
      </c>
      <c r="EJ30" s="106">
        <v>2812</v>
      </c>
      <c r="EK30" s="106">
        <v>1276</v>
      </c>
      <c r="EL30" s="106">
        <v>1082</v>
      </c>
      <c r="EM30" s="106">
        <v>883</v>
      </c>
      <c r="EN30" s="106">
        <v>621</v>
      </c>
      <c r="EO30" s="107">
        <v>8188</v>
      </c>
      <c r="EP30" s="105">
        <v>0</v>
      </c>
      <c r="EQ30" s="106">
        <v>21</v>
      </c>
      <c r="ER30" s="106">
        <v>40</v>
      </c>
      <c r="ES30" s="106">
        <v>28</v>
      </c>
      <c r="ET30" s="106">
        <v>28</v>
      </c>
      <c r="EU30" s="106">
        <v>14</v>
      </c>
      <c r="EV30" s="106">
        <v>8</v>
      </c>
      <c r="EW30" s="107">
        <v>139</v>
      </c>
      <c r="EX30" s="105">
        <v>0</v>
      </c>
      <c r="EY30" s="106">
        <v>26</v>
      </c>
      <c r="EZ30" s="106">
        <v>41</v>
      </c>
      <c r="FA30" s="106">
        <v>20</v>
      </c>
      <c r="FB30" s="106">
        <v>26</v>
      </c>
      <c r="FC30" s="106">
        <v>12</v>
      </c>
      <c r="FD30" s="106">
        <v>6</v>
      </c>
      <c r="FE30" s="110">
        <v>131</v>
      </c>
      <c r="FF30" s="111">
        <v>0</v>
      </c>
      <c r="FG30" s="106">
        <v>0</v>
      </c>
      <c r="FH30" s="106">
        <v>210</v>
      </c>
      <c r="FI30" s="106">
        <v>229</v>
      </c>
      <c r="FJ30" s="106">
        <v>481</v>
      </c>
      <c r="FK30" s="106">
        <v>718</v>
      </c>
      <c r="FL30" s="106">
        <v>551</v>
      </c>
      <c r="FM30" s="109">
        <v>2189</v>
      </c>
      <c r="FN30" s="106">
        <v>0</v>
      </c>
      <c r="FO30" s="106">
        <v>0</v>
      </c>
      <c r="FP30" s="106">
        <v>97</v>
      </c>
      <c r="FQ30" s="106">
        <v>88</v>
      </c>
      <c r="FR30" s="106">
        <v>219</v>
      </c>
      <c r="FS30" s="106">
        <v>426</v>
      </c>
      <c r="FT30" s="106">
        <v>295</v>
      </c>
      <c r="FU30" s="109">
        <v>1125</v>
      </c>
      <c r="FV30" s="109">
        <v>0</v>
      </c>
      <c r="FW30" s="109">
        <v>0</v>
      </c>
      <c r="FX30" s="106">
        <v>107</v>
      </c>
      <c r="FY30" s="106">
        <v>132</v>
      </c>
      <c r="FZ30" s="106">
        <v>234</v>
      </c>
      <c r="GA30" s="106">
        <v>237</v>
      </c>
      <c r="GB30" s="106">
        <v>114</v>
      </c>
      <c r="GC30" s="107">
        <v>824</v>
      </c>
      <c r="GD30" s="111">
        <v>0</v>
      </c>
      <c r="GE30" s="106">
        <v>0</v>
      </c>
      <c r="GF30" s="106">
        <v>6</v>
      </c>
      <c r="GG30" s="106">
        <v>9</v>
      </c>
      <c r="GH30" s="106">
        <v>28</v>
      </c>
      <c r="GI30" s="106">
        <v>55</v>
      </c>
      <c r="GJ30" s="106">
        <v>142</v>
      </c>
      <c r="GK30" s="110">
        <v>240</v>
      </c>
      <c r="GL30" s="111">
        <v>0</v>
      </c>
      <c r="GM30" s="106">
        <v>3571</v>
      </c>
      <c r="GN30" s="106">
        <v>8229</v>
      </c>
      <c r="GO30" s="106">
        <v>4488</v>
      </c>
      <c r="GP30" s="106">
        <v>4512</v>
      </c>
      <c r="GQ30" s="106">
        <v>4522</v>
      </c>
      <c r="GR30" s="106">
        <v>3773</v>
      </c>
      <c r="GS30" s="107">
        <v>29095</v>
      </c>
    </row>
    <row r="31" spans="1:201" s="103" customFormat="1" ht="18" customHeight="1">
      <c r="A31" s="112" t="s">
        <v>40</v>
      </c>
      <c r="B31" s="105">
        <f aca="true" t="shared" si="26" ref="B31:H31">SUM(B8:B30)</f>
        <v>0</v>
      </c>
      <c r="C31" s="109">
        <f t="shared" si="26"/>
        <v>60837</v>
      </c>
      <c r="D31" s="109">
        <f t="shared" si="26"/>
        <v>162685</v>
      </c>
      <c r="E31" s="109">
        <f t="shared" si="26"/>
        <v>91074</v>
      </c>
      <c r="F31" s="109">
        <f t="shared" si="26"/>
        <v>79809</v>
      </c>
      <c r="G31" s="109">
        <f t="shared" si="26"/>
        <v>68384</v>
      </c>
      <c r="H31" s="109">
        <f t="shared" si="26"/>
        <v>59822</v>
      </c>
      <c r="I31" s="107">
        <f t="shared" si="1"/>
        <v>522611</v>
      </c>
      <c r="J31" s="105">
        <f aca="true" t="shared" si="27" ref="J31:P31">SUM(J8:J30)</f>
        <v>0</v>
      </c>
      <c r="K31" s="109">
        <f t="shared" si="27"/>
        <v>32060</v>
      </c>
      <c r="L31" s="109">
        <f t="shared" si="27"/>
        <v>92666</v>
      </c>
      <c r="M31" s="109">
        <f t="shared" si="27"/>
        <v>53386</v>
      </c>
      <c r="N31" s="109">
        <f t="shared" si="27"/>
        <v>46565</v>
      </c>
      <c r="O31" s="109">
        <f t="shared" si="27"/>
        <v>40489</v>
      </c>
      <c r="P31" s="109">
        <f t="shared" si="27"/>
        <v>36934</v>
      </c>
      <c r="Q31" s="109">
        <f>SUM(J31:P31)</f>
        <v>302100</v>
      </c>
      <c r="R31" s="109">
        <f aca="true" t="shared" si="28" ref="R31:X31">SUM(R8:R30)</f>
        <v>0</v>
      </c>
      <c r="S31" s="109">
        <f t="shared" si="28"/>
        <v>21030</v>
      </c>
      <c r="T31" s="109">
        <f t="shared" si="28"/>
        <v>42458</v>
      </c>
      <c r="U31" s="109">
        <f t="shared" si="28"/>
        <v>18567</v>
      </c>
      <c r="V31" s="109">
        <f t="shared" si="28"/>
        <v>14180</v>
      </c>
      <c r="W31" s="109">
        <f t="shared" si="28"/>
        <v>11433</v>
      </c>
      <c r="X31" s="109">
        <f t="shared" si="28"/>
        <v>10214</v>
      </c>
      <c r="Y31" s="109">
        <f>SUM(R31:X31)</f>
        <v>117882</v>
      </c>
      <c r="Z31" s="109">
        <f aca="true" t="shared" si="29" ref="Z31:AF31">SUM(Z8:Z30)</f>
        <v>0</v>
      </c>
      <c r="AA31" s="109">
        <f t="shared" si="29"/>
        <v>13</v>
      </c>
      <c r="AB31" s="109">
        <f t="shared" si="29"/>
        <v>330</v>
      </c>
      <c r="AC31" s="109">
        <f t="shared" si="29"/>
        <v>538</v>
      </c>
      <c r="AD31" s="109">
        <f t="shared" si="29"/>
        <v>1202</v>
      </c>
      <c r="AE31" s="109">
        <f t="shared" si="29"/>
        <v>2511</v>
      </c>
      <c r="AF31" s="109">
        <f t="shared" si="29"/>
        <v>5130</v>
      </c>
      <c r="AG31" s="109">
        <f>SUM(Z31:AF31)</f>
        <v>9724</v>
      </c>
      <c r="AH31" s="109">
        <f aca="true" t="shared" si="30" ref="AH31:AN31">SUM(AH8:AH30)</f>
        <v>0</v>
      </c>
      <c r="AI31" s="109">
        <f t="shared" si="30"/>
        <v>681</v>
      </c>
      <c r="AJ31" s="109">
        <f t="shared" si="30"/>
        <v>4178</v>
      </c>
      <c r="AK31" s="109">
        <f t="shared" si="30"/>
        <v>3501</v>
      </c>
      <c r="AL31" s="109">
        <f t="shared" si="30"/>
        <v>3880</v>
      </c>
      <c r="AM31" s="109">
        <f t="shared" si="30"/>
        <v>4317</v>
      </c>
      <c r="AN31" s="109">
        <f t="shared" si="30"/>
        <v>5516</v>
      </c>
      <c r="AO31" s="109">
        <f>SUM(AH31:AN31)</f>
        <v>22073</v>
      </c>
      <c r="AP31" s="109">
        <f aca="true" t="shared" si="31" ref="AP31:AV31">SUM(AP8:AP30)</f>
        <v>0</v>
      </c>
      <c r="AQ31" s="109">
        <f t="shared" si="31"/>
        <v>27</v>
      </c>
      <c r="AR31" s="109">
        <f t="shared" si="31"/>
        <v>234</v>
      </c>
      <c r="AS31" s="109">
        <f t="shared" si="31"/>
        <v>218</v>
      </c>
      <c r="AT31" s="109">
        <f t="shared" si="31"/>
        <v>285</v>
      </c>
      <c r="AU31" s="109">
        <f t="shared" si="31"/>
        <v>293</v>
      </c>
      <c r="AV31" s="109">
        <f t="shared" si="31"/>
        <v>338</v>
      </c>
      <c r="AW31" s="109">
        <f>SUM(AP31:AV31)</f>
        <v>1395</v>
      </c>
      <c r="AX31" s="109">
        <f aca="true" t="shared" si="32" ref="AX31:BD31">SUM(AX8:AX30)</f>
        <v>0</v>
      </c>
      <c r="AY31" s="109">
        <f t="shared" si="32"/>
        <v>4406</v>
      </c>
      <c r="AZ31" s="109">
        <f t="shared" si="32"/>
        <v>17950</v>
      </c>
      <c r="BA31" s="109">
        <f t="shared" si="32"/>
        <v>11789</v>
      </c>
      <c r="BB31" s="109">
        <f t="shared" si="32"/>
        <v>9886</v>
      </c>
      <c r="BC31" s="109">
        <f t="shared" si="32"/>
        <v>6956</v>
      </c>
      <c r="BD31" s="109">
        <f t="shared" si="32"/>
        <v>3347</v>
      </c>
      <c r="BE31" s="109">
        <f>SUM(AX31:BD31)</f>
        <v>54334</v>
      </c>
      <c r="BF31" s="109">
        <f aca="true" t="shared" si="33" ref="BF31:BL31">SUM(BF8:BF30)</f>
        <v>0</v>
      </c>
      <c r="BG31" s="109">
        <f t="shared" si="33"/>
        <v>576</v>
      </c>
      <c r="BH31" s="109">
        <f t="shared" si="33"/>
        <v>3524</v>
      </c>
      <c r="BI31" s="109">
        <f t="shared" si="33"/>
        <v>2721</v>
      </c>
      <c r="BJ31" s="109">
        <f t="shared" si="33"/>
        <v>2274</v>
      </c>
      <c r="BK31" s="109">
        <f t="shared" si="33"/>
        <v>1671</v>
      </c>
      <c r="BL31" s="109">
        <f t="shared" si="33"/>
        <v>667</v>
      </c>
      <c r="BM31" s="109">
        <f>SUM(BF31:BL31)</f>
        <v>11433</v>
      </c>
      <c r="BN31" s="109">
        <f aca="true" t="shared" si="34" ref="BN31:BT31">SUM(BN8:BN30)</f>
        <v>0</v>
      </c>
      <c r="BO31" s="109">
        <f t="shared" si="34"/>
        <v>5327</v>
      </c>
      <c r="BP31" s="109">
        <f t="shared" si="34"/>
        <v>23992</v>
      </c>
      <c r="BQ31" s="109">
        <f t="shared" si="34"/>
        <v>16052</v>
      </c>
      <c r="BR31" s="109">
        <f t="shared" si="34"/>
        <v>14858</v>
      </c>
      <c r="BS31" s="109">
        <f t="shared" si="34"/>
        <v>13308</v>
      </c>
      <c r="BT31" s="109">
        <f t="shared" si="34"/>
        <v>11722</v>
      </c>
      <c r="BU31" s="107">
        <f>SUM(BN31:BT31)</f>
        <v>85259</v>
      </c>
      <c r="BV31" s="105">
        <f aca="true" t="shared" si="35" ref="BV31:CB31">SUM(BV8:BV30)</f>
        <v>0</v>
      </c>
      <c r="BW31" s="109">
        <f t="shared" si="35"/>
        <v>73</v>
      </c>
      <c r="BX31" s="109">
        <f t="shared" si="35"/>
        <v>1422</v>
      </c>
      <c r="BY31" s="109">
        <f t="shared" si="35"/>
        <v>2080</v>
      </c>
      <c r="BZ31" s="109">
        <f t="shared" si="35"/>
        <v>2923</v>
      </c>
      <c r="CA31" s="109">
        <f t="shared" si="35"/>
        <v>3115</v>
      </c>
      <c r="CB31" s="109">
        <f t="shared" si="35"/>
        <v>2045</v>
      </c>
      <c r="CC31" s="109">
        <f>SUM(BV31:CB31)</f>
        <v>11658</v>
      </c>
      <c r="CD31" s="105">
        <f aca="true" t="shared" si="36" ref="CD31:CJ31">SUM(CD8:CD30)</f>
        <v>0</v>
      </c>
      <c r="CE31" s="109">
        <f t="shared" si="36"/>
        <v>67</v>
      </c>
      <c r="CF31" s="109">
        <f t="shared" si="36"/>
        <v>1197</v>
      </c>
      <c r="CG31" s="109">
        <f t="shared" si="36"/>
        <v>1691</v>
      </c>
      <c r="CH31" s="109">
        <f t="shared" si="36"/>
        <v>2416</v>
      </c>
      <c r="CI31" s="109">
        <f t="shared" si="36"/>
        <v>2545</v>
      </c>
      <c r="CJ31" s="109">
        <f t="shared" si="36"/>
        <v>1646</v>
      </c>
      <c r="CK31" s="109">
        <f>SUM(CD31:CJ31)</f>
        <v>9562</v>
      </c>
      <c r="CL31" s="109">
        <f aca="true" t="shared" si="37" ref="CL31:CR31">SUM(CL8:CL30)</f>
        <v>0</v>
      </c>
      <c r="CM31" s="109">
        <f t="shared" si="37"/>
        <v>6</v>
      </c>
      <c r="CN31" s="109">
        <f t="shared" si="37"/>
        <v>220</v>
      </c>
      <c r="CO31" s="109">
        <f t="shared" si="37"/>
        <v>382</v>
      </c>
      <c r="CP31" s="109">
        <f t="shared" si="37"/>
        <v>489</v>
      </c>
      <c r="CQ31" s="109">
        <f t="shared" si="37"/>
        <v>539</v>
      </c>
      <c r="CR31" s="109">
        <f t="shared" si="37"/>
        <v>353</v>
      </c>
      <c r="CS31" s="109">
        <f>SUM(CL31:CR31)</f>
        <v>1989</v>
      </c>
      <c r="CT31" s="109">
        <f aca="true" t="shared" si="38" ref="CT31:CZ31">SUM(CT8:CT30)</f>
        <v>0</v>
      </c>
      <c r="CU31" s="109">
        <f t="shared" si="38"/>
        <v>0</v>
      </c>
      <c r="CV31" s="109">
        <f t="shared" si="38"/>
        <v>5</v>
      </c>
      <c r="CW31" s="109">
        <f t="shared" si="38"/>
        <v>7</v>
      </c>
      <c r="CX31" s="109">
        <f t="shared" si="38"/>
        <v>18</v>
      </c>
      <c r="CY31" s="109">
        <f t="shared" si="38"/>
        <v>31</v>
      </c>
      <c r="CZ31" s="109">
        <f t="shared" si="38"/>
        <v>46</v>
      </c>
      <c r="DA31" s="107">
        <f>SUM(CT31:CZ31)</f>
        <v>107</v>
      </c>
      <c r="DB31" s="105">
        <f aca="true" t="shared" si="39" ref="DB31:DH31">SUM(DB8:DB30)</f>
        <v>0</v>
      </c>
      <c r="DC31" s="109">
        <f t="shared" si="39"/>
        <v>28050</v>
      </c>
      <c r="DD31" s="109">
        <f t="shared" si="39"/>
        <v>67123</v>
      </c>
      <c r="DE31" s="109">
        <f t="shared" si="39"/>
        <v>34810</v>
      </c>
      <c r="DF31" s="109">
        <f t="shared" si="39"/>
        <v>29549</v>
      </c>
      <c r="DG31" s="109">
        <f t="shared" si="39"/>
        <v>24288</v>
      </c>
      <c r="DH31" s="109">
        <f t="shared" si="39"/>
        <v>20639</v>
      </c>
      <c r="DI31" s="109">
        <f>SUM(DB31:DH31)</f>
        <v>204459</v>
      </c>
      <c r="DJ31" s="109">
        <f aca="true" t="shared" si="40" ref="DJ31:DP31">SUM(DJ8:DJ30)</f>
        <v>0</v>
      </c>
      <c r="DK31" s="109">
        <f t="shared" si="40"/>
        <v>1039</v>
      </c>
      <c r="DL31" s="109">
        <f t="shared" si="40"/>
        <v>6273</v>
      </c>
      <c r="DM31" s="109">
        <f t="shared" si="40"/>
        <v>5442</v>
      </c>
      <c r="DN31" s="109">
        <f t="shared" si="40"/>
        <v>6542</v>
      </c>
      <c r="DO31" s="109">
        <f t="shared" si="40"/>
        <v>6996</v>
      </c>
      <c r="DP31" s="109">
        <f t="shared" si="40"/>
        <v>8204</v>
      </c>
      <c r="DQ31" s="109">
        <f>SUM(DJ31:DP31)</f>
        <v>34496</v>
      </c>
      <c r="DR31" s="109">
        <f aca="true" t="shared" si="41" ref="DR31:DX31">SUM(DR8:DR30)</f>
        <v>0</v>
      </c>
      <c r="DS31" s="109">
        <f t="shared" si="41"/>
        <v>0</v>
      </c>
      <c r="DT31" s="109">
        <f t="shared" si="41"/>
        <v>669</v>
      </c>
      <c r="DU31" s="109">
        <f t="shared" si="41"/>
        <v>957</v>
      </c>
      <c r="DV31" s="109">
        <f t="shared" si="41"/>
        <v>987</v>
      </c>
      <c r="DW31" s="109">
        <f t="shared" si="41"/>
        <v>569</v>
      </c>
      <c r="DX31" s="109">
        <f t="shared" si="41"/>
        <v>125</v>
      </c>
      <c r="DY31" s="109">
        <f>SUM(DR31:DX31)</f>
        <v>3307</v>
      </c>
      <c r="DZ31" s="109">
        <f>SUM(DZ8:DZ30)</f>
        <v>0</v>
      </c>
      <c r="EA31" s="109">
        <f>SUM(EA8:EA30)</f>
        <v>491</v>
      </c>
      <c r="EB31" s="109">
        <f>SUM(EB8:EB30)</f>
        <v>1945</v>
      </c>
      <c r="EC31" s="109">
        <f>SUM(EC8:EC30)</f>
        <v>1477</v>
      </c>
      <c r="ED31" s="109">
        <f>SUM(ED8:ED30)</f>
        <v>1829</v>
      </c>
      <c r="EE31" s="109">
        <f>SUM(EE8:EE30)</f>
        <v>1999</v>
      </c>
      <c r="EF31" s="109">
        <f>SUM(EF8:EF30)</f>
        <v>1302</v>
      </c>
      <c r="EG31" s="109">
        <f>SUM(DZ31:EF31)</f>
        <v>9043</v>
      </c>
      <c r="EH31" s="109">
        <f>SUM(EH8:EH30)</f>
        <v>0</v>
      </c>
      <c r="EI31" s="109">
        <f>SUM(EI8:EI30)</f>
        <v>26520</v>
      </c>
      <c r="EJ31" s="109">
        <f>SUM(EJ8:EJ30)</f>
        <v>58236</v>
      </c>
      <c r="EK31" s="109">
        <f>SUM(EK8:EK30)</f>
        <v>26934</v>
      </c>
      <c r="EL31" s="109">
        <f>SUM(EL8:EL30)</f>
        <v>20191</v>
      </c>
      <c r="EM31" s="109">
        <f>SUM(EM8:EM30)</f>
        <v>14724</v>
      </c>
      <c r="EN31" s="109">
        <f>SUM(EN8:EN30)</f>
        <v>11008</v>
      </c>
      <c r="EO31" s="107">
        <f>SUM(EH31:EN31)</f>
        <v>157613</v>
      </c>
      <c r="EP31" s="105">
        <f>SUM(EP8:EP30)</f>
        <v>0</v>
      </c>
      <c r="EQ31" s="109">
        <f>SUM(EQ8:EQ30)</f>
        <v>271</v>
      </c>
      <c r="ER31" s="109">
        <f>SUM(ER8:ER30)</f>
        <v>834</v>
      </c>
      <c r="ES31" s="109">
        <f>SUM(ES8:ES30)</f>
        <v>500</v>
      </c>
      <c r="ET31" s="109">
        <f>SUM(ET8:ET30)</f>
        <v>448</v>
      </c>
      <c r="EU31" s="109">
        <f>SUM(EU8:EU30)</f>
        <v>313</v>
      </c>
      <c r="EV31" s="109">
        <f>SUM(EV8:EV30)</f>
        <v>138</v>
      </c>
      <c r="EW31" s="107">
        <f>SUM(EP31:EV31)</f>
        <v>2504</v>
      </c>
      <c r="EX31" s="105">
        <f>SUM(EX8:EX30)</f>
        <v>0</v>
      </c>
      <c r="EY31" s="109">
        <f>SUM(EY8:EY30)</f>
        <v>383</v>
      </c>
      <c r="EZ31" s="109">
        <f>SUM(EZ8:EZ30)</f>
        <v>640</v>
      </c>
      <c r="FA31" s="109">
        <f>SUM(FA8:FA30)</f>
        <v>298</v>
      </c>
      <c r="FB31" s="109">
        <f>SUM(FB8:FB30)</f>
        <v>324</v>
      </c>
      <c r="FC31" s="109">
        <f>SUM(FC8:FC30)</f>
        <v>179</v>
      </c>
      <c r="FD31" s="109">
        <f>SUM(FD8:FD30)</f>
        <v>66</v>
      </c>
      <c r="FE31" s="110">
        <f>SUM(EX31:FD31)</f>
        <v>1890</v>
      </c>
      <c r="FF31" s="105">
        <f>SUM(FF8:FF30)</f>
        <v>0</v>
      </c>
      <c r="FG31" s="109">
        <f>SUM(FG8:FG30)</f>
        <v>0</v>
      </c>
      <c r="FH31" s="109">
        <f>SUM(FH8:FH30)</f>
        <v>2408</v>
      </c>
      <c r="FI31" s="109">
        <f>SUM(FI8:FI30)</f>
        <v>4034</v>
      </c>
      <c r="FJ31" s="109">
        <f>SUM(FJ8:FJ30)</f>
        <v>7802</v>
      </c>
      <c r="FK31" s="109">
        <f>SUM(FK8:FK30)</f>
        <v>12569</v>
      </c>
      <c r="FL31" s="109">
        <f>SUM(FL8:FL30)</f>
        <v>12012</v>
      </c>
      <c r="FM31" s="109">
        <f>SUM(FF31:FL31)</f>
        <v>38825</v>
      </c>
      <c r="FN31" s="109">
        <f>SUM(FN8:FN30)</f>
        <v>0</v>
      </c>
      <c r="FO31" s="109">
        <f>SUM(FO8:FO30)</f>
        <v>0</v>
      </c>
      <c r="FP31" s="109">
        <f>SUM(FP8:FP30)</f>
        <v>1092</v>
      </c>
      <c r="FQ31" s="109">
        <f>SUM(FQ8:FQ30)</f>
        <v>1888</v>
      </c>
      <c r="FR31" s="109">
        <f>SUM(FR8:FR30)</f>
        <v>4077</v>
      </c>
      <c r="FS31" s="109">
        <f>SUM(FS8:FS30)</f>
        <v>7389</v>
      </c>
      <c r="FT31" s="109">
        <f>SUM(FT8:FT30)</f>
        <v>6976</v>
      </c>
      <c r="FU31" s="109">
        <f>SUM(FN31:FT31)</f>
        <v>21422</v>
      </c>
      <c r="FV31" s="109">
        <f>SUM(FV8:FV30)</f>
        <v>0</v>
      </c>
      <c r="FW31" s="109">
        <f>SUM(FW8:FW30)</f>
        <v>0</v>
      </c>
      <c r="FX31" s="109">
        <f>SUM(FX8:FX30)</f>
        <v>1234</v>
      </c>
      <c r="FY31" s="109">
        <f>SUM(FY8:FY30)</f>
        <v>1938</v>
      </c>
      <c r="FZ31" s="109">
        <f>SUM(FZ8:FZ30)</f>
        <v>3155</v>
      </c>
      <c r="GA31" s="109">
        <f>SUM(GA8:GA30)</f>
        <v>3431</v>
      </c>
      <c r="GB31" s="109">
        <f>SUM(GB8:GB30)</f>
        <v>1540</v>
      </c>
      <c r="GC31" s="107">
        <f>SUM(FV31:GB31)</f>
        <v>11298</v>
      </c>
      <c r="GD31" s="105"/>
      <c r="GE31" s="109"/>
      <c r="GF31" s="109">
        <f>SUM(GF8:GF30)</f>
        <v>82</v>
      </c>
      <c r="GG31" s="109">
        <f>SUM(GG8:GG30)</f>
        <v>208</v>
      </c>
      <c r="GH31" s="109">
        <f>SUM(GH8:GH30)</f>
        <v>570</v>
      </c>
      <c r="GI31" s="109">
        <f>SUM(GI8:GI30)</f>
        <v>1749</v>
      </c>
      <c r="GJ31" s="109">
        <f>SUM(GJ8:GJ30)</f>
        <v>3496</v>
      </c>
      <c r="GK31" s="110">
        <f>SUM(GD31:GJ31)</f>
        <v>6105</v>
      </c>
      <c r="GL31" s="105">
        <f>SUM(GL8:GL30)</f>
        <v>0</v>
      </c>
      <c r="GM31" s="109">
        <f>SUM(GM8:GM30)</f>
        <v>60837</v>
      </c>
      <c r="GN31" s="109">
        <f>SUM(GN8:GN30)</f>
        <v>165093</v>
      </c>
      <c r="GO31" s="109">
        <f>SUM(GO8:GO30)</f>
        <v>95108</v>
      </c>
      <c r="GP31" s="109">
        <f>SUM(GP8:GP30)</f>
        <v>87611</v>
      </c>
      <c r="GQ31" s="109">
        <f>SUM(GQ8:GQ30)</f>
        <v>80953</v>
      </c>
      <c r="GR31" s="109">
        <f>SUM(GR8:GR30)</f>
        <v>71834</v>
      </c>
      <c r="GS31" s="107">
        <f>SUM(GL31:GR31)</f>
        <v>561436</v>
      </c>
    </row>
    <row r="32" spans="1:201" s="103" customFormat="1" ht="18" customHeight="1">
      <c r="A32" s="112" t="s">
        <v>41</v>
      </c>
      <c r="B32" s="105"/>
      <c r="C32" s="106">
        <v>2852</v>
      </c>
      <c r="D32" s="106">
        <v>9650</v>
      </c>
      <c r="E32" s="106">
        <v>5113</v>
      </c>
      <c r="F32" s="106">
        <v>4216</v>
      </c>
      <c r="G32" s="106">
        <v>3045</v>
      </c>
      <c r="H32" s="106">
        <v>2764</v>
      </c>
      <c r="I32" s="107">
        <f t="shared" si="1"/>
        <v>27640</v>
      </c>
      <c r="J32" s="105">
        <v>0</v>
      </c>
      <c r="K32" s="106">
        <v>1446</v>
      </c>
      <c r="L32" s="106">
        <v>5446</v>
      </c>
      <c r="M32" s="106">
        <v>2962</v>
      </c>
      <c r="N32" s="106">
        <v>2511</v>
      </c>
      <c r="O32" s="106">
        <v>1836</v>
      </c>
      <c r="P32" s="106">
        <v>1680</v>
      </c>
      <c r="Q32" s="109">
        <v>15881</v>
      </c>
      <c r="R32" s="109">
        <v>0</v>
      </c>
      <c r="S32" s="106">
        <v>848</v>
      </c>
      <c r="T32" s="106">
        <v>2474</v>
      </c>
      <c r="U32" s="106">
        <v>1010</v>
      </c>
      <c r="V32" s="106">
        <v>749</v>
      </c>
      <c r="W32" s="106">
        <v>499</v>
      </c>
      <c r="X32" s="106">
        <v>447</v>
      </c>
      <c r="Y32" s="105">
        <v>6027</v>
      </c>
      <c r="Z32" s="109">
        <v>0</v>
      </c>
      <c r="AA32" s="106">
        <v>0</v>
      </c>
      <c r="AB32" s="106">
        <v>6</v>
      </c>
      <c r="AC32" s="106">
        <v>21</v>
      </c>
      <c r="AD32" s="106">
        <v>51</v>
      </c>
      <c r="AE32" s="106">
        <v>108</v>
      </c>
      <c r="AF32" s="106">
        <v>210</v>
      </c>
      <c r="AG32" s="105">
        <v>396</v>
      </c>
      <c r="AH32" s="109">
        <v>0</v>
      </c>
      <c r="AI32" s="106">
        <v>21</v>
      </c>
      <c r="AJ32" s="106">
        <v>211</v>
      </c>
      <c r="AK32" s="106">
        <v>186</v>
      </c>
      <c r="AL32" s="106">
        <v>194</v>
      </c>
      <c r="AM32" s="106">
        <v>190</v>
      </c>
      <c r="AN32" s="106">
        <v>243</v>
      </c>
      <c r="AO32" s="105">
        <v>1045</v>
      </c>
      <c r="AP32" s="109">
        <v>0</v>
      </c>
      <c r="AQ32" s="106">
        <v>2</v>
      </c>
      <c r="AR32" s="106">
        <v>13</v>
      </c>
      <c r="AS32" s="106">
        <v>7</v>
      </c>
      <c r="AT32" s="106">
        <v>14</v>
      </c>
      <c r="AU32" s="106">
        <v>9</v>
      </c>
      <c r="AV32" s="106">
        <v>16</v>
      </c>
      <c r="AW32" s="105">
        <v>61</v>
      </c>
      <c r="AX32" s="109">
        <v>0</v>
      </c>
      <c r="AY32" s="106">
        <v>335</v>
      </c>
      <c r="AZ32" s="106">
        <v>1250</v>
      </c>
      <c r="BA32" s="106">
        <v>630</v>
      </c>
      <c r="BB32" s="106">
        <v>517</v>
      </c>
      <c r="BC32" s="106">
        <v>273</v>
      </c>
      <c r="BD32" s="106">
        <v>141</v>
      </c>
      <c r="BE32" s="105">
        <v>3146</v>
      </c>
      <c r="BF32" s="109">
        <v>0</v>
      </c>
      <c r="BG32" s="106">
        <v>25</v>
      </c>
      <c r="BH32" s="106">
        <v>236</v>
      </c>
      <c r="BI32" s="106">
        <v>223</v>
      </c>
      <c r="BJ32" s="106">
        <v>191</v>
      </c>
      <c r="BK32" s="106">
        <v>155</v>
      </c>
      <c r="BL32" s="106">
        <v>70</v>
      </c>
      <c r="BM32" s="105">
        <v>900</v>
      </c>
      <c r="BN32" s="109">
        <v>0</v>
      </c>
      <c r="BO32" s="106">
        <v>215</v>
      </c>
      <c r="BP32" s="106">
        <v>1256</v>
      </c>
      <c r="BQ32" s="106">
        <v>885</v>
      </c>
      <c r="BR32" s="106">
        <v>795</v>
      </c>
      <c r="BS32" s="106">
        <v>602</v>
      </c>
      <c r="BT32" s="106">
        <v>553</v>
      </c>
      <c r="BU32" s="107">
        <v>4306</v>
      </c>
      <c r="BV32" s="105">
        <v>0</v>
      </c>
      <c r="BW32" s="106">
        <v>2</v>
      </c>
      <c r="BX32" s="106">
        <v>92</v>
      </c>
      <c r="BY32" s="106">
        <v>149</v>
      </c>
      <c r="BZ32" s="106">
        <v>183</v>
      </c>
      <c r="CA32" s="106">
        <v>188</v>
      </c>
      <c r="CB32" s="106">
        <v>130</v>
      </c>
      <c r="CC32" s="109">
        <v>744</v>
      </c>
      <c r="CD32" s="105">
        <v>0</v>
      </c>
      <c r="CE32" s="106">
        <v>2</v>
      </c>
      <c r="CF32" s="106">
        <v>51</v>
      </c>
      <c r="CG32" s="106">
        <v>90</v>
      </c>
      <c r="CH32" s="106">
        <v>112</v>
      </c>
      <c r="CI32" s="106">
        <v>103</v>
      </c>
      <c r="CJ32" s="106">
        <v>75</v>
      </c>
      <c r="CK32" s="109">
        <v>433</v>
      </c>
      <c r="CL32" s="109">
        <v>0</v>
      </c>
      <c r="CM32" s="106">
        <v>0</v>
      </c>
      <c r="CN32" s="106">
        <v>40</v>
      </c>
      <c r="CO32" s="106">
        <v>54</v>
      </c>
      <c r="CP32" s="106">
        <v>63</v>
      </c>
      <c r="CQ32" s="106">
        <v>81</v>
      </c>
      <c r="CR32" s="106">
        <v>40</v>
      </c>
      <c r="CS32" s="109">
        <v>278</v>
      </c>
      <c r="CT32" s="109">
        <v>0</v>
      </c>
      <c r="CU32" s="106">
        <v>0</v>
      </c>
      <c r="CV32" s="106">
        <v>1</v>
      </c>
      <c r="CW32" s="106">
        <v>5</v>
      </c>
      <c r="CX32" s="106">
        <v>8</v>
      </c>
      <c r="CY32" s="106">
        <v>4</v>
      </c>
      <c r="CZ32" s="106">
        <v>15</v>
      </c>
      <c r="DA32" s="107">
        <v>33</v>
      </c>
      <c r="DB32" s="105">
        <v>0</v>
      </c>
      <c r="DC32" s="106">
        <v>1361</v>
      </c>
      <c r="DD32" s="106">
        <v>3984</v>
      </c>
      <c r="DE32" s="106">
        <v>1926</v>
      </c>
      <c r="DF32" s="106">
        <v>1470</v>
      </c>
      <c r="DG32" s="106">
        <v>996</v>
      </c>
      <c r="DH32" s="106">
        <v>932</v>
      </c>
      <c r="DI32" s="109">
        <v>10669</v>
      </c>
      <c r="DJ32" s="109">
        <v>0</v>
      </c>
      <c r="DK32" s="106">
        <v>20</v>
      </c>
      <c r="DL32" s="106">
        <v>210</v>
      </c>
      <c r="DM32" s="106">
        <v>192</v>
      </c>
      <c r="DN32" s="106">
        <v>218</v>
      </c>
      <c r="DO32" s="106">
        <v>215</v>
      </c>
      <c r="DP32" s="106">
        <v>340</v>
      </c>
      <c r="DQ32" s="109">
        <v>1195</v>
      </c>
      <c r="DR32" s="109">
        <v>0</v>
      </c>
      <c r="DS32" s="109">
        <v>0</v>
      </c>
      <c r="DT32" s="106">
        <v>17</v>
      </c>
      <c r="DU32" s="106">
        <v>41</v>
      </c>
      <c r="DV32" s="106">
        <v>36</v>
      </c>
      <c r="DW32" s="106">
        <v>12</v>
      </c>
      <c r="DX32" s="106">
        <v>3</v>
      </c>
      <c r="DY32" s="109">
        <v>109</v>
      </c>
      <c r="DZ32" s="109">
        <v>0</v>
      </c>
      <c r="EA32" s="106">
        <v>86</v>
      </c>
      <c r="EB32" s="106">
        <v>156</v>
      </c>
      <c r="EC32" s="106">
        <v>96</v>
      </c>
      <c r="ED32" s="106">
        <v>100</v>
      </c>
      <c r="EE32" s="106">
        <v>71</v>
      </c>
      <c r="EF32" s="106">
        <v>56</v>
      </c>
      <c r="EG32" s="109">
        <v>565</v>
      </c>
      <c r="EH32" s="109">
        <v>0</v>
      </c>
      <c r="EI32" s="106">
        <v>1255</v>
      </c>
      <c r="EJ32" s="106">
        <v>3601</v>
      </c>
      <c r="EK32" s="106">
        <v>1597</v>
      </c>
      <c r="EL32" s="106">
        <v>1116</v>
      </c>
      <c r="EM32" s="106">
        <v>698</v>
      </c>
      <c r="EN32" s="106">
        <v>533</v>
      </c>
      <c r="EO32" s="107">
        <v>8800</v>
      </c>
      <c r="EP32" s="105">
        <v>0</v>
      </c>
      <c r="EQ32" s="106">
        <v>23</v>
      </c>
      <c r="ER32" s="106">
        <v>68</v>
      </c>
      <c r="ES32" s="106">
        <v>43</v>
      </c>
      <c r="ET32" s="106">
        <v>29</v>
      </c>
      <c r="EU32" s="106">
        <v>19</v>
      </c>
      <c r="EV32" s="106">
        <v>14</v>
      </c>
      <c r="EW32" s="107">
        <v>196</v>
      </c>
      <c r="EX32" s="105">
        <v>0</v>
      </c>
      <c r="EY32" s="106">
        <v>20</v>
      </c>
      <c r="EZ32" s="106">
        <v>60</v>
      </c>
      <c r="FA32" s="106">
        <v>33</v>
      </c>
      <c r="FB32" s="106">
        <v>23</v>
      </c>
      <c r="FC32" s="106">
        <v>6</v>
      </c>
      <c r="FD32" s="106">
        <v>8</v>
      </c>
      <c r="FE32" s="110">
        <v>150</v>
      </c>
      <c r="FF32" s="111">
        <v>0</v>
      </c>
      <c r="FG32" s="106">
        <v>0</v>
      </c>
      <c r="FH32" s="106">
        <v>142</v>
      </c>
      <c r="FI32" s="106">
        <v>272</v>
      </c>
      <c r="FJ32" s="106">
        <v>500</v>
      </c>
      <c r="FK32" s="106">
        <v>807</v>
      </c>
      <c r="FL32" s="106">
        <v>924</v>
      </c>
      <c r="FM32" s="109">
        <v>2645</v>
      </c>
      <c r="FN32" s="106">
        <v>0</v>
      </c>
      <c r="FO32" s="106">
        <v>0</v>
      </c>
      <c r="FP32" s="106">
        <v>60</v>
      </c>
      <c r="FQ32" s="106">
        <v>133</v>
      </c>
      <c r="FR32" s="106">
        <v>255</v>
      </c>
      <c r="FS32" s="106">
        <v>402</v>
      </c>
      <c r="FT32" s="106">
        <v>415</v>
      </c>
      <c r="FU32" s="109">
        <v>1265</v>
      </c>
      <c r="FV32" s="109">
        <v>0</v>
      </c>
      <c r="FW32" s="109">
        <v>0</v>
      </c>
      <c r="FX32" s="106">
        <v>73</v>
      </c>
      <c r="FY32" s="106">
        <v>112</v>
      </c>
      <c r="FZ32" s="106">
        <v>181</v>
      </c>
      <c r="GA32" s="106">
        <v>209</v>
      </c>
      <c r="GB32" s="106">
        <v>92</v>
      </c>
      <c r="GC32" s="107">
        <v>667</v>
      </c>
      <c r="GD32" s="111">
        <v>0</v>
      </c>
      <c r="GE32" s="106">
        <v>0</v>
      </c>
      <c r="GF32" s="106">
        <v>9</v>
      </c>
      <c r="GG32" s="106">
        <v>27</v>
      </c>
      <c r="GH32" s="106">
        <v>64</v>
      </c>
      <c r="GI32" s="106">
        <v>196</v>
      </c>
      <c r="GJ32" s="106">
        <v>417</v>
      </c>
      <c r="GK32" s="110">
        <v>713</v>
      </c>
      <c r="GL32" s="111">
        <v>0</v>
      </c>
      <c r="GM32" s="106">
        <v>2852</v>
      </c>
      <c r="GN32" s="106">
        <v>9792</v>
      </c>
      <c r="GO32" s="106">
        <v>5385</v>
      </c>
      <c r="GP32" s="106">
        <v>4716</v>
      </c>
      <c r="GQ32" s="106">
        <v>3852</v>
      </c>
      <c r="GR32" s="106">
        <v>3688</v>
      </c>
      <c r="GS32" s="107">
        <v>30285</v>
      </c>
    </row>
    <row r="33" spans="1:201" s="103" customFormat="1" ht="18" customHeight="1">
      <c r="A33" s="112" t="s">
        <v>42</v>
      </c>
      <c r="B33" s="105"/>
      <c r="C33" s="106">
        <v>1663</v>
      </c>
      <c r="D33" s="106">
        <v>3239</v>
      </c>
      <c r="E33" s="106">
        <v>1202</v>
      </c>
      <c r="F33" s="106">
        <v>1002</v>
      </c>
      <c r="G33" s="106">
        <v>804</v>
      </c>
      <c r="H33" s="106">
        <v>833</v>
      </c>
      <c r="I33" s="107">
        <f t="shared" si="1"/>
        <v>8743</v>
      </c>
      <c r="J33" s="105">
        <v>0</v>
      </c>
      <c r="K33" s="106">
        <v>878</v>
      </c>
      <c r="L33" s="106">
        <v>1938</v>
      </c>
      <c r="M33" s="106">
        <v>723</v>
      </c>
      <c r="N33" s="106">
        <v>586</v>
      </c>
      <c r="O33" s="106">
        <v>489</v>
      </c>
      <c r="P33" s="106">
        <v>512</v>
      </c>
      <c r="Q33" s="109">
        <v>5126</v>
      </c>
      <c r="R33" s="109">
        <v>0</v>
      </c>
      <c r="S33" s="106">
        <v>466</v>
      </c>
      <c r="T33" s="106">
        <v>833</v>
      </c>
      <c r="U33" s="106">
        <v>246</v>
      </c>
      <c r="V33" s="106">
        <v>170</v>
      </c>
      <c r="W33" s="106">
        <v>136</v>
      </c>
      <c r="X33" s="106">
        <v>139</v>
      </c>
      <c r="Y33" s="105">
        <v>1990</v>
      </c>
      <c r="Z33" s="109">
        <v>0</v>
      </c>
      <c r="AA33" s="106">
        <v>0</v>
      </c>
      <c r="AB33" s="106">
        <v>8</v>
      </c>
      <c r="AC33" s="106">
        <v>6</v>
      </c>
      <c r="AD33" s="106">
        <v>18</v>
      </c>
      <c r="AE33" s="106">
        <v>40</v>
      </c>
      <c r="AF33" s="106">
        <v>73</v>
      </c>
      <c r="AG33" s="105">
        <v>145</v>
      </c>
      <c r="AH33" s="109">
        <v>0</v>
      </c>
      <c r="AI33" s="106">
        <v>12</v>
      </c>
      <c r="AJ33" s="106">
        <v>97</v>
      </c>
      <c r="AK33" s="106">
        <v>40</v>
      </c>
      <c r="AL33" s="106">
        <v>43</v>
      </c>
      <c r="AM33" s="106">
        <v>51</v>
      </c>
      <c r="AN33" s="106">
        <v>80</v>
      </c>
      <c r="AO33" s="105">
        <v>323</v>
      </c>
      <c r="AP33" s="109">
        <v>0</v>
      </c>
      <c r="AQ33" s="106">
        <v>0</v>
      </c>
      <c r="AR33" s="106">
        <v>1</v>
      </c>
      <c r="AS33" s="106">
        <v>2</v>
      </c>
      <c r="AT33" s="106">
        <v>0</v>
      </c>
      <c r="AU33" s="106">
        <v>0</v>
      </c>
      <c r="AV33" s="106">
        <v>1</v>
      </c>
      <c r="AW33" s="105">
        <v>4</v>
      </c>
      <c r="AX33" s="109">
        <v>0</v>
      </c>
      <c r="AY33" s="106">
        <v>205</v>
      </c>
      <c r="AZ33" s="106">
        <v>412</v>
      </c>
      <c r="BA33" s="106">
        <v>159</v>
      </c>
      <c r="BB33" s="106">
        <v>123</v>
      </c>
      <c r="BC33" s="106">
        <v>69</v>
      </c>
      <c r="BD33" s="106">
        <v>47</v>
      </c>
      <c r="BE33" s="105">
        <v>1015</v>
      </c>
      <c r="BF33" s="109">
        <v>0</v>
      </c>
      <c r="BG33" s="106">
        <v>38</v>
      </c>
      <c r="BH33" s="106">
        <v>112</v>
      </c>
      <c r="BI33" s="106">
        <v>59</v>
      </c>
      <c r="BJ33" s="106">
        <v>45</v>
      </c>
      <c r="BK33" s="106">
        <v>26</v>
      </c>
      <c r="BL33" s="106">
        <v>11</v>
      </c>
      <c r="BM33" s="105">
        <v>291</v>
      </c>
      <c r="BN33" s="109">
        <v>0</v>
      </c>
      <c r="BO33" s="106">
        <v>157</v>
      </c>
      <c r="BP33" s="106">
        <v>475</v>
      </c>
      <c r="BQ33" s="106">
        <v>211</v>
      </c>
      <c r="BR33" s="106">
        <v>187</v>
      </c>
      <c r="BS33" s="106">
        <v>167</v>
      </c>
      <c r="BT33" s="106">
        <v>161</v>
      </c>
      <c r="BU33" s="107">
        <v>1358</v>
      </c>
      <c r="BV33" s="105">
        <v>0</v>
      </c>
      <c r="BW33" s="106">
        <v>9</v>
      </c>
      <c r="BX33" s="106">
        <v>55</v>
      </c>
      <c r="BY33" s="106">
        <v>51</v>
      </c>
      <c r="BZ33" s="106">
        <v>44</v>
      </c>
      <c r="CA33" s="106">
        <v>48</v>
      </c>
      <c r="CB33" s="106">
        <v>38</v>
      </c>
      <c r="CC33" s="109">
        <v>245</v>
      </c>
      <c r="CD33" s="105">
        <v>0</v>
      </c>
      <c r="CE33" s="106">
        <v>8</v>
      </c>
      <c r="CF33" s="106">
        <v>47</v>
      </c>
      <c r="CG33" s="106">
        <v>43</v>
      </c>
      <c r="CH33" s="106">
        <v>39</v>
      </c>
      <c r="CI33" s="106">
        <v>37</v>
      </c>
      <c r="CJ33" s="106">
        <v>34</v>
      </c>
      <c r="CK33" s="109">
        <v>208</v>
      </c>
      <c r="CL33" s="109">
        <v>0</v>
      </c>
      <c r="CM33" s="106">
        <v>1</v>
      </c>
      <c r="CN33" s="106">
        <v>8</v>
      </c>
      <c r="CO33" s="106">
        <v>8</v>
      </c>
      <c r="CP33" s="106">
        <v>3</v>
      </c>
      <c r="CQ33" s="106">
        <v>10</v>
      </c>
      <c r="CR33" s="106">
        <v>2</v>
      </c>
      <c r="CS33" s="109">
        <v>32</v>
      </c>
      <c r="CT33" s="109">
        <v>0</v>
      </c>
      <c r="CU33" s="106">
        <v>0</v>
      </c>
      <c r="CV33" s="106">
        <v>0</v>
      </c>
      <c r="CW33" s="106">
        <v>0</v>
      </c>
      <c r="CX33" s="106">
        <v>2</v>
      </c>
      <c r="CY33" s="106">
        <v>1</v>
      </c>
      <c r="CZ33" s="106">
        <v>2</v>
      </c>
      <c r="DA33" s="107">
        <v>5</v>
      </c>
      <c r="DB33" s="105">
        <v>0</v>
      </c>
      <c r="DC33" s="106">
        <v>759</v>
      </c>
      <c r="DD33" s="106">
        <v>1224</v>
      </c>
      <c r="DE33" s="106">
        <v>419</v>
      </c>
      <c r="DF33" s="106">
        <v>360</v>
      </c>
      <c r="DG33" s="106">
        <v>258</v>
      </c>
      <c r="DH33" s="106">
        <v>281</v>
      </c>
      <c r="DI33" s="109">
        <v>3301</v>
      </c>
      <c r="DJ33" s="109">
        <v>0</v>
      </c>
      <c r="DK33" s="106">
        <v>21</v>
      </c>
      <c r="DL33" s="106">
        <v>129</v>
      </c>
      <c r="DM33" s="106">
        <v>46</v>
      </c>
      <c r="DN33" s="106">
        <v>80</v>
      </c>
      <c r="DO33" s="106">
        <v>64</v>
      </c>
      <c r="DP33" s="106">
        <v>116</v>
      </c>
      <c r="DQ33" s="109">
        <v>456</v>
      </c>
      <c r="DR33" s="109">
        <v>0</v>
      </c>
      <c r="DS33" s="109">
        <v>0</v>
      </c>
      <c r="DT33" s="106">
        <v>15</v>
      </c>
      <c r="DU33" s="106">
        <v>14</v>
      </c>
      <c r="DV33" s="106">
        <v>10</v>
      </c>
      <c r="DW33" s="106">
        <v>1</v>
      </c>
      <c r="DX33" s="106">
        <v>0</v>
      </c>
      <c r="DY33" s="109">
        <v>40</v>
      </c>
      <c r="DZ33" s="109">
        <v>0</v>
      </c>
      <c r="EA33" s="106">
        <v>38</v>
      </c>
      <c r="EB33" s="106">
        <v>56</v>
      </c>
      <c r="EC33" s="106">
        <v>17</v>
      </c>
      <c r="ED33" s="106">
        <v>22</v>
      </c>
      <c r="EE33" s="106">
        <v>23</v>
      </c>
      <c r="EF33" s="106">
        <v>12</v>
      </c>
      <c r="EG33" s="109">
        <v>168</v>
      </c>
      <c r="EH33" s="109">
        <v>0</v>
      </c>
      <c r="EI33" s="106">
        <v>700</v>
      </c>
      <c r="EJ33" s="106">
        <v>1024</v>
      </c>
      <c r="EK33" s="106">
        <v>342</v>
      </c>
      <c r="EL33" s="106">
        <v>248</v>
      </c>
      <c r="EM33" s="106">
        <v>170</v>
      </c>
      <c r="EN33" s="106">
        <v>153</v>
      </c>
      <c r="EO33" s="107">
        <v>2637</v>
      </c>
      <c r="EP33" s="105">
        <v>0</v>
      </c>
      <c r="EQ33" s="106">
        <v>12</v>
      </c>
      <c r="ER33" s="106">
        <v>12</v>
      </c>
      <c r="ES33" s="106">
        <v>7</v>
      </c>
      <c r="ET33" s="106">
        <v>6</v>
      </c>
      <c r="EU33" s="106">
        <v>4</v>
      </c>
      <c r="EV33" s="106">
        <v>1</v>
      </c>
      <c r="EW33" s="107">
        <v>42</v>
      </c>
      <c r="EX33" s="105">
        <v>0</v>
      </c>
      <c r="EY33" s="106">
        <v>5</v>
      </c>
      <c r="EZ33" s="106">
        <v>10</v>
      </c>
      <c r="FA33" s="106">
        <v>2</v>
      </c>
      <c r="FB33" s="106">
        <v>6</v>
      </c>
      <c r="FC33" s="106">
        <v>5</v>
      </c>
      <c r="FD33" s="106">
        <v>1</v>
      </c>
      <c r="FE33" s="110">
        <v>29</v>
      </c>
      <c r="FF33" s="111">
        <v>0</v>
      </c>
      <c r="FG33" s="106">
        <v>0</v>
      </c>
      <c r="FH33" s="106">
        <v>108</v>
      </c>
      <c r="FI33" s="106">
        <v>141</v>
      </c>
      <c r="FJ33" s="106">
        <v>186</v>
      </c>
      <c r="FK33" s="106">
        <v>300</v>
      </c>
      <c r="FL33" s="106">
        <v>206</v>
      </c>
      <c r="FM33" s="109">
        <v>941</v>
      </c>
      <c r="FN33" s="106">
        <v>0</v>
      </c>
      <c r="FO33" s="106">
        <v>0</v>
      </c>
      <c r="FP33" s="106">
        <v>45</v>
      </c>
      <c r="FQ33" s="106">
        <v>68</v>
      </c>
      <c r="FR33" s="106">
        <v>103</v>
      </c>
      <c r="FS33" s="106">
        <v>177</v>
      </c>
      <c r="FT33" s="106">
        <v>112</v>
      </c>
      <c r="FU33" s="109">
        <v>505</v>
      </c>
      <c r="FV33" s="109">
        <v>0</v>
      </c>
      <c r="FW33" s="109">
        <v>0</v>
      </c>
      <c r="FX33" s="106">
        <v>61</v>
      </c>
      <c r="FY33" s="106">
        <v>71</v>
      </c>
      <c r="FZ33" s="106">
        <v>77</v>
      </c>
      <c r="GA33" s="106">
        <v>98</v>
      </c>
      <c r="GB33" s="106">
        <v>41</v>
      </c>
      <c r="GC33" s="107">
        <v>348</v>
      </c>
      <c r="GD33" s="111">
        <v>0</v>
      </c>
      <c r="GE33" s="106">
        <v>0</v>
      </c>
      <c r="GF33" s="106">
        <v>2</v>
      </c>
      <c r="GG33" s="106">
        <v>2</v>
      </c>
      <c r="GH33" s="106">
        <v>6</v>
      </c>
      <c r="GI33" s="106">
        <v>25</v>
      </c>
      <c r="GJ33" s="106">
        <v>53</v>
      </c>
      <c r="GK33" s="110">
        <v>88</v>
      </c>
      <c r="GL33" s="111">
        <v>0</v>
      </c>
      <c r="GM33" s="106">
        <v>1663</v>
      </c>
      <c r="GN33" s="106">
        <v>3347</v>
      </c>
      <c r="GO33" s="106">
        <v>1343</v>
      </c>
      <c r="GP33" s="106">
        <v>1188</v>
      </c>
      <c r="GQ33" s="106">
        <v>1104</v>
      </c>
      <c r="GR33" s="106">
        <v>1039</v>
      </c>
      <c r="GS33" s="107">
        <v>9684</v>
      </c>
    </row>
    <row r="34" spans="1:201" s="103" customFormat="1" ht="18" customHeight="1">
      <c r="A34" s="112" t="s">
        <v>43</v>
      </c>
      <c r="B34" s="105"/>
      <c r="C34" s="106">
        <v>770</v>
      </c>
      <c r="D34" s="106">
        <v>3161</v>
      </c>
      <c r="E34" s="106">
        <v>1873</v>
      </c>
      <c r="F34" s="106">
        <v>1335</v>
      </c>
      <c r="G34" s="106">
        <v>1191</v>
      </c>
      <c r="H34" s="106">
        <v>919</v>
      </c>
      <c r="I34" s="107">
        <f t="shared" si="1"/>
        <v>9249</v>
      </c>
      <c r="J34" s="105">
        <v>0</v>
      </c>
      <c r="K34" s="106">
        <v>415</v>
      </c>
      <c r="L34" s="106">
        <v>1836</v>
      </c>
      <c r="M34" s="106">
        <v>1142</v>
      </c>
      <c r="N34" s="106">
        <v>812</v>
      </c>
      <c r="O34" s="106">
        <v>729</v>
      </c>
      <c r="P34" s="106">
        <v>600</v>
      </c>
      <c r="Q34" s="109">
        <v>5534</v>
      </c>
      <c r="R34" s="109">
        <v>0</v>
      </c>
      <c r="S34" s="106">
        <v>283</v>
      </c>
      <c r="T34" s="106">
        <v>923</v>
      </c>
      <c r="U34" s="106">
        <v>429</v>
      </c>
      <c r="V34" s="106">
        <v>274</v>
      </c>
      <c r="W34" s="106">
        <v>244</v>
      </c>
      <c r="X34" s="106">
        <v>178</v>
      </c>
      <c r="Y34" s="105">
        <v>2331</v>
      </c>
      <c r="Z34" s="109">
        <v>0</v>
      </c>
      <c r="AA34" s="106">
        <v>0</v>
      </c>
      <c r="AB34" s="106">
        <v>1</v>
      </c>
      <c r="AC34" s="106">
        <v>5</v>
      </c>
      <c r="AD34" s="106">
        <v>12</v>
      </c>
      <c r="AE34" s="106">
        <v>34</v>
      </c>
      <c r="AF34" s="106">
        <v>65</v>
      </c>
      <c r="AG34" s="105">
        <v>117</v>
      </c>
      <c r="AH34" s="109">
        <v>0</v>
      </c>
      <c r="AI34" s="106">
        <v>7</v>
      </c>
      <c r="AJ34" s="106">
        <v>83</v>
      </c>
      <c r="AK34" s="106">
        <v>69</v>
      </c>
      <c r="AL34" s="106">
        <v>66</v>
      </c>
      <c r="AM34" s="106">
        <v>61</v>
      </c>
      <c r="AN34" s="106">
        <v>89</v>
      </c>
      <c r="AO34" s="105">
        <v>375</v>
      </c>
      <c r="AP34" s="109">
        <v>0</v>
      </c>
      <c r="AQ34" s="106">
        <v>3</v>
      </c>
      <c r="AR34" s="106">
        <v>13</v>
      </c>
      <c r="AS34" s="106">
        <v>12</v>
      </c>
      <c r="AT34" s="106">
        <v>5</v>
      </c>
      <c r="AU34" s="106">
        <v>8</v>
      </c>
      <c r="AV34" s="106">
        <v>7</v>
      </c>
      <c r="AW34" s="105">
        <v>48</v>
      </c>
      <c r="AX34" s="109">
        <v>0</v>
      </c>
      <c r="AY34" s="106">
        <v>47</v>
      </c>
      <c r="AZ34" s="106">
        <v>259</v>
      </c>
      <c r="BA34" s="106">
        <v>179</v>
      </c>
      <c r="BB34" s="106">
        <v>138</v>
      </c>
      <c r="BC34" s="106">
        <v>105</v>
      </c>
      <c r="BD34" s="106">
        <v>40</v>
      </c>
      <c r="BE34" s="105">
        <v>768</v>
      </c>
      <c r="BF34" s="109">
        <v>0</v>
      </c>
      <c r="BG34" s="106">
        <v>15</v>
      </c>
      <c r="BH34" s="106">
        <v>129</v>
      </c>
      <c r="BI34" s="106">
        <v>108</v>
      </c>
      <c r="BJ34" s="106">
        <v>76</v>
      </c>
      <c r="BK34" s="106">
        <v>54</v>
      </c>
      <c r="BL34" s="106">
        <v>31</v>
      </c>
      <c r="BM34" s="105">
        <v>413</v>
      </c>
      <c r="BN34" s="109">
        <v>0</v>
      </c>
      <c r="BO34" s="106">
        <v>60</v>
      </c>
      <c r="BP34" s="106">
        <v>428</v>
      </c>
      <c r="BQ34" s="106">
        <v>340</v>
      </c>
      <c r="BR34" s="106">
        <v>241</v>
      </c>
      <c r="BS34" s="106">
        <v>223</v>
      </c>
      <c r="BT34" s="106">
        <v>190</v>
      </c>
      <c r="BU34" s="107">
        <v>1482</v>
      </c>
      <c r="BV34" s="105">
        <v>0</v>
      </c>
      <c r="BW34" s="106">
        <v>0</v>
      </c>
      <c r="BX34" s="106">
        <v>19</v>
      </c>
      <c r="BY34" s="106">
        <v>40</v>
      </c>
      <c r="BZ34" s="106">
        <v>43</v>
      </c>
      <c r="CA34" s="106">
        <v>49</v>
      </c>
      <c r="CB34" s="106">
        <v>26</v>
      </c>
      <c r="CC34" s="109">
        <v>177</v>
      </c>
      <c r="CD34" s="105">
        <v>0</v>
      </c>
      <c r="CE34" s="106">
        <v>0</v>
      </c>
      <c r="CF34" s="106">
        <v>14</v>
      </c>
      <c r="CG34" s="106">
        <v>31</v>
      </c>
      <c r="CH34" s="106">
        <v>29</v>
      </c>
      <c r="CI34" s="106">
        <v>38</v>
      </c>
      <c r="CJ34" s="106">
        <v>19</v>
      </c>
      <c r="CK34" s="109">
        <v>131</v>
      </c>
      <c r="CL34" s="109">
        <v>0</v>
      </c>
      <c r="CM34" s="106">
        <v>0</v>
      </c>
      <c r="CN34" s="106">
        <v>5</v>
      </c>
      <c r="CO34" s="106">
        <v>9</v>
      </c>
      <c r="CP34" s="106">
        <v>14</v>
      </c>
      <c r="CQ34" s="106">
        <v>11</v>
      </c>
      <c r="CR34" s="106">
        <v>5</v>
      </c>
      <c r="CS34" s="109">
        <v>44</v>
      </c>
      <c r="CT34" s="109">
        <v>0</v>
      </c>
      <c r="CU34" s="106">
        <v>0</v>
      </c>
      <c r="CV34" s="106">
        <v>0</v>
      </c>
      <c r="CW34" s="106">
        <v>0</v>
      </c>
      <c r="CX34" s="106">
        <v>0</v>
      </c>
      <c r="CY34" s="106">
        <v>0</v>
      </c>
      <c r="CZ34" s="106">
        <v>2</v>
      </c>
      <c r="DA34" s="107">
        <v>2</v>
      </c>
      <c r="DB34" s="105">
        <v>0</v>
      </c>
      <c r="DC34" s="106">
        <v>355</v>
      </c>
      <c r="DD34" s="106">
        <v>1306</v>
      </c>
      <c r="DE34" s="106">
        <v>691</v>
      </c>
      <c r="DF34" s="106">
        <v>480</v>
      </c>
      <c r="DG34" s="106">
        <v>413</v>
      </c>
      <c r="DH34" s="106">
        <v>293</v>
      </c>
      <c r="DI34" s="109">
        <v>3538</v>
      </c>
      <c r="DJ34" s="109">
        <v>0</v>
      </c>
      <c r="DK34" s="106">
        <v>5</v>
      </c>
      <c r="DL34" s="106">
        <v>62</v>
      </c>
      <c r="DM34" s="106">
        <v>74</v>
      </c>
      <c r="DN34" s="106">
        <v>75</v>
      </c>
      <c r="DO34" s="106">
        <v>105</v>
      </c>
      <c r="DP34" s="106">
        <v>100</v>
      </c>
      <c r="DQ34" s="109">
        <v>421</v>
      </c>
      <c r="DR34" s="109">
        <v>0</v>
      </c>
      <c r="DS34" s="109">
        <v>0</v>
      </c>
      <c r="DT34" s="106">
        <v>7</v>
      </c>
      <c r="DU34" s="106">
        <v>7</v>
      </c>
      <c r="DV34" s="106">
        <v>19</v>
      </c>
      <c r="DW34" s="106">
        <v>7</v>
      </c>
      <c r="DX34" s="106">
        <v>2</v>
      </c>
      <c r="DY34" s="109">
        <v>42</v>
      </c>
      <c r="DZ34" s="109">
        <v>0</v>
      </c>
      <c r="EA34" s="106">
        <v>7</v>
      </c>
      <c r="EB34" s="106">
        <v>47</v>
      </c>
      <c r="EC34" s="106">
        <v>49</v>
      </c>
      <c r="ED34" s="106">
        <v>50</v>
      </c>
      <c r="EE34" s="106">
        <v>51</v>
      </c>
      <c r="EF34" s="106">
        <v>27</v>
      </c>
      <c r="EG34" s="109">
        <v>231</v>
      </c>
      <c r="EH34" s="109">
        <v>0</v>
      </c>
      <c r="EI34" s="106">
        <v>343</v>
      </c>
      <c r="EJ34" s="106">
        <v>1190</v>
      </c>
      <c r="EK34" s="106">
        <v>561</v>
      </c>
      <c r="EL34" s="106">
        <v>336</v>
      </c>
      <c r="EM34" s="106">
        <v>250</v>
      </c>
      <c r="EN34" s="106">
        <v>164</v>
      </c>
      <c r="EO34" s="107">
        <v>2844</v>
      </c>
      <c r="EP34" s="105">
        <v>0</v>
      </c>
      <c r="EQ34" s="106">
        <v>0</v>
      </c>
      <c r="ER34" s="106">
        <v>0</v>
      </c>
      <c r="ES34" s="106">
        <v>0</v>
      </c>
      <c r="ET34" s="106">
        <v>0</v>
      </c>
      <c r="EU34" s="106">
        <v>0</v>
      </c>
      <c r="EV34" s="106">
        <v>0</v>
      </c>
      <c r="EW34" s="107">
        <v>0</v>
      </c>
      <c r="EX34" s="105">
        <v>0</v>
      </c>
      <c r="EY34" s="106">
        <v>0</v>
      </c>
      <c r="EZ34" s="106">
        <v>0</v>
      </c>
      <c r="FA34" s="106">
        <v>0</v>
      </c>
      <c r="FB34" s="106">
        <v>0</v>
      </c>
      <c r="FC34" s="106">
        <v>0</v>
      </c>
      <c r="FD34" s="106">
        <v>0</v>
      </c>
      <c r="FE34" s="110">
        <v>0</v>
      </c>
      <c r="FF34" s="111">
        <v>0</v>
      </c>
      <c r="FG34" s="106">
        <v>0</v>
      </c>
      <c r="FH34" s="106">
        <v>28</v>
      </c>
      <c r="FI34" s="106">
        <v>80</v>
      </c>
      <c r="FJ34" s="106">
        <v>172</v>
      </c>
      <c r="FK34" s="106">
        <v>262</v>
      </c>
      <c r="FL34" s="106">
        <v>269</v>
      </c>
      <c r="FM34" s="109">
        <v>811</v>
      </c>
      <c r="FN34" s="106">
        <v>0</v>
      </c>
      <c r="FO34" s="106">
        <v>0</v>
      </c>
      <c r="FP34" s="106">
        <v>11</v>
      </c>
      <c r="FQ34" s="106">
        <v>37</v>
      </c>
      <c r="FR34" s="106">
        <v>86</v>
      </c>
      <c r="FS34" s="106">
        <v>155</v>
      </c>
      <c r="FT34" s="106">
        <v>165</v>
      </c>
      <c r="FU34" s="109">
        <v>454</v>
      </c>
      <c r="FV34" s="109">
        <v>0</v>
      </c>
      <c r="FW34" s="109">
        <v>0</v>
      </c>
      <c r="FX34" s="106">
        <v>17</v>
      </c>
      <c r="FY34" s="106">
        <v>40</v>
      </c>
      <c r="FZ34" s="106">
        <v>71</v>
      </c>
      <c r="GA34" s="106">
        <v>76</v>
      </c>
      <c r="GB34" s="106">
        <v>24</v>
      </c>
      <c r="GC34" s="107">
        <v>228</v>
      </c>
      <c r="GD34" s="111">
        <v>0</v>
      </c>
      <c r="GE34" s="106">
        <v>0</v>
      </c>
      <c r="GF34" s="106">
        <v>0</v>
      </c>
      <c r="GG34" s="106">
        <v>3</v>
      </c>
      <c r="GH34" s="106">
        <v>15</v>
      </c>
      <c r="GI34" s="106">
        <v>31</v>
      </c>
      <c r="GJ34" s="106">
        <v>80</v>
      </c>
      <c r="GK34" s="110">
        <v>129</v>
      </c>
      <c r="GL34" s="111">
        <v>0</v>
      </c>
      <c r="GM34" s="106">
        <v>770</v>
      </c>
      <c r="GN34" s="106">
        <v>3189</v>
      </c>
      <c r="GO34" s="106">
        <v>1953</v>
      </c>
      <c r="GP34" s="106">
        <v>1507</v>
      </c>
      <c r="GQ34" s="106">
        <v>1453</v>
      </c>
      <c r="GR34" s="106">
        <v>1188</v>
      </c>
      <c r="GS34" s="107">
        <v>10060</v>
      </c>
    </row>
    <row r="35" spans="1:201" s="103" customFormat="1" ht="18" customHeight="1">
      <c r="A35" s="112" t="s">
        <v>44</v>
      </c>
      <c r="B35" s="105"/>
      <c r="C35" s="106">
        <v>1148</v>
      </c>
      <c r="D35" s="106">
        <v>3422</v>
      </c>
      <c r="E35" s="106">
        <v>1934</v>
      </c>
      <c r="F35" s="106">
        <v>1437</v>
      </c>
      <c r="G35" s="106">
        <v>1331</v>
      </c>
      <c r="H35" s="106">
        <v>1151</v>
      </c>
      <c r="I35" s="107">
        <f t="shared" si="1"/>
        <v>10423</v>
      </c>
      <c r="J35" s="105">
        <v>0</v>
      </c>
      <c r="K35" s="106">
        <v>601</v>
      </c>
      <c r="L35" s="106">
        <v>1958</v>
      </c>
      <c r="M35" s="106">
        <v>1178</v>
      </c>
      <c r="N35" s="106">
        <v>858</v>
      </c>
      <c r="O35" s="106">
        <v>793</v>
      </c>
      <c r="P35" s="106">
        <v>740</v>
      </c>
      <c r="Q35" s="109">
        <v>6128</v>
      </c>
      <c r="R35" s="109">
        <v>0</v>
      </c>
      <c r="S35" s="106">
        <v>409</v>
      </c>
      <c r="T35" s="106">
        <v>937</v>
      </c>
      <c r="U35" s="106">
        <v>431</v>
      </c>
      <c r="V35" s="106">
        <v>296</v>
      </c>
      <c r="W35" s="106">
        <v>253</v>
      </c>
      <c r="X35" s="106">
        <v>210</v>
      </c>
      <c r="Y35" s="105">
        <v>2536</v>
      </c>
      <c r="Z35" s="109">
        <v>0</v>
      </c>
      <c r="AA35" s="106">
        <v>0</v>
      </c>
      <c r="AB35" s="106">
        <v>0</v>
      </c>
      <c r="AC35" s="106">
        <v>7</v>
      </c>
      <c r="AD35" s="106">
        <v>12</v>
      </c>
      <c r="AE35" s="106">
        <v>31</v>
      </c>
      <c r="AF35" s="106">
        <v>77</v>
      </c>
      <c r="AG35" s="105">
        <v>127</v>
      </c>
      <c r="AH35" s="109">
        <v>0</v>
      </c>
      <c r="AI35" s="106">
        <v>19</v>
      </c>
      <c r="AJ35" s="106">
        <v>91</v>
      </c>
      <c r="AK35" s="106">
        <v>99</v>
      </c>
      <c r="AL35" s="106">
        <v>100</v>
      </c>
      <c r="AM35" s="106">
        <v>81</v>
      </c>
      <c r="AN35" s="106">
        <v>104</v>
      </c>
      <c r="AO35" s="105">
        <v>494</v>
      </c>
      <c r="AP35" s="109">
        <v>0</v>
      </c>
      <c r="AQ35" s="106">
        <v>0</v>
      </c>
      <c r="AR35" s="106">
        <v>0</v>
      </c>
      <c r="AS35" s="106">
        <v>0</v>
      </c>
      <c r="AT35" s="106">
        <v>1</v>
      </c>
      <c r="AU35" s="106">
        <v>1</v>
      </c>
      <c r="AV35" s="106">
        <v>5</v>
      </c>
      <c r="AW35" s="105">
        <v>7</v>
      </c>
      <c r="AX35" s="109">
        <v>0</v>
      </c>
      <c r="AY35" s="106">
        <v>63</v>
      </c>
      <c r="AZ35" s="106">
        <v>347</v>
      </c>
      <c r="BA35" s="106">
        <v>198</v>
      </c>
      <c r="BB35" s="106">
        <v>132</v>
      </c>
      <c r="BC35" s="106">
        <v>123</v>
      </c>
      <c r="BD35" s="106">
        <v>97</v>
      </c>
      <c r="BE35" s="105">
        <v>960</v>
      </c>
      <c r="BF35" s="109">
        <v>0</v>
      </c>
      <c r="BG35" s="106">
        <v>28</v>
      </c>
      <c r="BH35" s="106">
        <v>149</v>
      </c>
      <c r="BI35" s="106">
        <v>114</v>
      </c>
      <c r="BJ35" s="106">
        <v>76</v>
      </c>
      <c r="BK35" s="106">
        <v>66</v>
      </c>
      <c r="BL35" s="106">
        <v>27</v>
      </c>
      <c r="BM35" s="105">
        <v>460</v>
      </c>
      <c r="BN35" s="109">
        <v>0</v>
      </c>
      <c r="BO35" s="106">
        <v>82</v>
      </c>
      <c r="BP35" s="106">
        <v>434</v>
      </c>
      <c r="BQ35" s="106">
        <v>329</v>
      </c>
      <c r="BR35" s="106">
        <v>241</v>
      </c>
      <c r="BS35" s="106">
        <v>238</v>
      </c>
      <c r="BT35" s="106">
        <v>220</v>
      </c>
      <c r="BU35" s="107">
        <v>1544</v>
      </c>
      <c r="BV35" s="105">
        <v>0</v>
      </c>
      <c r="BW35" s="106">
        <v>1</v>
      </c>
      <c r="BX35" s="106">
        <v>31</v>
      </c>
      <c r="BY35" s="106">
        <v>39</v>
      </c>
      <c r="BZ35" s="106">
        <v>45</v>
      </c>
      <c r="CA35" s="106">
        <v>73</v>
      </c>
      <c r="CB35" s="106">
        <v>56</v>
      </c>
      <c r="CC35" s="109">
        <v>245</v>
      </c>
      <c r="CD35" s="105">
        <v>0</v>
      </c>
      <c r="CE35" s="106">
        <v>1</v>
      </c>
      <c r="CF35" s="106">
        <v>23</v>
      </c>
      <c r="CG35" s="106">
        <v>31</v>
      </c>
      <c r="CH35" s="106">
        <v>31</v>
      </c>
      <c r="CI35" s="106">
        <v>57</v>
      </c>
      <c r="CJ35" s="106">
        <v>35</v>
      </c>
      <c r="CK35" s="109">
        <v>178</v>
      </c>
      <c r="CL35" s="109">
        <v>0</v>
      </c>
      <c r="CM35" s="106">
        <v>0</v>
      </c>
      <c r="CN35" s="106">
        <v>8</v>
      </c>
      <c r="CO35" s="106">
        <v>7</v>
      </c>
      <c r="CP35" s="106">
        <v>13</v>
      </c>
      <c r="CQ35" s="106">
        <v>16</v>
      </c>
      <c r="CR35" s="106">
        <v>19</v>
      </c>
      <c r="CS35" s="109">
        <v>63</v>
      </c>
      <c r="CT35" s="109">
        <v>0</v>
      </c>
      <c r="CU35" s="106">
        <v>0</v>
      </c>
      <c r="CV35" s="106">
        <v>0</v>
      </c>
      <c r="CW35" s="106">
        <v>1</v>
      </c>
      <c r="CX35" s="106">
        <v>1</v>
      </c>
      <c r="CY35" s="106">
        <v>0</v>
      </c>
      <c r="CZ35" s="106">
        <v>2</v>
      </c>
      <c r="DA35" s="107">
        <v>4</v>
      </c>
      <c r="DB35" s="105">
        <v>0</v>
      </c>
      <c r="DC35" s="106">
        <v>527</v>
      </c>
      <c r="DD35" s="106">
        <v>1394</v>
      </c>
      <c r="DE35" s="106">
        <v>703</v>
      </c>
      <c r="DF35" s="106">
        <v>520</v>
      </c>
      <c r="DG35" s="106">
        <v>448</v>
      </c>
      <c r="DH35" s="106">
        <v>355</v>
      </c>
      <c r="DI35" s="109">
        <v>3947</v>
      </c>
      <c r="DJ35" s="109">
        <v>0</v>
      </c>
      <c r="DK35" s="106">
        <v>8</v>
      </c>
      <c r="DL35" s="106">
        <v>83</v>
      </c>
      <c r="DM35" s="106">
        <v>89</v>
      </c>
      <c r="DN35" s="106">
        <v>108</v>
      </c>
      <c r="DO35" s="106">
        <v>115</v>
      </c>
      <c r="DP35" s="106">
        <v>116</v>
      </c>
      <c r="DQ35" s="109">
        <v>519</v>
      </c>
      <c r="DR35" s="109">
        <v>0</v>
      </c>
      <c r="DS35" s="109">
        <v>0</v>
      </c>
      <c r="DT35" s="106">
        <v>18</v>
      </c>
      <c r="DU35" s="106">
        <v>14</v>
      </c>
      <c r="DV35" s="106">
        <v>26</v>
      </c>
      <c r="DW35" s="106">
        <v>14</v>
      </c>
      <c r="DX35" s="106">
        <v>2</v>
      </c>
      <c r="DY35" s="109">
        <v>74</v>
      </c>
      <c r="DZ35" s="109">
        <v>0</v>
      </c>
      <c r="EA35" s="106">
        <v>12</v>
      </c>
      <c r="EB35" s="106">
        <v>57</v>
      </c>
      <c r="EC35" s="106">
        <v>44</v>
      </c>
      <c r="ED35" s="106">
        <v>43</v>
      </c>
      <c r="EE35" s="106">
        <v>41</v>
      </c>
      <c r="EF35" s="106">
        <v>29</v>
      </c>
      <c r="EG35" s="109">
        <v>226</v>
      </c>
      <c r="EH35" s="109">
        <v>0</v>
      </c>
      <c r="EI35" s="106">
        <v>507</v>
      </c>
      <c r="EJ35" s="106">
        <v>1236</v>
      </c>
      <c r="EK35" s="106">
        <v>556</v>
      </c>
      <c r="EL35" s="106">
        <v>343</v>
      </c>
      <c r="EM35" s="106">
        <v>278</v>
      </c>
      <c r="EN35" s="106">
        <v>208</v>
      </c>
      <c r="EO35" s="107">
        <v>3128</v>
      </c>
      <c r="EP35" s="105">
        <v>0</v>
      </c>
      <c r="EQ35" s="106">
        <v>5</v>
      </c>
      <c r="ER35" s="106">
        <v>18</v>
      </c>
      <c r="ES35" s="106">
        <v>8</v>
      </c>
      <c r="ET35" s="106">
        <v>7</v>
      </c>
      <c r="EU35" s="106">
        <v>10</v>
      </c>
      <c r="EV35" s="106">
        <v>0</v>
      </c>
      <c r="EW35" s="107">
        <v>48</v>
      </c>
      <c r="EX35" s="105">
        <v>0</v>
      </c>
      <c r="EY35" s="106">
        <v>14</v>
      </c>
      <c r="EZ35" s="106">
        <v>21</v>
      </c>
      <c r="FA35" s="106">
        <v>6</v>
      </c>
      <c r="FB35" s="106">
        <v>7</v>
      </c>
      <c r="FC35" s="106">
        <v>7</v>
      </c>
      <c r="FD35" s="106">
        <v>0</v>
      </c>
      <c r="FE35" s="110">
        <v>55</v>
      </c>
      <c r="FF35" s="111">
        <v>0</v>
      </c>
      <c r="FG35" s="106">
        <v>0</v>
      </c>
      <c r="FH35" s="106">
        <v>54</v>
      </c>
      <c r="FI35" s="106">
        <v>117</v>
      </c>
      <c r="FJ35" s="106">
        <v>153</v>
      </c>
      <c r="FK35" s="106">
        <v>267</v>
      </c>
      <c r="FL35" s="106">
        <v>271</v>
      </c>
      <c r="FM35" s="109">
        <v>862</v>
      </c>
      <c r="FN35" s="106">
        <v>0</v>
      </c>
      <c r="FO35" s="106">
        <v>0</v>
      </c>
      <c r="FP35" s="106">
        <v>14</v>
      </c>
      <c r="FQ35" s="106">
        <v>55</v>
      </c>
      <c r="FR35" s="106">
        <v>85</v>
      </c>
      <c r="FS35" s="106">
        <v>152</v>
      </c>
      <c r="FT35" s="106">
        <v>130</v>
      </c>
      <c r="FU35" s="109">
        <v>436</v>
      </c>
      <c r="FV35" s="109">
        <v>0</v>
      </c>
      <c r="FW35" s="109">
        <v>0</v>
      </c>
      <c r="FX35" s="106">
        <v>36</v>
      </c>
      <c r="FY35" s="106">
        <v>52</v>
      </c>
      <c r="FZ35" s="106">
        <v>59</v>
      </c>
      <c r="GA35" s="106">
        <v>84</v>
      </c>
      <c r="GB35" s="106">
        <v>50</v>
      </c>
      <c r="GC35" s="107">
        <v>281</v>
      </c>
      <c r="GD35" s="111">
        <v>0</v>
      </c>
      <c r="GE35" s="106">
        <v>0</v>
      </c>
      <c r="GF35" s="106">
        <v>4</v>
      </c>
      <c r="GG35" s="106">
        <v>10</v>
      </c>
      <c r="GH35" s="106">
        <v>9</v>
      </c>
      <c r="GI35" s="106">
        <v>31</v>
      </c>
      <c r="GJ35" s="106">
        <v>91</v>
      </c>
      <c r="GK35" s="110">
        <v>145</v>
      </c>
      <c r="GL35" s="111">
        <v>0</v>
      </c>
      <c r="GM35" s="106">
        <v>1148</v>
      </c>
      <c r="GN35" s="106">
        <v>3476</v>
      </c>
      <c r="GO35" s="106">
        <v>2051</v>
      </c>
      <c r="GP35" s="106">
        <v>1590</v>
      </c>
      <c r="GQ35" s="106">
        <v>1598</v>
      </c>
      <c r="GR35" s="106">
        <v>1422</v>
      </c>
      <c r="GS35" s="107">
        <v>11285</v>
      </c>
    </row>
    <row r="36" spans="1:201" s="103" customFormat="1" ht="18" customHeight="1">
      <c r="A36" s="112" t="s">
        <v>45</v>
      </c>
      <c r="B36" s="105"/>
      <c r="C36" s="106">
        <v>674</v>
      </c>
      <c r="D36" s="106">
        <v>1552</v>
      </c>
      <c r="E36" s="106">
        <v>683</v>
      </c>
      <c r="F36" s="106">
        <v>601</v>
      </c>
      <c r="G36" s="106">
        <v>519</v>
      </c>
      <c r="H36" s="106">
        <v>359</v>
      </c>
      <c r="I36" s="107">
        <f t="shared" si="1"/>
        <v>4388</v>
      </c>
      <c r="J36" s="105">
        <v>0</v>
      </c>
      <c r="K36" s="106">
        <v>361</v>
      </c>
      <c r="L36" s="106">
        <v>873</v>
      </c>
      <c r="M36" s="106">
        <v>396</v>
      </c>
      <c r="N36" s="106">
        <v>345</v>
      </c>
      <c r="O36" s="106">
        <v>305</v>
      </c>
      <c r="P36" s="106">
        <v>222</v>
      </c>
      <c r="Q36" s="109">
        <v>2502</v>
      </c>
      <c r="R36" s="109">
        <v>0</v>
      </c>
      <c r="S36" s="106">
        <v>154</v>
      </c>
      <c r="T36" s="106">
        <v>214</v>
      </c>
      <c r="U36" s="106">
        <v>88</v>
      </c>
      <c r="V36" s="106">
        <v>59</v>
      </c>
      <c r="W36" s="106">
        <v>55</v>
      </c>
      <c r="X36" s="106">
        <v>50</v>
      </c>
      <c r="Y36" s="105">
        <v>620</v>
      </c>
      <c r="Z36" s="109">
        <v>0</v>
      </c>
      <c r="AA36" s="106">
        <v>1</v>
      </c>
      <c r="AB36" s="106">
        <v>3</v>
      </c>
      <c r="AC36" s="106">
        <v>2</v>
      </c>
      <c r="AD36" s="106">
        <v>15</v>
      </c>
      <c r="AE36" s="106">
        <v>14</v>
      </c>
      <c r="AF36" s="106">
        <v>38</v>
      </c>
      <c r="AG36" s="105">
        <v>73</v>
      </c>
      <c r="AH36" s="109">
        <v>0</v>
      </c>
      <c r="AI36" s="106">
        <v>24</v>
      </c>
      <c r="AJ36" s="106">
        <v>61</v>
      </c>
      <c r="AK36" s="106">
        <v>42</v>
      </c>
      <c r="AL36" s="106">
        <v>35</v>
      </c>
      <c r="AM36" s="106">
        <v>45</v>
      </c>
      <c r="AN36" s="106">
        <v>39</v>
      </c>
      <c r="AO36" s="105">
        <v>246</v>
      </c>
      <c r="AP36" s="109">
        <v>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6">
        <v>0</v>
      </c>
      <c r="AW36" s="105">
        <v>0</v>
      </c>
      <c r="AX36" s="109">
        <v>0</v>
      </c>
      <c r="AY36" s="106">
        <v>91</v>
      </c>
      <c r="AZ36" s="106">
        <v>219</v>
      </c>
      <c r="BA36" s="106">
        <v>105</v>
      </c>
      <c r="BB36" s="106">
        <v>87</v>
      </c>
      <c r="BC36" s="106">
        <v>45</v>
      </c>
      <c r="BD36" s="106">
        <v>22</v>
      </c>
      <c r="BE36" s="105">
        <v>569</v>
      </c>
      <c r="BF36" s="109">
        <v>0</v>
      </c>
      <c r="BG36" s="106">
        <v>48</v>
      </c>
      <c r="BH36" s="106">
        <v>140</v>
      </c>
      <c r="BI36" s="106">
        <v>50</v>
      </c>
      <c r="BJ36" s="106">
        <v>36</v>
      </c>
      <c r="BK36" s="106">
        <v>29</v>
      </c>
      <c r="BL36" s="106">
        <v>8</v>
      </c>
      <c r="BM36" s="105">
        <v>311</v>
      </c>
      <c r="BN36" s="109">
        <v>0</v>
      </c>
      <c r="BO36" s="106">
        <v>43</v>
      </c>
      <c r="BP36" s="106">
        <v>236</v>
      </c>
      <c r="BQ36" s="106">
        <v>109</v>
      </c>
      <c r="BR36" s="106">
        <v>113</v>
      </c>
      <c r="BS36" s="106">
        <v>117</v>
      </c>
      <c r="BT36" s="106">
        <v>65</v>
      </c>
      <c r="BU36" s="107">
        <v>683</v>
      </c>
      <c r="BV36" s="105">
        <v>0</v>
      </c>
      <c r="BW36" s="106">
        <v>1</v>
      </c>
      <c r="BX36" s="106">
        <v>47</v>
      </c>
      <c r="BY36" s="106">
        <v>35</v>
      </c>
      <c r="BZ36" s="106">
        <v>38</v>
      </c>
      <c r="CA36" s="106">
        <v>37</v>
      </c>
      <c r="CB36" s="106">
        <v>22</v>
      </c>
      <c r="CC36" s="109">
        <v>180</v>
      </c>
      <c r="CD36" s="105">
        <v>0</v>
      </c>
      <c r="CE36" s="106">
        <v>1</v>
      </c>
      <c r="CF36" s="106">
        <v>42</v>
      </c>
      <c r="CG36" s="106">
        <v>30</v>
      </c>
      <c r="CH36" s="106">
        <v>31</v>
      </c>
      <c r="CI36" s="106">
        <v>28</v>
      </c>
      <c r="CJ36" s="106">
        <v>21</v>
      </c>
      <c r="CK36" s="109">
        <v>153</v>
      </c>
      <c r="CL36" s="109">
        <v>0</v>
      </c>
      <c r="CM36" s="106">
        <v>0</v>
      </c>
      <c r="CN36" s="106">
        <v>5</v>
      </c>
      <c r="CO36" s="106">
        <v>5</v>
      </c>
      <c r="CP36" s="106">
        <v>7</v>
      </c>
      <c r="CQ36" s="106">
        <v>9</v>
      </c>
      <c r="CR36" s="106">
        <v>1</v>
      </c>
      <c r="CS36" s="109">
        <v>27</v>
      </c>
      <c r="CT36" s="109">
        <v>0</v>
      </c>
      <c r="CU36" s="106">
        <v>0</v>
      </c>
      <c r="CV36" s="106">
        <v>0</v>
      </c>
      <c r="CW36" s="106">
        <v>0</v>
      </c>
      <c r="CX36" s="106">
        <v>0</v>
      </c>
      <c r="CY36" s="106">
        <v>0</v>
      </c>
      <c r="CZ36" s="106">
        <v>0</v>
      </c>
      <c r="DA36" s="107">
        <v>0</v>
      </c>
      <c r="DB36" s="105">
        <v>0</v>
      </c>
      <c r="DC36" s="106">
        <v>302</v>
      </c>
      <c r="DD36" s="106">
        <v>614</v>
      </c>
      <c r="DE36" s="106">
        <v>249</v>
      </c>
      <c r="DF36" s="106">
        <v>211</v>
      </c>
      <c r="DG36" s="106">
        <v>168</v>
      </c>
      <c r="DH36" s="106">
        <v>114</v>
      </c>
      <c r="DI36" s="109">
        <v>1658</v>
      </c>
      <c r="DJ36" s="109">
        <v>0</v>
      </c>
      <c r="DK36" s="106">
        <v>12</v>
      </c>
      <c r="DL36" s="106">
        <v>39</v>
      </c>
      <c r="DM36" s="106">
        <v>20</v>
      </c>
      <c r="DN36" s="106">
        <v>29</v>
      </c>
      <c r="DO36" s="106">
        <v>34</v>
      </c>
      <c r="DP36" s="106">
        <v>33</v>
      </c>
      <c r="DQ36" s="109">
        <v>167</v>
      </c>
      <c r="DR36" s="109">
        <v>0</v>
      </c>
      <c r="DS36" s="109">
        <v>0</v>
      </c>
      <c r="DT36" s="106">
        <v>10</v>
      </c>
      <c r="DU36" s="106">
        <v>8</v>
      </c>
      <c r="DV36" s="106">
        <v>5</v>
      </c>
      <c r="DW36" s="106">
        <v>0</v>
      </c>
      <c r="DX36" s="106">
        <v>0</v>
      </c>
      <c r="DY36" s="109">
        <v>23</v>
      </c>
      <c r="DZ36" s="109">
        <v>0</v>
      </c>
      <c r="EA36" s="106">
        <v>1</v>
      </c>
      <c r="EB36" s="106">
        <v>5</v>
      </c>
      <c r="EC36" s="106">
        <v>1</v>
      </c>
      <c r="ED36" s="106">
        <v>3</v>
      </c>
      <c r="EE36" s="106">
        <v>0</v>
      </c>
      <c r="EF36" s="106">
        <v>1</v>
      </c>
      <c r="EG36" s="109">
        <v>11</v>
      </c>
      <c r="EH36" s="109">
        <v>0</v>
      </c>
      <c r="EI36" s="106">
        <v>289</v>
      </c>
      <c r="EJ36" s="106">
        <v>560</v>
      </c>
      <c r="EK36" s="106">
        <v>220</v>
      </c>
      <c r="EL36" s="106">
        <v>174</v>
      </c>
      <c r="EM36" s="106">
        <v>134</v>
      </c>
      <c r="EN36" s="106">
        <v>80</v>
      </c>
      <c r="EO36" s="107">
        <v>1457</v>
      </c>
      <c r="EP36" s="105">
        <v>0</v>
      </c>
      <c r="EQ36" s="106">
        <v>3</v>
      </c>
      <c r="ER36" s="106">
        <v>10</v>
      </c>
      <c r="ES36" s="106">
        <v>1</v>
      </c>
      <c r="ET36" s="106">
        <v>4</v>
      </c>
      <c r="EU36" s="106">
        <v>3</v>
      </c>
      <c r="EV36" s="106">
        <v>1</v>
      </c>
      <c r="EW36" s="107">
        <v>22</v>
      </c>
      <c r="EX36" s="105">
        <v>0</v>
      </c>
      <c r="EY36" s="106">
        <v>7</v>
      </c>
      <c r="EZ36" s="106">
        <v>8</v>
      </c>
      <c r="FA36" s="106">
        <v>2</v>
      </c>
      <c r="FB36" s="106">
        <v>3</v>
      </c>
      <c r="FC36" s="106">
        <v>6</v>
      </c>
      <c r="FD36" s="106">
        <v>0</v>
      </c>
      <c r="FE36" s="110">
        <v>26</v>
      </c>
      <c r="FF36" s="111">
        <v>0</v>
      </c>
      <c r="FG36" s="106">
        <v>0</v>
      </c>
      <c r="FH36" s="106">
        <v>99</v>
      </c>
      <c r="FI36" s="106">
        <v>89</v>
      </c>
      <c r="FJ36" s="106">
        <v>199</v>
      </c>
      <c r="FK36" s="106">
        <v>233</v>
      </c>
      <c r="FL36" s="106">
        <v>166</v>
      </c>
      <c r="FM36" s="109">
        <v>786</v>
      </c>
      <c r="FN36" s="106">
        <v>0</v>
      </c>
      <c r="FO36" s="106">
        <v>0</v>
      </c>
      <c r="FP36" s="106">
        <v>52</v>
      </c>
      <c r="FQ36" s="106">
        <v>54</v>
      </c>
      <c r="FR36" s="106">
        <v>133</v>
      </c>
      <c r="FS36" s="106">
        <v>166</v>
      </c>
      <c r="FT36" s="106">
        <v>109</v>
      </c>
      <c r="FU36" s="109">
        <v>514</v>
      </c>
      <c r="FV36" s="109">
        <v>0</v>
      </c>
      <c r="FW36" s="109">
        <v>0</v>
      </c>
      <c r="FX36" s="106">
        <v>40</v>
      </c>
      <c r="FY36" s="106">
        <v>27</v>
      </c>
      <c r="FZ36" s="106">
        <v>49</v>
      </c>
      <c r="GA36" s="106">
        <v>25</v>
      </c>
      <c r="GB36" s="106">
        <v>10</v>
      </c>
      <c r="GC36" s="107">
        <v>151</v>
      </c>
      <c r="GD36" s="111">
        <v>0</v>
      </c>
      <c r="GE36" s="106">
        <v>0</v>
      </c>
      <c r="GF36" s="106">
        <v>7</v>
      </c>
      <c r="GG36" s="106">
        <v>8</v>
      </c>
      <c r="GH36" s="106">
        <v>17</v>
      </c>
      <c r="GI36" s="106">
        <v>42</v>
      </c>
      <c r="GJ36" s="106">
        <v>47</v>
      </c>
      <c r="GK36" s="110">
        <v>121</v>
      </c>
      <c r="GL36" s="111">
        <v>0</v>
      </c>
      <c r="GM36" s="106">
        <v>674</v>
      </c>
      <c r="GN36" s="106">
        <v>1651</v>
      </c>
      <c r="GO36" s="106">
        <v>772</v>
      </c>
      <c r="GP36" s="106">
        <v>800</v>
      </c>
      <c r="GQ36" s="106">
        <v>752</v>
      </c>
      <c r="GR36" s="106">
        <v>525</v>
      </c>
      <c r="GS36" s="107">
        <v>5174</v>
      </c>
    </row>
    <row r="37" spans="1:201" s="103" customFormat="1" ht="18" customHeight="1">
      <c r="A37" s="112" t="s">
        <v>46</v>
      </c>
      <c r="B37" s="105"/>
      <c r="C37" s="106">
        <v>1288</v>
      </c>
      <c r="D37" s="106">
        <v>4206</v>
      </c>
      <c r="E37" s="106">
        <v>2163</v>
      </c>
      <c r="F37" s="106">
        <v>1742</v>
      </c>
      <c r="G37" s="106">
        <v>1446</v>
      </c>
      <c r="H37" s="106">
        <v>1282</v>
      </c>
      <c r="I37" s="107">
        <f t="shared" si="1"/>
        <v>12127</v>
      </c>
      <c r="J37" s="105">
        <v>0</v>
      </c>
      <c r="K37" s="106">
        <v>687</v>
      </c>
      <c r="L37" s="106">
        <v>2469</v>
      </c>
      <c r="M37" s="106">
        <v>1320</v>
      </c>
      <c r="N37" s="106">
        <v>1011</v>
      </c>
      <c r="O37" s="106">
        <v>873</v>
      </c>
      <c r="P37" s="106">
        <v>784</v>
      </c>
      <c r="Q37" s="109">
        <v>7144</v>
      </c>
      <c r="R37" s="109">
        <v>0</v>
      </c>
      <c r="S37" s="106">
        <v>395</v>
      </c>
      <c r="T37" s="106">
        <v>1186</v>
      </c>
      <c r="U37" s="106">
        <v>490</v>
      </c>
      <c r="V37" s="106">
        <v>297</v>
      </c>
      <c r="W37" s="106">
        <v>241</v>
      </c>
      <c r="X37" s="106">
        <v>189</v>
      </c>
      <c r="Y37" s="105">
        <v>2798</v>
      </c>
      <c r="Z37" s="109">
        <v>0</v>
      </c>
      <c r="AA37" s="106">
        <v>0</v>
      </c>
      <c r="AB37" s="106">
        <v>3</v>
      </c>
      <c r="AC37" s="106">
        <v>3</v>
      </c>
      <c r="AD37" s="106">
        <v>22</v>
      </c>
      <c r="AE37" s="106">
        <v>54</v>
      </c>
      <c r="AF37" s="106">
        <v>100</v>
      </c>
      <c r="AG37" s="105">
        <v>182</v>
      </c>
      <c r="AH37" s="109">
        <v>0</v>
      </c>
      <c r="AI37" s="106">
        <v>15</v>
      </c>
      <c r="AJ37" s="106">
        <v>97</v>
      </c>
      <c r="AK37" s="106">
        <v>66</v>
      </c>
      <c r="AL37" s="106">
        <v>73</v>
      </c>
      <c r="AM37" s="106">
        <v>78</v>
      </c>
      <c r="AN37" s="106">
        <v>119</v>
      </c>
      <c r="AO37" s="105">
        <v>448</v>
      </c>
      <c r="AP37" s="109">
        <v>0</v>
      </c>
      <c r="AQ37" s="106">
        <v>0</v>
      </c>
      <c r="AR37" s="106">
        <v>7</v>
      </c>
      <c r="AS37" s="106">
        <v>1</v>
      </c>
      <c r="AT37" s="106">
        <v>1</v>
      </c>
      <c r="AU37" s="106">
        <v>1</v>
      </c>
      <c r="AV37" s="106">
        <v>2</v>
      </c>
      <c r="AW37" s="105">
        <v>12</v>
      </c>
      <c r="AX37" s="109">
        <v>0</v>
      </c>
      <c r="AY37" s="106">
        <v>135</v>
      </c>
      <c r="AZ37" s="106">
        <v>503</v>
      </c>
      <c r="BA37" s="106">
        <v>276</v>
      </c>
      <c r="BB37" s="106">
        <v>205</v>
      </c>
      <c r="BC37" s="106">
        <v>140</v>
      </c>
      <c r="BD37" s="106">
        <v>83</v>
      </c>
      <c r="BE37" s="105">
        <v>1342</v>
      </c>
      <c r="BF37" s="109">
        <v>0</v>
      </c>
      <c r="BG37" s="106">
        <v>14</v>
      </c>
      <c r="BH37" s="106">
        <v>125</v>
      </c>
      <c r="BI37" s="106">
        <v>104</v>
      </c>
      <c r="BJ37" s="106">
        <v>106</v>
      </c>
      <c r="BK37" s="106">
        <v>61</v>
      </c>
      <c r="BL37" s="106">
        <v>26</v>
      </c>
      <c r="BM37" s="105">
        <v>436</v>
      </c>
      <c r="BN37" s="109">
        <v>0</v>
      </c>
      <c r="BO37" s="106">
        <v>128</v>
      </c>
      <c r="BP37" s="106">
        <v>548</v>
      </c>
      <c r="BQ37" s="106">
        <v>380</v>
      </c>
      <c r="BR37" s="106">
        <v>307</v>
      </c>
      <c r="BS37" s="106">
        <v>298</v>
      </c>
      <c r="BT37" s="106">
        <v>265</v>
      </c>
      <c r="BU37" s="107">
        <v>1926</v>
      </c>
      <c r="BV37" s="105">
        <v>0</v>
      </c>
      <c r="BW37" s="106">
        <v>4</v>
      </c>
      <c r="BX37" s="106">
        <v>73</v>
      </c>
      <c r="BY37" s="106">
        <v>75</v>
      </c>
      <c r="BZ37" s="106">
        <v>142</v>
      </c>
      <c r="CA37" s="106">
        <v>115</v>
      </c>
      <c r="CB37" s="106">
        <v>97</v>
      </c>
      <c r="CC37" s="109">
        <v>506</v>
      </c>
      <c r="CD37" s="105">
        <v>0</v>
      </c>
      <c r="CE37" s="106">
        <v>4</v>
      </c>
      <c r="CF37" s="106">
        <v>61</v>
      </c>
      <c r="CG37" s="106">
        <v>57</v>
      </c>
      <c r="CH37" s="106">
        <v>107</v>
      </c>
      <c r="CI37" s="106">
        <v>77</v>
      </c>
      <c r="CJ37" s="106">
        <v>72</v>
      </c>
      <c r="CK37" s="109">
        <v>378</v>
      </c>
      <c r="CL37" s="109">
        <v>0</v>
      </c>
      <c r="CM37" s="106">
        <v>0</v>
      </c>
      <c r="CN37" s="106">
        <v>12</v>
      </c>
      <c r="CO37" s="106">
        <v>18</v>
      </c>
      <c r="CP37" s="106">
        <v>35</v>
      </c>
      <c r="CQ37" s="106">
        <v>37</v>
      </c>
      <c r="CR37" s="106">
        <v>25</v>
      </c>
      <c r="CS37" s="109">
        <v>127</v>
      </c>
      <c r="CT37" s="109">
        <v>0</v>
      </c>
      <c r="CU37" s="106">
        <v>0</v>
      </c>
      <c r="CV37" s="106">
        <v>0</v>
      </c>
      <c r="CW37" s="106">
        <v>0</v>
      </c>
      <c r="CX37" s="106">
        <v>0</v>
      </c>
      <c r="CY37" s="106">
        <v>1</v>
      </c>
      <c r="CZ37" s="106">
        <v>0</v>
      </c>
      <c r="DA37" s="107">
        <v>1</v>
      </c>
      <c r="DB37" s="105">
        <v>0</v>
      </c>
      <c r="DC37" s="106">
        <v>575</v>
      </c>
      <c r="DD37" s="106">
        <v>1609</v>
      </c>
      <c r="DE37" s="106">
        <v>741</v>
      </c>
      <c r="DF37" s="106">
        <v>562</v>
      </c>
      <c r="DG37" s="106">
        <v>439</v>
      </c>
      <c r="DH37" s="106">
        <v>392</v>
      </c>
      <c r="DI37" s="109">
        <v>4318</v>
      </c>
      <c r="DJ37" s="109">
        <v>0</v>
      </c>
      <c r="DK37" s="106">
        <v>14</v>
      </c>
      <c r="DL37" s="106">
        <v>80</v>
      </c>
      <c r="DM37" s="106">
        <v>63</v>
      </c>
      <c r="DN37" s="106">
        <v>60</v>
      </c>
      <c r="DO37" s="106">
        <v>65</v>
      </c>
      <c r="DP37" s="106">
        <v>122</v>
      </c>
      <c r="DQ37" s="109">
        <v>404</v>
      </c>
      <c r="DR37" s="109">
        <v>0</v>
      </c>
      <c r="DS37" s="109">
        <v>0</v>
      </c>
      <c r="DT37" s="106">
        <v>11</v>
      </c>
      <c r="DU37" s="106">
        <v>8</v>
      </c>
      <c r="DV37" s="106">
        <v>16</v>
      </c>
      <c r="DW37" s="106">
        <v>5</v>
      </c>
      <c r="DX37" s="106">
        <v>1</v>
      </c>
      <c r="DY37" s="109">
        <v>41</v>
      </c>
      <c r="DZ37" s="109">
        <v>0</v>
      </c>
      <c r="EA37" s="106">
        <v>12</v>
      </c>
      <c r="EB37" s="106">
        <v>72</v>
      </c>
      <c r="EC37" s="106">
        <v>35</v>
      </c>
      <c r="ED37" s="106">
        <v>43</v>
      </c>
      <c r="EE37" s="106">
        <v>37</v>
      </c>
      <c r="EF37" s="106">
        <v>21</v>
      </c>
      <c r="EG37" s="109">
        <v>220</v>
      </c>
      <c r="EH37" s="109">
        <v>0</v>
      </c>
      <c r="EI37" s="106">
        <v>549</v>
      </c>
      <c r="EJ37" s="106">
        <v>1446</v>
      </c>
      <c r="EK37" s="106">
        <v>635</v>
      </c>
      <c r="EL37" s="106">
        <v>443</v>
      </c>
      <c r="EM37" s="106">
        <v>332</v>
      </c>
      <c r="EN37" s="106">
        <v>248</v>
      </c>
      <c r="EO37" s="107">
        <v>3653</v>
      </c>
      <c r="EP37" s="105">
        <v>0</v>
      </c>
      <c r="EQ37" s="106">
        <v>7</v>
      </c>
      <c r="ER37" s="106">
        <v>30</v>
      </c>
      <c r="ES37" s="106">
        <v>15</v>
      </c>
      <c r="ET37" s="106">
        <v>17</v>
      </c>
      <c r="EU37" s="106">
        <v>14</v>
      </c>
      <c r="EV37" s="106">
        <v>5</v>
      </c>
      <c r="EW37" s="107">
        <v>88</v>
      </c>
      <c r="EX37" s="105">
        <v>0</v>
      </c>
      <c r="EY37" s="106">
        <v>15</v>
      </c>
      <c r="EZ37" s="106">
        <v>25</v>
      </c>
      <c r="FA37" s="106">
        <v>12</v>
      </c>
      <c r="FB37" s="106">
        <v>10</v>
      </c>
      <c r="FC37" s="106">
        <v>5</v>
      </c>
      <c r="FD37" s="106">
        <v>4</v>
      </c>
      <c r="FE37" s="110">
        <v>71</v>
      </c>
      <c r="FF37" s="111">
        <v>0</v>
      </c>
      <c r="FG37" s="106">
        <v>0</v>
      </c>
      <c r="FH37" s="106">
        <v>67</v>
      </c>
      <c r="FI37" s="106">
        <v>138</v>
      </c>
      <c r="FJ37" s="106">
        <v>200</v>
      </c>
      <c r="FK37" s="106">
        <v>357</v>
      </c>
      <c r="FL37" s="106">
        <v>333</v>
      </c>
      <c r="FM37" s="109">
        <v>1095</v>
      </c>
      <c r="FN37" s="106">
        <v>0</v>
      </c>
      <c r="FO37" s="106">
        <v>0</v>
      </c>
      <c r="FP37" s="106">
        <v>30</v>
      </c>
      <c r="FQ37" s="106">
        <v>74</v>
      </c>
      <c r="FR37" s="106">
        <v>116</v>
      </c>
      <c r="FS37" s="106">
        <v>229</v>
      </c>
      <c r="FT37" s="106">
        <v>163</v>
      </c>
      <c r="FU37" s="109">
        <v>612</v>
      </c>
      <c r="FV37" s="109">
        <v>0</v>
      </c>
      <c r="FW37" s="109">
        <v>0</v>
      </c>
      <c r="FX37" s="106">
        <v>35</v>
      </c>
      <c r="FY37" s="106">
        <v>63</v>
      </c>
      <c r="FZ37" s="106">
        <v>74</v>
      </c>
      <c r="GA37" s="106">
        <v>92</v>
      </c>
      <c r="GB37" s="106">
        <v>44</v>
      </c>
      <c r="GC37" s="107">
        <v>308</v>
      </c>
      <c r="GD37" s="111">
        <v>0</v>
      </c>
      <c r="GE37" s="106">
        <v>0</v>
      </c>
      <c r="GF37" s="106">
        <v>2</v>
      </c>
      <c r="GG37" s="106">
        <v>1</v>
      </c>
      <c r="GH37" s="106">
        <v>10</v>
      </c>
      <c r="GI37" s="106">
        <v>36</v>
      </c>
      <c r="GJ37" s="106">
        <v>126</v>
      </c>
      <c r="GK37" s="110">
        <v>175</v>
      </c>
      <c r="GL37" s="111">
        <v>0</v>
      </c>
      <c r="GM37" s="106">
        <v>1288</v>
      </c>
      <c r="GN37" s="106">
        <v>4273</v>
      </c>
      <c r="GO37" s="106">
        <v>2301</v>
      </c>
      <c r="GP37" s="106">
        <v>1942</v>
      </c>
      <c r="GQ37" s="106">
        <v>1803</v>
      </c>
      <c r="GR37" s="106">
        <v>1615</v>
      </c>
      <c r="GS37" s="107">
        <v>13222</v>
      </c>
    </row>
    <row r="38" spans="1:201" s="103" customFormat="1" ht="18" customHeight="1">
      <c r="A38" s="112" t="s">
        <v>47</v>
      </c>
      <c r="B38" s="105"/>
      <c r="C38" s="106">
        <v>493</v>
      </c>
      <c r="D38" s="106">
        <v>1800</v>
      </c>
      <c r="E38" s="106">
        <v>1002</v>
      </c>
      <c r="F38" s="106">
        <v>908</v>
      </c>
      <c r="G38" s="106">
        <v>629</v>
      </c>
      <c r="H38" s="106">
        <v>421</v>
      </c>
      <c r="I38" s="107">
        <f t="shared" si="1"/>
        <v>5253</v>
      </c>
      <c r="J38" s="105">
        <v>0</v>
      </c>
      <c r="K38" s="106">
        <v>251</v>
      </c>
      <c r="L38" s="106">
        <v>1026</v>
      </c>
      <c r="M38" s="106">
        <v>603</v>
      </c>
      <c r="N38" s="106">
        <v>527</v>
      </c>
      <c r="O38" s="106">
        <v>380</v>
      </c>
      <c r="P38" s="106">
        <v>262</v>
      </c>
      <c r="Q38" s="109">
        <v>3049</v>
      </c>
      <c r="R38" s="109">
        <v>0</v>
      </c>
      <c r="S38" s="106">
        <v>166</v>
      </c>
      <c r="T38" s="106">
        <v>480</v>
      </c>
      <c r="U38" s="106">
        <v>217</v>
      </c>
      <c r="V38" s="106">
        <v>165</v>
      </c>
      <c r="W38" s="106">
        <v>113</v>
      </c>
      <c r="X38" s="106">
        <v>57</v>
      </c>
      <c r="Y38" s="105">
        <v>1198</v>
      </c>
      <c r="Z38" s="109">
        <v>0</v>
      </c>
      <c r="AA38" s="106">
        <v>0</v>
      </c>
      <c r="AB38" s="106">
        <v>1</v>
      </c>
      <c r="AC38" s="106">
        <v>3</v>
      </c>
      <c r="AD38" s="106">
        <v>12</v>
      </c>
      <c r="AE38" s="106">
        <v>26</v>
      </c>
      <c r="AF38" s="106">
        <v>42</v>
      </c>
      <c r="AG38" s="105">
        <v>84</v>
      </c>
      <c r="AH38" s="109">
        <v>0</v>
      </c>
      <c r="AI38" s="106">
        <v>10</v>
      </c>
      <c r="AJ38" s="106">
        <v>37</v>
      </c>
      <c r="AK38" s="106">
        <v>23</v>
      </c>
      <c r="AL38" s="106">
        <v>31</v>
      </c>
      <c r="AM38" s="106">
        <v>27</v>
      </c>
      <c r="AN38" s="106">
        <v>43</v>
      </c>
      <c r="AO38" s="105">
        <v>171</v>
      </c>
      <c r="AP38" s="109">
        <v>0</v>
      </c>
      <c r="AQ38" s="106">
        <v>0</v>
      </c>
      <c r="AR38" s="106">
        <v>0</v>
      </c>
      <c r="AS38" s="106">
        <v>1</v>
      </c>
      <c r="AT38" s="106">
        <v>5</v>
      </c>
      <c r="AU38" s="106">
        <v>3</v>
      </c>
      <c r="AV38" s="106">
        <v>4</v>
      </c>
      <c r="AW38" s="105">
        <v>13</v>
      </c>
      <c r="AX38" s="109">
        <v>0</v>
      </c>
      <c r="AY38" s="106">
        <v>36</v>
      </c>
      <c r="AZ38" s="106">
        <v>167</v>
      </c>
      <c r="BA38" s="106">
        <v>115</v>
      </c>
      <c r="BB38" s="106">
        <v>88</v>
      </c>
      <c r="BC38" s="106">
        <v>42</v>
      </c>
      <c r="BD38" s="106">
        <v>15</v>
      </c>
      <c r="BE38" s="105">
        <v>463</v>
      </c>
      <c r="BF38" s="109">
        <v>0</v>
      </c>
      <c r="BG38" s="106">
        <v>7</v>
      </c>
      <c r="BH38" s="106">
        <v>97</v>
      </c>
      <c r="BI38" s="106">
        <v>67</v>
      </c>
      <c r="BJ38" s="106">
        <v>49</v>
      </c>
      <c r="BK38" s="106">
        <v>44</v>
      </c>
      <c r="BL38" s="106">
        <v>13</v>
      </c>
      <c r="BM38" s="105">
        <v>277</v>
      </c>
      <c r="BN38" s="109">
        <v>0</v>
      </c>
      <c r="BO38" s="106">
        <v>32</v>
      </c>
      <c r="BP38" s="106">
        <v>244</v>
      </c>
      <c r="BQ38" s="106">
        <v>177</v>
      </c>
      <c r="BR38" s="106">
        <v>177</v>
      </c>
      <c r="BS38" s="106">
        <v>125</v>
      </c>
      <c r="BT38" s="106">
        <v>88</v>
      </c>
      <c r="BU38" s="107">
        <v>843</v>
      </c>
      <c r="BV38" s="105">
        <v>0</v>
      </c>
      <c r="BW38" s="106">
        <v>1</v>
      </c>
      <c r="BX38" s="106">
        <v>37</v>
      </c>
      <c r="BY38" s="106">
        <v>26</v>
      </c>
      <c r="BZ38" s="106">
        <v>50</v>
      </c>
      <c r="CA38" s="106">
        <v>44</v>
      </c>
      <c r="CB38" s="106">
        <v>20</v>
      </c>
      <c r="CC38" s="109">
        <v>178</v>
      </c>
      <c r="CD38" s="105">
        <v>0</v>
      </c>
      <c r="CE38" s="106">
        <v>0</v>
      </c>
      <c r="CF38" s="106">
        <v>28</v>
      </c>
      <c r="CG38" s="106">
        <v>16</v>
      </c>
      <c r="CH38" s="106">
        <v>38</v>
      </c>
      <c r="CI38" s="106">
        <v>25</v>
      </c>
      <c r="CJ38" s="106">
        <v>12</v>
      </c>
      <c r="CK38" s="109">
        <v>119</v>
      </c>
      <c r="CL38" s="109">
        <v>0</v>
      </c>
      <c r="CM38" s="106">
        <v>1</v>
      </c>
      <c r="CN38" s="106">
        <v>8</v>
      </c>
      <c r="CO38" s="106">
        <v>6</v>
      </c>
      <c r="CP38" s="106">
        <v>9</v>
      </c>
      <c r="CQ38" s="106">
        <v>15</v>
      </c>
      <c r="CR38" s="106">
        <v>6</v>
      </c>
      <c r="CS38" s="109">
        <v>45</v>
      </c>
      <c r="CT38" s="109">
        <v>0</v>
      </c>
      <c r="CU38" s="106">
        <v>0</v>
      </c>
      <c r="CV38" s="106">
        <v>1</v>
      </c>
      <c r="CW38" s="106">
        <v>4</v>
      </c>
      <c r="CX38" s="106">
        <v>3</v>
      </c>
      <c r="CY38" s="106">
        <v>4</v>
      </c>
      <c r="CZ38" s="106">
        <v>2</v>
      </c>
      <c r="DA38" s="107">
        <v>14</v>
      </c>
      <c r="DB38" s="105">
        <v>0</v>
      </c>
      <c r="DC38" s="106">
        <v>236</v>
      </c>
      <c r="DD38" s="106">
        <v>717</v>
      </c>
      <c r="DE38" s="106">
        <v>370</v>
      </c>
      <c r="DF38" s="106">
        <v>322</v>
      </c>
      <c r="DG38" s="106">
        <v>200</v>
      </c>
      <c r="DH38" s="106">
        <v>138</v>
      </c>
      <c r="DI38" s="109">
        <v>1983</v>
      </c>
      <c r="DJ38" s="109">
        <v>0</v>
      </c>
      <c r="DK38" s="106">
        <v>13</v>
      </c>
      <c r="DL38" s="106">
        <v>49</v>
      </c>
      <c r="DM38" s="106">
        <v>49</v>
      </c>
      <c r="DN38" s="106">
        <v>49</v>
      </c>
      <c r="DO38" s="106">
        <v>51</v>
      </c>
      <c r="DP38" s="106">
        <v>46</v>
      </c>
      <c r="DQ38" s="109">
        <v>257</v>
      </c>
      <c r="DR38" s="109">
        <v>0</v>
      </c>
      <c r="DS38" s="109">
        <v>0</v>
      </c>
      <c r="DT38" s="106">
        <v>7</v>
      </c>
      <c r="DU38" s="106">
        <v>7</v>
      </c>
      <c r="DV38" s="106">
        <v>10</v>
      </c>
      <c r="DW38" s="106">
        <v>2</v>
      </c>
      <c r="DX38" s="106">
        <v>0</v>
      </c>
      <c r="DY38" s="109">
        <v>26</v>
      </c>
      <c r="DZ38" s="109">
        <v>0</v>
      </c>
      <c r="EA38" s="106">
        <v>4</v>
      </c>
      <c r="EB38" s="106">
        <v>25</v>
      </c>
      <c r="EC38" s="106">
        <v>9</v>
      </c>
      <c r="ED38" s="106">
        <v>17</v>
      </c>
      <c r="EE38" s="106">
        <v>6</v>
      </c>
      <c r="EF38" s="106">
        <v>5</v>
      </c>
      <c r="EG38" s="109">
        <v>66</v>
      </c>
      <c r="EH38" s="109">
        <v>0</v>
      </c>
      <c r="EI38" s="106">
        <v>219</v>
      </c>
      <c r="EJ38" s="106">
        <v>636</v>
      </c>
      <c r="EK38" s="106">
        <v>305</v>
      </c>
      <c r="EL38" s="106">
        <v>246</v>
      </c>
      <c r="EM38" s="106">
        <v>141</v>
      </c>
      <c r="EN38" s="106">
        <v>87</v>
      </c>
      <c r="EO38" s="107">
        <v>1634</v>
      </c>
      <c r="EP38" s="105">
        <v>0</v>
      </c>
      <c r="EQ38" s="106">
        <v>2</v>
      </c>
      <c r="ER38" s="106">
        <v>12</v>
      </c>
      <c r="ES38" s="106">
        <v>2</v>
      </c>
      <c r="ET38" s="106">
        <v>5</v>
      </c>
      <c r="EU38" s="106">
        <v>4</v>
      </c>
      <c r="EV38" s="106">
        <v>1</v>
      </c>
      <c r="EW38" s="107">
        <v>26</v>
      </c>
      <c r="EX38" s="105">
        <v>0</v>
      </c>
      <c r="EY38" s="106">
        <v>3</v>
      </c>
      <c r="EZ38" s="106">
        <v>8</v>
      </c>
      <c r="FA38" s="106">
        <v>1</v>
      </c>
      <c r="FB38" s="106">
        <v>4</v>
      </c>
      <c r="FC38" s="106">
        <v>1</v>
      </c>
      <c r="FD38" s="106">
        <v>0</v>
      </c>
      <c r="FE38" s="110">
        <v>17</v>
      </c>
      <c r="FF38" s="111">
        <v>0</v>
      </c>
      <c r="FG38" s="106">
        <v>0</v>
      </c>
      <c r="FH38" s="106">
        <v>65</v>
      </c>
      <c r="FI38" s="106">
        <v>97</v>
      </c>
      <c r="FJ38" s="106">
        <v>172</v>
      </c>
      <c r="FK38" s="106">
        <v>192</v>
      </c>
      <c r="FL38" s="106">
        <v>150</v>
      </c>
      <c r="FM38" s="109">
        <v>676</v>
      </c>
      <c r="FN38" s="106">
        <v>0</v>
      </c>
      <c r="FO38" s="106">
        <v>0</v>
      </c>
      <c r="FP38" s="106">
        <v>42</v>
      </c>
      <c r="FQ38" s="106">
        <v>48</v>
      </c>
      <c r="FR38" s="106">
        <v>84</v>
      </c>
      <c r="FS38" s="106">
        <v>99</v>
      </c>
      <c r="FT38" s="106">
        <v>75</v>
      </c>
      <c r="FU38" s="109">
        <v>348</v>
      </c>
      <c r="FV38" s="109">
        <v>0</v>
      </c>
      <c r="FW38" s="109">
        <v>0</v>
      </c>
      <c r="FX38" s="106">
        <v>23</v>
      </c>
      <c r="FY38" s="106">
        <v>47</v>
      </c>
      <c r="FZ38" s="106">
        <v>79</v>
      </c>
      <c r="GA38" s="106">
        <v>52</v>
      </c>
      <c r="GB38" s="106">
        <v>29</v>
      </c>
      <c r="GC38" s="107">
        <v>230</v>
      </c>
      <c r="GD38" s="111">
        <v>0</v>
      </c>
      <c r="GE38" s="106">
        <v>0</v>
      </c>
      <c r="GF38" s="106">
        <v>0</v>
      </c>
      <c r="GG38" s="106">
        <v>2</v>
      </c>
      <c r="GH38" s="106">
        <v>9</v>
      </c>
      <c r="GI38" s="106">
        <v>41</v>
      </c>
      <c r="GJ38" s="106">
        <v>46</v>
      </c>
      <c r="GK38" s="110">
        <v>98</v>
      </c>
      <c r="GL38" s="111">
        <v>0</v>
      </c>
      <c r="GM38" s="106">
        <v>493</v>
      </c>
      <c r="GN38" s="106">
        <v>1865</v>
      </c>
      <c r="GO38" s="106">
        <v>1099</v>
      </c>
      <c r="GP38" s="106">
        <v>1080</v>
      </c>
      <c r="GQ38" s="106">
        <v>821</v>
      </c>
      <c r="GR38" s="106">
        <v>571</v>
      </c>
      <c r="GS38" s="107">
        <v>5929</v>
      </c>
    </row>
    <row r="39" spans="1:201" s="103" customFormat="1" ht="18" customHeight="1">
      <c r="A39" s="112" t="s">
        <v>48</v>
      </c>
      <c r="B39" s="105"/>
      <c r="C39" s="106">
        <v>1180</v>
      </c>
      <c r="D39" s="106">
        <v>4092</v>
      </c>
      <c r="E39" s="106">
        <v>2139</v>
      </c>
      <c r="F39" s="106">
        <v>1604</v>
      </c>
      <c r="G39" s="106">
        <v>955</v>
      </c>
      <c r="H39" s="106">
        <v>1019</v>
      </c>
      <c r="I39" s="107">
        <f t="shared" si="1"/>
        <v>10989</v>
      </c>
      <c r="J39" s="105">
        <v>0</v>
      </c>
      <c r="K39" s="106">
        <v>601</v>
      </c>
      <c r="L39" s="106">
        <v>2371</v>
      </c>
      <c r="M39" s="106">
        <v>1296</v>
      </c>
      <c r="N39" s="106">
        <v>984</v>
      </c>
      <c r="O39" s="106">
        <v>552</v>
      </c>
      <c r="P39" s="106">
        <v>647</v>
      </c>
      <c r="Q39" s="109">
        <v>6451</v>
      </c>
      <c r="R39" s="109">
        <v>0</v>
      </c>
      <c r="S39" s="106">
        <v>418</v>
      </c>
      <c r="T39" s="106">
        <v>1148</v>
      </c>
      <c r="U39" s="106">
        <v>453</v>
      </c>
      <c r="V39" s="106">
        <v>333</v>
      </c>
      <c r="W39" s="106">
        <v>149</v>
      </c>
      <c r="X39" s="106">
        <v>184</v>
      </c>
      <c r="Y39" s="105">
        <v>2685</v>
      </c>
      <c r="Z39" s="109">
        <v>0</v>
      </c>
      <c r="AA39" s="106">
        <v>0</v>
      </c>
      <c r="AB39" s="106">
        <v>2</v>
      </c>
      <c r="AC39" s="106">
        <v>5</v>
      </c>
      <c r="AD39" s="106">
        <v>12</v>
      </c>
      <c r="AE39" s="106">
        <v>23</v>
      </c>
      <c r="AF39" s="106">
        <v>68</v>
      </c>
      <c r="AG39" s="105">
        <v>110</v>
      </c>
      <c r="AH39" s="109">
        <v>0</v>
      </c>
      <c r="AI39" s="106">
        <v>13</v>
      </c>
      <c r="AJ39" s="106">
        <v>124</v>
      </c>
      <c r="AK39" s="106">
        <v>108</v>
      </c>
      <c r="AL39" s="106">
        <v>104</v>
      </c>
      <c r="AM39" s="106">
        <v>76</v>
      </c>
      <c r="AN39" s="106">
        <v>105</v>
      </c>
      <c r="AO39" s="105">
        <v>530</v>
      </c>
      <c r="AP39" s="109">
        <v>0</v>
      </c>
      <c r="AQ39" s="106">
        <v>0</v>
      </c>
      <c r="AR39" s="106">
        <v>0</v>
      </c>
      <c r="AS39" s="106">
        <v>3</v>
      </c>
      <c r="AT39" s="106">
        <v>2</v>
      </c>
      <c r="AU39" s="106">
        <v>2</v>
      </c>
      <c r="AV39" s="106">
        <v>3</v>
      </c>
      <c r="AW39" s="105">
        <v>10</v>
      </c>
      <c r="AX39" s="109">
        <v>0</v>
      </c>
      <c r="AY39" s="106">
        <v>80</v>
      </c>
      <c r="AZ39" s="106">
        <v>435</v>
      </c>
      <c r="BA39" s="106">
        <v>249</v>
      </c>
      <c r="BB39" s="106">
        <v>183</v>
      </c>
      <c r="BC39" s="106">
        <v>78</v>
      </c>
      <c r="BD39" s="106">
        <v>60</v>
      </c>
      <c r="BE39" s="105">
        <v>1085</v>
      </c>
      <c r="BF39" s="109">
        <v>0</v>
      </c>
      <c r="BG39" s="106">
        <v>10</v>
      </c>
      <c r="BH39" s="106">
        <v>98</v>
      </c>
      <c r="BI39" s="106">
        <v>101</v>
      </c>
      <c r="BJ39" s="106">
        <v>48</v>
      </c>
      <c r="BK39" s="106">
        <v>27</v>
      </c>
      <c r="BL39" s="106">
        <v>12</v>
      </c>
      <c r="BM39" s="105">
        <v>296</v>
      </c>
      <c r="BN39" s="109">
        <v>0</v>
      </c>
      <c r="BO39" s="106">
        <v>80</v>
      </c>
      <c r="BP39" s="106">
        <v>564</v>
      </c>
      <c r="BQ39" s="106">
        <v>377</v>
      </c>
      <c r="BR39" s="106">
        <v>302</v>
      </c>
      <c r="BS39" s="106">
        <v>197</v>
      </c>
      <c r="BT39" s="106">
        <v>215</v>
      </c>
      <c r="BU39" s="107">
        <v>1735</v>
      </c>
      <c r="BV39" s="105">
        <v>0</v>
      </c>
      <c r="BW39" s="106">
        <v>1</v>
      </c>
      <c r="BX39" s="106">
        <v>17</v>
      </c>
      <c r="BY39" s="106">
        <v>51</v>
      </c>
      <c r="BZ39" s="106">
        <v>66</v>
      </c>
      <c r="CA39" s="106">
        <v>41</v>
      </c>
      <c r="CB39" s="106">
        <v>46</v>
      </c>
      <c r="CC39" s="109">
        <v>222</v>
      </c>
      <c r="CD39" s="105">
        <v>0</v>
      </c>
      <c r="CE39" s="106">
        <v>1</v>
      </c>
      <c r="CF39" s="106">
        <v>14</v>
      </c>
      <c r="CG39" s="106">
        <v>43</v>
      </c>
      <c r="CH39" s="106">
        <v>57</v>
      </c>
      <c r="CI39" s="106">
        <v>38</v>
      </c>
      <c r="CJ39" s="106">
        <v>32</v>
      </c>
      <c r="CK39" s="109">
        <v>185</v>
      </c>
      <c r="CL39" s="109">
        <v>0</v>
      </c>
      <c r="CM39" s="106">
        <v>0</v>
      </c>
      <c r="CN39" s="106">
        <v>3</v>
      </c>
      <c r="CO39" s="106">
        <v>8</v>
      </c>
      <c r="CP39" s="106">
        <v>9</v>
      </c>
      <c r="CQ39" s="106">
        <v>3</v>
      </c>
      <c r="CR39" s="106">
        <v>14</v>
      </c>
      <c r="CS39" s="109">
        <v>37</v>
      </c>
      <c r="CT39" s="109">
        <v>0</v>
      </c>
      <c r="CU39" s="106">
        <v>0</v>
      </c>
      <c r="CV39" s="106">
        <v>0</v>
      </c>
      <c r="CW39" s="106">
        <v>0</v>
      </c>
      <c r="CX39" s="106">
        <v>0</v>
      </c>
      <c r="CY39" s="106">
        <v>0</v>
      </c>
      <c r="CZ39" s="106">
        <v>0</v>
      </c>
      <c r="DA39" s="107">
        <v>0</v>
      </c>
      <c r="DB39" s="105">
        <v>0</v>
      </c>
      <c r="DC39" s="106">
        <v>568</v>
      </c>
      <c r="DD39" s="106">
        <v>1668</v>
      </c>
      <c r="DE39" s="106">
        <v>770</v>
      </c>
      <c r="DF39" s="106">
        <v>541</v>
      </c>
      <c r="DG39" s="106">
        <v>349</v>
      </c>
      <c r="DH39" s="106">
        <v>326</v>
      </c>
      <c r="DI39" s="109">
        <v>4222</v>
      </c>
      <c r="DJ39" s="109">
        <v>0</v>
      </c>
      <c r="DK39" s="106">
        <v>20</v>
      </c>
      <c r="DL39" s="106">
        <v>80</v>
      </c>
      <c r="DM39" s="106">
        <v>87</v>
      </c>
      <c r="DN39" s="106">
        <v>99</v>
      </c>
      <c r="DO39" s="106">
        <v>91</v>
      </c>
      <c r="DP39" s="106">
        <v>116</v>
      </c>
      <c r="DQ39" s="109">
        <v>493</v>
      </c>
      <c r="DR39" s="109">
        <v>0</v>
      </c>
      <c r="DS39" s="109">
        <v>0</v>
      </c>
      <c r="DT39" s="106">
        <v>19</v>
      </c>
      <c r="DU39" s="106">
        <v>15</v>
      </c>
      <c r="DV39" s="106">
        <v>23</v>
      </c>
      <c r="DW39" s="106">
        <v>5</v>
      </c>
      <c r="DX39" s="106">
        <v>1</v>
      </c>
      <c r="DY39" s="109">
        <v>63</v>
      </c>
      <c r="DZ39" s="109">
        <v>0</v>
      </c>
      <c r="EA39" s="106">
        <v>30</v>
      </c>
      <c r="EB39" s="106">
        <v>69</v>
      </c>
      <c r="EC39" s="106">
        <v>57</v>
      </c>
      <c r="ED39" s="106">
        <v>45</v>
      </c>
      <c r="EE39" s="106">
        <v>51</v>
      </c>
      <c r="EF39" s="106">
        <v>25</v>
      </c>
      <c r="EG39" s="109">
        <v>277</v>
      </c>
      <c r="EH39" s="109">
        <v>0</v>
      </c>
      <c r="EI39" s="106">
        <v>518</v>
      </c>
      <c r="EJ39" s="106">
        <v>1500</v>
      </c>
      <c r="EK39" s="106">
        <v>611</v>
      </c>
      <c r="EL39" s="106">
        <v>374</v>
      </c>
      <c r="EM39" s="106">
        <v>202</v>
      </c>
      <c r="EN39" s="106">
        <v>184</v>
      </c>
      <c r="EO39" s="107">
        <v>3389</v>
      </c>
      <c r="EP39" s="105">
        <v>0</v>
      </c>
      <c r="EQ39" s="106">
        <v>4</v>
      </c>
      <c r="ER39" s="106">
        <v>20</v>
      </c>
      <c r="ES39" s="106">
        <v>13</v>
      </c>
      <c r="ET39" s="106">
        <v>8</v>
      </c>
      <c r="EU39" s="106">
        <v>8</v>
      </c>
      <c r="EV39" s="106">
        <v>0</v>
      </c>
      <c r="EW39" s="107">
        <v>53</v>
      </c>
      <c r="EX39" s="105">
        <v>0</v>
      </c>
      <c r="EY39" s="106">
        <v>6</v>
      </c>
      <c r="EZ39" s="106">
        <v>16</v>
      </c>
      <c r="FA39" s="106">
        <v>9</v>
      </c>
      <c r="FB39" s="106">
        <v>5</v>
      </c>
      <c r="FC39" s="106">
        <v>5</v>
      </c>
      <c r="FD39" s="106">
        <v>0</v>
      </c>
      <c r="FE39" s="110">
        <v>41</v>
      </c>
      <c r="FF39" s="111">
        <v>0</v>
      </c>
      <c r="FG39" s="106">
        <v>0</v>
      </c>
      <c r="FH39" s="106">
        <v>48</v>
      </c>
      <c r="FI39" s="106">
        <v>110</v>
      </c>
      <c r="FJ39" s="106">
        <v>197</v>
      </c>
      <c r="FK39" s="106">
        <v>274</v>
      </c>
      <c r="FL39" s="106">
        <v>330</v>
      </c>
      <c r="FM39" s="109">
        <v>959</v>
      </c>
      <c r="FN39" s="106">
        <v>0</v>
      </c>
      <c r="FO39" s="106">
        <v>0</v>
      </c>
      <c r="FP39" s="106">
        <v>27</v>
      </c>
      <c r="FQ39" s="106">
        <v>56</v>
      </c>
      <c r="FR39" s="106">
        <v>111</v>
      </c>
      <c r="FS39" s="106">
        <v>155</v>
      </c>
      <c r="FT39" s="106">
        <v>150</v>
      </c>
      <c r="FU39" s="109">
        <v>499</v>
      </c>
      <c r="FV39" s="109">
        <v>0</v>
      </c>
      <c r="FW39" s="109">
        <v>0</v>
      </c>
      <c r="FX39" s="106">
        <v>20</v>
      </c>
      <c r="FY39" s="106">
        <v>52</v>
      </c>
      <c r="FZ39" s="106">
        <v>71</v>
      </c>
      <c r="GA39" s="106">
        <v>71</v>
      </c>
      <c r="GB39" s="106">
        <v>28</v>
      </c>
      <c r="GC39" s="107">
        <v>242</v>
      </c>
      <c r="GD39" s="111">
        <v>0</v>
      </c>
      <c r="GE39" s="106">
        <v>0</v>
      </c>
      <c r="GF39" s="106">
        <v>1</v>
      </c>
      <c r="GG39" s="106">
        <v>2</v>
      </c>
      <c r="GH39" s="106">
        <v>15</v>
      </c>
      <c r="GI39" s="106">
        <v>48</v>
      </c>
      <c r="GJ39" s="106">
        <v>152</v>
      </c>
      <c r="GK39" s="110">
        <v>218</v>
      </c>
      <c r="GL39" s="111">
        <v>0</v>
      </c>
      <c r="GM39" s="106">
        <v>1180</v>
      </c>
      <c r="GN39" s="106">
        <v>4140</v>
      </c>
      <c r="GO39" s="106">
        <v>2249</v>
      </c>
      <c r="GP39" s="106">
        <v>1801</v>
      </c>
      <c r="GQ39" s="106">
        <v>1229</v>
      </c>
      <c r="GR39" s="106">
        <v>1349</v>
      </c>
      <c r="GS39" s="107">
        <v>11948</v>
      </c>
    </row>
    <row r="40" spans="1:201" s="103" customFormat="1" ht="18" customHeight="1">
      <c r="A40" s="112" t="s">
        <v>49</v>
      </c>
      <c r="B40" s="105"/>
      <c r="C40" s="106">
        <v>1458</v>
      </c>
      <c r="D40" s="106">
        <v>8235</v>
      </c>
      <c r="E40" s="106">
        <v>4259</v>
      </c>
      <c r="F40" s="106">
        <v>3381</v>
      </c>
      <c r="G40" s="106">
        <v>2672</v>
      </c>
      <c r="H40" s="106">
        <v>2667</v>
      </c>
      <c r="I40" s="107">
        <f t="shared" si="1"/>
        <v>22672</v>
      </c>
      <c r="J40" s="105">
        <v>0</v>
      </c>
      <c r="K40" s="106">
        <v>752</v>
      </c>
      <c r="L40" s="106">
        <v>4600</v>
      </c>
      <c r="M40" s="106">
        <v>2437</v>
      </c>
      <c r="N40" s="106">
        <v>1904</v>
      </c>
      <c r="O40" s="106">
        <v>1497</v>
      </c>
      <c r="P40" s="106">
        <v>1619</v>
      </c>
      <c r="Q40" s="109">
        <v>12809</v>
      </c>
      <c r="R40" s="109">
        <v>0</v>
      </c>
      <c r="S40" s="106">
        <v>464</v>
      </c>
      <c r="T40" s="106">
        <v>2153</v>
      </c>
      <c r="U40" s="106">
        <v>794</v>
      </c>
      <c r="V40" s="106">
        <v>491</v>
      </c>
      <c r="W40" s="106">
        <v>376</v>
      </c>
      <c r="X40" s="106">
        <v>383</v>
      </c>
      <c r="Y40" s="105">
        <v>4661</v>
      </c>
      <c r="Z40" s="109">
        <v>0</v>
      </c>
      <c r="AA40" s="106">
        <v>1</v>
      </c>
      <c r="AB40" s="106">
        <v>2</v>
      </c>
      <c r="AC40" s="106">
        <v>5</v>
      </c>
      <c r="AD40" s="106">
        <v>27</v>
      </c>
      <c r="AE40" s="106">
        <v>62</v>
      </c>
      <c r="AF40" s="106">
        <v>151</v>
      </c>
      <c r="AG40" s="105">
        <v>248</v>
      </c>
      <c r="AH40" s="109">
        <v>0</v>
      </c>
      <c r="AI40" s="106">
        <v>18</v>
      </c>
      <c r="AJ40" s="106">
        <v>181</v>
      </c>
      <c r="AK40" s="106">
        <v>164</v>
      </c>
      <c r="AL40" s="106">
        <v>163</v>
      </c>
      <c r="AM40" s="106">
        <v>167</v>
      </c>
      <c r="AN40" s="106">
        <v>283</v>
      </c>
      <c r="AO40" s="105">
        <v>976</v>
      </c>
      <c r="AP40" s="109">
        <v>0</v>
      </c>
      <c r="AQ40" s="106">
        <v>1</v>
      </c>
      <c r="AR40" s="106">
        <v>5</v>
      </c>
      <c r="AS40" s="106">
        <v>2</v>
      </c>
      <c r="AT40" s="106">
        <v>12</v>
      </c>
      <c r="AU40" s="106">
        <v>5</v>
      </c>
      <c r="AV40" s="106">
        <v>10</v>
      </c>
      <c r="AW40" s="105">
        <v>35</v>
      </c>
      <c r="AX40" s="109">
        <v>0</v>
      </c>
      <c r="AY40" s="106">
        <v>142</v>
      </c>
      <c r="AZ40" s="106">
        <v>1241</v>
      </c>
      <c r="BA40" s="106">
        <v>774</v>
      </c>
      <c r="BB40" s="106">
        <v>597</v>
      </c>
      <c r="BC40" s="106">
        <v>385</v>
      </c>
      <c r="BD40" s="106">
        <v>289</v>
      </c>
      <c r="BE40" s="105">
        <v>3428</v>
      </c>
      <c r="BF40" s="109">
        <v>0</v>
      </c>
      <c r="BG40" s="106">
        <v>11</v>
      </c>
      <c r="BH40" s="106">
        <v>150</v>
      </c>
      <c r="BI40" s="106">
        <v>124</v>
      </c>
      <c r="BJ40" s="106">
        <v>107</v>
      </c>
      <c r="BK40" s="106">
        <v>52</v>
      </c>
      <c r="BL40" s="106">
        <v>49</v>
      </c>
      <c r="BM40" s="105">
        <v>493</v>
      </c>
      <c r="BN40" s="109">
        <v>0</v>
      </c>
      <c r="BO40" s="106">
        <v>115</v>
      </c>
      <c r="BP40" s="106">
        <v>868</v>
      </c>
      <c r="BQ40" s="106">
        <v>574</v>
      </c>
      <c r="BR40" s="106">
        <v>507</v>
      </c>
      <c r="BS40" s="106">
        <v>450</v>
      </c>
      <c r="BT40" s="106">
        <v>454</v>
      </c>
      <c r="BU40" s="107">
        <v>2968</v>
      </c>
      <c r="BV40" s="105">
        <v>0</v>
      </c>
      <c r="BW40" s="106">
        <v>5</v>
      </c>
      <c r="BX40" s="106">
        <v>122</v>
      </c>
      <c r="BY40" s="106">
        <v>181</v>
      </c>
      <c r="BZ40" s="106">
        <v>223</v>
      </c>
      <c r="CA40" s="106">
        <v>222</v>
      </c>
      <c r="CB40" s="106">
        <v>199</v>
      </c>
      <c r="CC40" s="109">
        <v>952</v>
      </c>
      <c r="CD40" s="105">
        <v>0</v>
      </c>
      <c r="CE40" s="106">
        <v>5</v>
      </c>
      <c r="CF40" s="106">
        <v>111</v>
      </c>
      <c r="CG40" s="106">
        <v>171</v>
      </c>
      <c r="CH40" s="106">
        <v>207</v>
      </c>
      <c r="CI40" s="106">
        <v>208</v>
      </c>
      <c r="CJ40" s="106">
        <v>176</v>
      </c>
      <c r="CK40" s="109">
        <v>878</v>
      </c>
      <c r="CL40" s="109">
        <v>0</v>
      </c>
      <c r="CM40" s="106">
        <v>0</v>
      </c>
      <c r="CN40" s="106">
        <v>11</v>
      </c>
      <c r="CO40" s="106">
        <v>10</v>
      </c>
      <c r="CP40" s="106">
        <v>16</v>
      </c>
      <c r="CQ40" s="106">
        <v>13</v>
      </c>
      <c r="CR40" s="106">
        <v>22</v>
      </c>
      <c r="CS40" s="109">
        <v>72</v>
      </c>
      <c r="CT40" s="109">
        <v>0</v>
      </c>
      <c r="CU40" s="106">
        <v>0</v>
      </c>
      <c r="CV40" s="106">
        <v>0</v>
      </c>
      <c r="CW40" s="106">
        <v>0</v>
      </c>
      <c r="CX40" s="106">
        <v>0</v>
      </c>
      <c r="CY40" s="106">
        <v>1</v>
      </c>
      <c r="CZ40" s="106">
        <v>1</v>
      </c>
      <c r="DA40" s="107">
        <v>2</v>
      </c>
      <c r="DB40" s="105">
        <v>0</v>
      </c>
      <c r="DC40" s="106">
        <v>679</v>
      </c>
      <c r="DD40" s="106">
        <v>3395</v>
      </c>
      <c r="DE40" s="106">
        <v>1590</v>
      </c>
      <c r="DF40" s="106">
        <v>1217</v>
      </c>
      <c r="DG40" s="106">
        <v>922</v>
      </c>
      <c r="DH40" s="106">
        <v>836</v>
      </c>
      <c r="DI40" s="109">
        <v>8639</v>
      </c>
      <c r="DJ40" s="109">
        <v>0</v>
      </c>
      <c r="DK40" s="106">
        <v>15</v>
      </c>
      <c r="DL40" s="106">
        <v>218</v>
      </c>
      <c r="DM40" s="106">
        <v>180</v>
      </c>
      <c r="DN40" s="106">
        <v>226</v>
      </c>
      <c r="DO40" s="106">
        <v>241</v>
      </c>
      <c r="DP40" s="106">
        <v>280</v>
      </c>
      <c r="DQ40" s="109">
        <v>1160</v>
      </c>
      <c r="DR40" s="109">
        <v>0</v>
      </c>
      <c r="DS40" s="109">
        <v>0</v>
      </c>
      <c r="DT40" s="106">
        <v>14</v>
      </c>
      <c r="DU40" s="106">
        <v>31</v>
      </c>
      <c r="DV40" s="106">
        <v>37</v>
      </c>
      <c r="DW40" s="106">
        <v>24</v>
      </c>
      <c r="DX40" s="106">
        <v>8</v>
      </c>
      <c r="DY40" s="109">
        <v>114</v>
      </c>
      <c r="DZ40" s="109">
        <v>0</v>
      </c>
      <c r="EA40" s="106">
        <v>21</v>
      </c>
      <c r="EB40" s="106">
        <v>74</v>
      </c>
      <c r="EC40" s="106">
        <v>48</v>
      </c>
      <c r="ED40" s="106">
        <v>63</v>
      </c>
      <c r="EE40" s="106">
        <v>60</v>
      </c>
      <c r="EF40" s="106">
        <v>45</v>
      </c>
      <c r="EG40" s="109">
        <v>311</v>
      </c>
      <c r="EH40" s="109">
        <v>0</v>
      </c>
      <c r="EI40" s="106">
        <v>643</v>
      </c>
      <c r="EJ40" s="106">
        <v>3089</v>
      </c>
      <c r="EK40" s="106">
        <v>1331</v>
      </c>
      <c r="EL40" s="106">
        <v>891</v>
      </c>
      <c r="EM40" s="106">
        <v>597</v>
      </c>
      <c r="EN40" s="106">
        <v>503</v>
      </c>
      <c r="EO40" s="107">
        <v>7054</v>
      </c>
      <c r="EP40" s="105">
        <v>0</v>
      </c>
      <c r="EQ40" s="106">
        <v>10</v>
      </c>
      <c r="ER40" s="106">
        <v>62</v>
      </c>
      <c r="ES40" s="106">
        <v>30</v>
      </c>
      <c r="ET40" s="106">
        <v>26</v>
      </c>
      <c r="EU40" s="106">
        <v>17</v>
      </c>
      <c r="EV40" s="106">
        <v>13</v>
      </c>
      <c r="EW40" s="107">
        <v>158</v>
      </c>
      <c r="EX40" s="105">
        <v>0</v>
      </c>
      <c r="EY40" s="106">
        <v>12</v>
      </c>
      <c r="EZ40" s="106">
        <v>56</v>
      </c>
      <c r="FA40" s="106">
        <v>21</v>
      </c>
      <c r="FB40" s="106">
        <v>11</v>
      </c>
      <c r="FC40" s="106">
        <v>14</v>
      </c>
      <c r="FD40" s="106">
        <v>0</v>
      </c>
      <c r="FE40" s="110">
        <v>114</v>
      </c>
      <c r="FF40" s="111">
        <v>0</v>
      </c>
      <c r="FG40" s="106">
        <v>0</v>
      </c>
      <c r="FH40" s="106">
        <v>118</v>
      </c>
      <c r="FI40" s="106">
        <v>210</v>
      </c>
      <c r="FJ40" s="106">
        <v>353</v>
      </c>
      <c r="FK40" s="106">
        <v>568</v>
      </c>
      <c r="FL40" s="106">
        <v>737</v>
      </c>
      <c r="FM40" s="109">
        <v>1986</v>
      </c>
      <c r="FN40" s="106">
        <v>0</v>
      </c>
      <c r="FO40" s="106">
        <v>0</v>
      </c>
      <c r="FP40" s="106">
        <v>55</v>
      </c>
      <c r="FQ40" s="106">
        <v>97</v>
      </c>
      <c r="FR40" s="106">
        <v>168</v>
      </c>
      <c r="FS40" s="106">
        <v>342</v>
      </c>
      <c r="FT40" s="106">
        <v>419</v>
      </c>
      <c r="FU40" s="109">
        <v>1081</v>
      </c>
      <c r="FV40" s="109">
        <v>0</v>
      </c>
      <c r="FW40" s="109">
        <v>0</v>
      </c>
      <c r="FX40" s="106">
        <v>60</v>
      </c>
      <c r="FY40" s="106">
        <v>104</v>
      </c>
      <c r="FZ40" s="106">
        <v>157</v>
      </c>
      <c r="GA40" s="106">
        <v>152</v>
      </c>
      <c r="GB40" s="106">
        <v>97</v>
      </c>
      <c r="GC40" s="107">
        <v>570</v>
      </c>
      <c r="GD40" s="111">
        <v>0</v>
      </c>
      <c r="GE40" s="106">
        <v>0</v>
      </c>
      <c r="GF40" s="106">
        <v>3</v>
      </c>
      <c r="GG40" s="106">
        <v>9</v>
      </c>
      <c r="GH40" s="106">
        <v>28</v>
      </c>
      <c r="GI40" s="106">
        <v>74</v>
      </c>
      <c r="GJ40" s="106">
        <v>221</v>
      </c>
      <c r="GK40" s="110">
        <v>335</v>
      </c>
      <c r="GL40" s="111">
        <v>0</v>
      </c>
      <c r="GM40" s="106">
        <v>1458</v>
      </c>
      <c r="GN40" s="106">
        <v>8353</v>
      </c>
      <c r="GO40" s="106">
        <v>4469</v>
      </c>
      <c r="GP40" s="106">
        <v>3734</v>
      </c>
      <c r="GQ40" s="106">
        <v>3240</v>
      </c>
      <c r="GR40" s="106">
        <v>3404</v>
      </c>
      <c r="GS40" s="107">
        <v>24658</v>
      </c>
    </row>
    <row r="41" spans="1:201" s="103" customFormat="1" ht="18" customHeight="1">
      <c r="A41" s="112" t="s">
        <v>50</v>
      </c>
      <c r="B41" s="105"/>
      <c r="C41" s="106">
        <v>914</v>
      </c>
      <c r="D41" s="106">
        <v>2070</v>
      </c>
      <c r="E41" s="106">
        <v>955</v>
      </c>
      <c r="F41" s="106">
        <v>850</v>
      </c>
      <c r="G41" s="106">
        <v>754</v>
      </c>
      <c r="H41" s="106">
        <v>555</v>
      </c>
      <c r="I41" s="107">
        <f t="shared" si="1"/>
        <v>6098</v>
      </c>
      <c r="J41" s="105">
        <v>0</v>
      </c>
      <c r="K41" s="106">
        <v>481</v>
      </c>
      <c r="L41" s="106">
        <v>1207</v>
      </c>
      <c r="M41" s="106">
        <v>558</v>
      </c>
      <c r="N41" s="106">
        <v>492</v>
      </c>
      <c r="O41" s="106">
        <v>459</v>
      </c>
      <c r="P41" s="106">
        <v>339</v>
      </c>
      <c r="Q41" s="109">
        <v>3536</v>
      </c>
      <c r="R41" s="109">
        <v>0</v>
      </c>
      <c r="S41" s="106">
        <v>329</v>
      </c>
      <c r="T41" s="106">
        <v>544</v>
      </c>
      <c r="U41" s="106">
        <v>190</v>
      </c>
      <c r="V41" s="106">
        <v>153</v>
      </c>
      <c r="W41" s="106">
        <v>135</v>
      </c>
      <c r="X41" s="106">
        <v>98</v>
      </c>
      <c r="Y41" s="105">
        <v>1449</v>
      </c>
      <c r="Z41" s="109">
        <v>0</v>
      </c>
      <c r="AA41" s="106">
        <v>0</v>
      </c>
      <c r="AB41" s="106">
        <v>1</v>
      </c>
      <c r="AC41" s="106">
        <v>5</v>
      </c>
      <c r="AD41" s="106">
        <v>17</v>
      </c>
      <c r="AE41" s="106">
        <v>29</v>
      </c>
      <c r="AF41" s="106">
        <v>46</v>
      </c>
      <c r="AG41" s="105">
        <v>98</v>
      </c>
      <c r="AH41" s="109">
        <v>0</v>
      </c>
      <c r="AI41" s="106">
        <v>13</v>
      </c>
      <c r="AJ41" s="106">
        <v>39</v>
      </c>
      <c r="AK41" s="106">
        <v>36</v>
      </c>
      <c r="AL41" s="106">
        <v>33</v>
      </c>
      <c r="AM41" s="106">
        <v>46</v>
      </c>
      <c r="AN41" s="106">
        <v>57</v>
      </c>
      <c r="AO41" s="105">
        <v>224</v>
      </c>
      <c r="AP41" s="109">
        <v>0</v>
      </c>
      <c r="AQ41" s="106">
        <v>0</v>
      </c>
      <c r="AR41" s="106">
        <v>0</v>
      </c>
      <c r="AS41" s="106">
        <v>0</v>
      </c>
      <c r="AT41" s="106">
        <v>2</v>
      </c>
      <c r="AU41" s="106">
        <v>4</v>
      </c>
      <c r="AV41" s="106">
        <v>3</v>
      </c>
      <c r="AW41" s="105">
        <v>9</v>
      </c>
      <c r="AX41" s="109">
        <v>0</v>
      </c>
      <c r="AY41" s="106">
        <v>79</v>
      </c>
      <c r="AZ41" s="106">
        <v>235</v>
      </c>
      <c r="BA41" s="106">
        <v>136</v>
      </c>
      <c r="BB41" s="106">
        <v>112</v>
      </c>
      <c r="BC41" s="106">
        <v>73</v>
      </c>
      <c r="BD41" s="106">
        <v>19</v>
      </c>
      <c r="BE41" s="105">
        <v>654</v>
      </c>
      <c r="BF41" s="109">
        <v>0</v>
      </c>
      <c r="BG41" s="106">
        <v>10</v>
      </c>
      <c r="BH41" s="106">
        <v>84</v>
      </c>
      <c r="BI41" s="106">
        <v>44</v>
      </c>
      <c r="BJ41" s="106">
        <v>40</v>
      </c>
      <c r="BK41" s="106">
        <v>34</v>
      </c>
      <c r="BL41" s="106">
        <v>9</v>
      </c>
      <c r="BM41" s="105">
        <v>221</v>
      </c>
      <c r="BN41" s="109">
        <v>0</v>
      </c>
      <c r="BO41" s="106">
        <v>50</v>
      </c>
      <c r="BP41" s="106">
        <v>304</v>
      </c>
      <c r="BQ41" s="106">
        <v>147</v>
      </c>
      <c r="BR41" s="106">
        <v>135</v>
      </c>
      <c r="BS41" s="106">
        <v>138</v>
      </c>
      <c r="BT41" s="106">
        <v>107</v>
      </c>
      <c r="BU41" s="107">
        <v>881</v>
      </c>
      <c r="BV41" s="105">
        <v>0</v>
      </c>
      <c r="BW41" s="106">
        <v>3</v>
      </c>
      <c r="BX41" s="106">
        <v>21</v>
      </c>
      <c r="BY41" s="106">
        <v>35</v>
      </c>
      <c r="BZ41" s="106">
        <v>57</v>
      </c>
      <c r="CA41" s="106">
        <v>45</v>
      </c>
      <c r="CB41" s="106">
        <v>26</v>
      </c>
      <c r="CC41" s="109">
        <v>187</v>
      </c>
      <c r="CD41" s="105">
        <v>0</v>
      </c>
      <c r="CE41" s="106">
        <v>2</v>
      </c>
      <c r="CF41" s="106">
        <v>17</v>
      </c>
      <c r="CG41" s="106">
        <v>25</v>
      </c>
      <c r="CH41" s="106">
        <v>43</v>
      </c>
      <c r="CI41" s="106">
        <v>24</v>
      </c>
      <c r="CJ41" s="106">
        <v>16</v>
      </c>
      <c r="CK41" s="109">
        <v>127</v>
      </c>
      <c r="CL41" s="109">
        <v>0</v>
      </c>
      <c r="CM41" s="106">
        <v>1</v>
      </c>
      <c r="CN41" s="106">
        <v>4</v>
      </c>
      <c r="CO41" s="106">
        <v>10</v>
      </c>
      <c r="CP41" s="106">
        <v>14</v>
      </c>
      <c r="CQ41" s="106">
        <v>21</v>
      </c>
      <c r="CR41" s="106">
        <v>10</v>
      </c>
      <c r="CS41" s="109">
        <v>60</v>
      </c>
      <c r="CT41" s="109">
        <v>0</v>
      </c>
      <c r="CU41" s="106">
        <v>0</v>
      </c>
      <c r="CV41" s="106">
        <v>0</v>
      </c>
      <c r="CW41" s="106">
        <v>0</v>
      </c>
      <c r="CX41" s="106">
        <v>0</v>
      </c>
      <c r="CY41" s="106">
        <v>0</v>
      </c>
      <c r="CZ41" s="106">
        <v>0</v>
      </c>
      <c r="DA41" s="107">
        <v>0</v>
      </c>
      <c r="DB41" s="105">
        <v>0</v>
      </c>
      <c r="DC41" s="106">
        <v>421</v>
      </c>
      <c r="DD41" s="106">
        <v>820</v>
      </c>
      <c r="DE41" s="106">
        <v>355</v>
      </c>
      <c r="DF41" s="106">
        <v>295</v>
      </c>
      <c r="DG41" s="106">
        <v>244</v>
      </c>
      <c r="DH41" s="106">
        <v>189</v>
      </c>
      <c r="DI41" s="109">
        <v>2324</v>
      </c>
      <c r="DJ41" s="109">
        <v>0</v>
      </c>
      <c r="DK41" s="106">
        <v>9</v>
      </c>
      <c r="DL41" s="106">
        <v>62</v>
      </c>
      <c r="DM41" s="106">
        <v>39</v>
      </c>
      <c r="DN41" s="106">
        <v>54</v>
      </c>
      <c r="DO41" s="106">
        <v>60</v>
      </c>
      <c r="DP41" s="106">
        <v>69</v>
      </c>
      <c r="DQ41" s="109">
        <v>293</v>
      </c>
      <c r="DR41" s="109">
        <v>0</v>
      </c>
      <c r="DS41" s="109">
        <v>0</v>
      </c>
      <c r="DT41" s="106">
        <v>10</v>
      </c>
      <c r="DU41" s="106">
        <v>11</v>
      </c>
      <c r="DV41" s="106">
        <v>10</v>
      </c>
      <c r="DW41" s="106">
        <v>1</v>
      </c>
      <c r="DX41" s="106">
        <v>1</v>
      </c>
      <c r="DY41" s="109">
        <v>33</v>
      </c>
      <c r="DZ41" s="109">
        <v>0</v>
      </c>
      <c r="EA41" s="106">
        <v>8</v>
      </c>
      <c r="EB41" s="106">
        <v>38</v>
      </c>
      <c r="EC41" s="106">
        <v>23</v>
      </c>
      <c r="ED41" s="106">
        <v>26</v>
      </c>
      <c r="EE41" s="106">
        <v>34</v>
      </c>
      <c r="EF41" s="106">
        <v>20</v>
      </c>
      <c r="EG41" s="109">
        <v>149</v>
      </c>
      <c r="EH41" s="109">
        <v>0</v>
      </c>
      <c r="EI41" s="106">
        <v>404</v>
      </c>
      <c r="EJ41" s="106">
        <v>710</v>
      </c>
      <c r="EK41" s="106">
        <v>282</v>
      </c>
      <c r="EL41" s="106">
        <v>205</v>
      </c>
      <c r="EM41" s="106">
        <v>149</v>
      </c>
      <c r="EN41" s="106">
        <v>99</v>
      </c>
      <c r="EO41" s="107">
        <v>1849</v>
      </c>
      <c r="EP41" s="105">
        <v>0</v>
      </c>
      <c r="EQ41" s="106">
        <v>5</v>
      </c>
      <c r="ER41" s="106">
        <v>12</v>
      </c>
      <c r="ES41" s="106">
        <v>4</v>
      </c>
      <c r="ET41" s="106">
        <v>3</v>
      </c>
      <c r="EU41" s="106">
        <v>4</v>
      </c>
      <c r="EV41" s="106">
        <v>0</v>
      </c>
      <c r="EW41" s="107">
        <v>28</v>
      </c>
      <c r="EX41" s="105">
        <v>0</v>
      </c>
      <c r="EY41" s="106">
        <v>4</v>
      </c>
      <c r="EZ41" s="106">
        <v>10</v>
      </c>
      <c r="FA41" s="106">
        <v>3</v>
      </c>
      <c r="FB41" s="106">
        <v>3</v>
      </c>
      <c r="FC41" s="106">
        <v>2</v>
      </c>
      <c r="FD41" s="106">
        <v>1</v>
      </c>
      <c r="FE41" s="110">
        <v>23</v>
      </c>
      <c r="FF41" s="111">
        <v>0</v>
      </c>
      <c r="FG41" s="106">
        <v>0</v>
      </c>
      <c r="FH41" s="106">
        <v>36</v>
      </c>
      <c r="FI41" s="106">
        <v>74</v>
      </c>
      <c r="FJ41" s="106">
        <v>87</v>
      </c>
      <c r="FK41" s="106">
        <v>177</v>
      </c>
      <c r="FL41" s="106">
        <v>124</v>
      </c>
      <c r="FM41" s="109">
        <v>498</v>
      </c>
      <c r="FN41" s="106">
        <v>0</v>
      </c>
      <c r="FO41" s="106">
        <v>0</v>
      </c>
      <c r="FP41" s="106">
        <v>11</v>
      </c>
      <c r="FQ41" s="106">
        <v>34</v>
      </c>
      <c r="FR41" s="106">
        <v>47</v>
      </c>
      <c r="FS41" s="106">
        <v>114</v>
      </c>
      <c r="FT41" s="106">
        <v>84</v>
      </c>
      <c r="FU41" s="109">
        <v>290</v>
      </c>
      <c r="FV41" s="109">
        <v>0</v>
      </c>
      <c r="FW41" s="109">
        <v>0</v>
      </c>
      <c r="FX41" s="106">
        <v>22</v>
      </c>
      <c r="FY41" s="106">
        <v>37</v>
      </c>
      <c r="FZ41" s="106">
        <v>30</v>
      </c>
      <c r="GA41" s="106">
        <v>39</v>
      </c>
      <c r="GB41" s="106">
        <v>8</v>
      </c>
      <c r="GC41" s="107">
        <v>136</v>
      </c>
      <c r="GD41" s="111">
        <v>0</v>
      </c>
      <c r="GE41" s="106">
        <v>0</v>
      </c>
      <c r="GF41" s="106">
        <v>3</v>
      </c>
      <c r="GG41" s="106">
        <v>3</v>
      </c>
      <c r="GH41" s="106">
        <v>10</v>
      </c>
      <c r="GI41" s="106">
        <v>24</v>
      </c>
      <c r="GJ41" s="106">
        <v>32</v>
      </c>
      <c r="GK41" s="110">
        <v>72</v>
      </c>
      <c r="GL41" s="111">
        <v>0</v>
      </c>
      <c r="GM41" s="106">
        <v>914</v>
      </c>
      <c r="GN41" s="106">
        <v>2106</v>
      </c>
      <c r="GO41" s="106">
        <v>1029</v>
      </c>
      <c r="GP41" s="106">
        <v>937</v>
      </c>
      <c r="GQ41" s="106">
        <v>931</v>
      </c>
      <c r="GR41" s="106">
        <v>679</v>
      </c>
      <c r="GS41" s="107">
        <v>6596</v>
      </c>
    </row>
    <row r="42" spans="1:201" s="103" customFormat="1" ht="18" customHeight="1">
      <c r="A42" s="112" t="s">
        <v>51</v>
      </c>
      <c r="B42" s="105"/>
      <c r="C42" s="106">
        <v>1321</v>
      </c>
      <c r="D42" s="106">
        <v>3137</v>
      </c>
      <c r="E42" s="106">
        <v>1280</v>
      </c>
      <c r="F42" s="106">
        <v>1088</v>
      </c>
      <c r="G42" s="106">
        <v>893</v>
      </c>
      <c r="H42" s="106">
        <v>822</v>
      </c>
      <c r="I42" s="107">
        <f t="shared" si="1"/>
        <v>8541</v>
      </c>
      <c r="J42" s="105">
        <v>0</v>
      </c>
      <c r="K42" s="106">
        <v>709</v>
      </c>
      <c r="L42" s="106">
        <v>1825</v>
      </c>
      <c r="M42" s="106">
        <v>770</v>
      </c>
      <c r="N42" s="106">
        <v>657</v>
      </c>
      <c r="O42" s="106">
        <v>562</v>
      </c>
      <c r="P42" s="106">
        <v>541</v>
      </c>
      <c r="Q42" s="109">
        <v>5064</v>
      </c>
      <c r="R42" s="109">
        <v>0</v>
      </c>
      <c r="S42" s="106">
        <v>395</v>
      </c>
      <c r="T42" s="106">
        <v>725</v>
      </c>
      <c r="U42" s="106">
        <v>225</v>
      </c>
      <c r="V42" s="106">
        <v>177</v>
      </c>
      <c r="W42" s="106">
        <v>145</v>
      </c>
      <c r="X42" s="106">
        <v>142</v>
      </c>
      <c r="Y42" s="105">
        <v>1809</v>
      </c>
      <c r="Z42" s="109">
        <v>0</v>
      </c>
      <c r="AA42" s="106">
        <v>0</v>
      </c>
      <c r="AB42" s="106">
        <v>7</v>
      </c>
      <c r="AC42" s="106">
        <v>11</v>
      </c>
      <c r="AD42" s="106">
        <v>23</v>
      </c>
      <c r="AE42" s="106">
        <v>36</v>
      </c>
      <c r="AF42" s="106">
        <v>70</v>
      </c>
      <c r="AG42" s="105">
        <v>147</v>
      </c>
      <c r="AH42" s="109">
        <v>0</v>
      </c>
      <c r="AI42" s="106">
        <v>18</v>
      </c>
      <c r="AJ42" s="106">
        <v>104</v>
      </c>
      <c r="AK42" s="106">
        <v>64</v>
      </c>
      <c r="AL42" s="106">
        <v>56</v>
      </c>
      <c r="AM42" s="106">
        <v>75</v>
      </c>
      <c r="AN42" s="106">
        <v>79</v>
      </c>
      <c r="AO42" s="105">
        <v>396</v>
      </c>
      <c r="AP42" s="109">
        <v>0</v>
      </c>
      <c r="AQ42" s="106">
        <v>2</v>
      </c>
      <c r="AR42" s="106">
        <v>9</v>
      </c>
      <c r="AS42" s="106">
        <v>3</v>
      </c>
      <c r="AT42" s="106">
        <v>7</v>
      </c>
      <c r="AU42" s="106">
        <v>5</v>
      </c>
      <c r="AV42" s="106">
        <v>5</v>
      </c>
      <c r="AW42" s="105">
        <v>31</v>
      </c>
      <c r="AX42" s="109">
        <v>0</v>
      </c>
      <c r="AY42" s="106">
        <v>142</v>
      </c>
      <c r="AZ42" s="106">
        <v>445</v>
      </c>
      <c r="BA42" s="106">
        <v>201</v>
      </c>
      <c r="BB42" s="106">
        <v>158</v>
      </c>
      <c r="BC42" s="106">
        <v>93</v>
      </c>
      <c r="BD42" s="106">
        <v>48</v>
      </c>
      <c r="BE42" s="105">
        <v>1087</v>
      </c>
      <c r="BF42" s="109">
        <v>0</v>
      </c>
      <c r="BG42" s="106">
        <v>16</v>
      </c>
      <c r="BH42" s="106">
        <v>66</v>
      </c>
      <c r="BI42" s="106">
        <v>33</v>
      </c>
      <c r="BJ42" s="106">
        <v>35</v>
      </c>
      <c r="BK42" s="106">
        <v>22</v>
      </c>
      <c r="BL42" s="106">
        <v>15</v>
      </c>
      <c r="BM42" s="105">
        <v>187</v>
      </c>
      <c r="BN42" s="109">
        <v>0</v>
      </c>
      <c r="BO42" s="106">
        <v>136</v>
      </c>
      <c r="BP42" s="106">
        <v>469</v>
      </c>
      <c r="BQ42" s="106">
        <v>233</v>
      </c>
      <c r="BR42" s="106">
        <v>201</v>
      </c>
      <c r="BS42" s="106">
        <v>186</v>
      </c>
      <c r="BT42" s="106">
        <v>182</v>
      </c>
      <c r="BU42" s="107">
        <v>1407</v>
      </c>
      <c r="BV42" s="105">
        <v>0</v>
      </c>
      <c r="BW42" s="106">
        <v>6</v>
      </c>
      <c r="BX42" s="106">
        <v>55</v>
      </c>
      <c r="BY42" s="106">
        <v>53</v>
      </c>
      <c r="BZ42" s="106">
        <v>52</v>
      </c>
      <c r="CA42" s="106">
        <v>48</v>
      </c>
      <c r="CB42" s="106">
        <v>42</v>
      </c>
      <c r="CC42" s="109">
        <v>256</v>
      </c>
      <c r="CD42" s="105">
        <v>0</v>
      </c>
      <c r="CE42" s="106">
        <v>6</v>
      </c>
      <c r="CF42" s="106">
        <v>46</v>
      </c>
      <c r="CG42" s="106">
        <v>47</v>
      </c>
      <c r="CH42" s="106">
        <v>45</v>
      </c>
      <c r="CI42" s="106">
        <v>41</v>
      </c>
      <c r="CJ42" s="106">
        <v>35</v>
      </c>
      <c r="CK42" s="109">
        <v>220</v>
      </c>
      <c r="CL42" s="109">
        <v>0</v>
      </c>
      <c r="CM42" s="106">
        <v>0</v>
      </c>
      <c r="CN42" s="106">
        <v>9</v>
      </c>
      <c r="CO42" s="106">
        <v>6</v>
      </c>
      <c r="CP42" s="106">
        <v>7</v>
      </c>
      <c r="CQ42" s="106">
        <v>7</v>
      </c>
      <c r="CR42" s="106">
        <v>7</v>
      </c>
      <c r="CS42" s="109">
        <v>36</v>
      </c>
      <c r="CT42" s="109">
        <v>0</v>
      </c>
      <c r="CU42" s="106">
        <v>0</v>
      </c>
      <c r="CV42" s="106">
        <v>0</v>
      </c>
      <c r="CW42" s="106">
        <v>0</v>
      </c>
      <c r="CX42" s="106">
        <v>0</v>
      </c>
      <c r="CY42" s="106">
        <v>0</v>
      </c>
      <c r="CZ42" s="106">
        <v>0</v>
      </c>
      <c r="DA42" s="107">
        <v>0</v>
      </c>
      <c r="DB42" s="105">
        <v>0</v>
      </c>
      <c r="DC42" s="106">
        <v>596</v>
      </c>
      <c r="DD42" s="106">
        <v>1230</v>
      </c>
      <c r="DE42" s="106">
        <v>447</v>
      </c>
      <c r="DF42" s="106">
        <v>366</v>
      </c>
      <c r="DG42" s="106">
        <v>281</v>
      </c>
      <c r="DH42" s="106">
        <v>232</v>
      </c>
      <c r="DI42" s="109">
        <v>3152</v>
      </c>
      <c r="DJ42" s="109">
        <v>0</v>
      </c>
      <c r="DK42" s="106">
        <v>25</v>
      </c>
      <c r="DL42" s="106">
        <v>92</v>
      </c>
      <c r="DM42" s="106">
        <v>49</v>
      </c>
      <c r="DN42" s="106">
        <v>52</v>
      </c>
      <c r="DO42" s="106">
        <v>60</v>
      </c>
      <c r="DP42" s="106">
        <v>65</v>
      </c>
      <c r="DQ42" s="109">
        <v>343</v>
      </c>
      <c r="DR42" s="109">
        <v>0</v>
      </c>
      <c r="DS42" s="109">
        <v>0</v>
      </c>
      <c r="DT42" s="106">
        <v>24</v>
      </c>
      <c r="DU42" s="106">
        <v>6</v>
      </c>
      <c r="DV42" s="106">
        <v>11</v>
      </c>
      <c r="DW42" s="106">
        <v>3</v>
      </c>
      <c r="DX42" s="106">
        <v>1</v>
      </c>
      <c r="DY42" s="109">
        <v>45</v>
      </c>
      <c r="DZ42" s="109">
        <v>0</v>
      </c>
      <c r="EA42" s="106">
        <v>16</v>
      </c>
      <c r="EB42" s="106">
        <v>43</v>
      </c>
      <c r="EC42" s="106">
        <v>11</v>
      </c>
      <c r="ED42" s="106">
        <v>19</v>
      </c>
      <c r="EE42" s="106">
        <v>27</v>
      </c>
      <c r="EF42" s="106">
        <v>7</v>
      </c>
      <c r="EG42" s="109">
        <v>123</v>
      </c>
      <c r="EH42" s="109">
        <v>0</v>
      </c>
      <c r="EI42" s="106">
        <v>555</v>
      </c>
      <c r="EJ42" s="106">
        <v>1071</v>
      </c>
      <c r="EK42" s="106">
        <v>381</v>
      </c>
      <c r="EL42" s="106">
        <v>284</v>
      </c>
      <c r="EM42" s="106">
        <v>191</v>
      </c>
      <c r="EN42" s="106">
        <v>159</v>
      </c>
      <c r="EO42" s="107">
        <v>2641</v>
      </c>
      <c r="EP42" s="105">
        <v>0</v>
      </c>
      <c r="EQ42" s="106">
        <v>0</v>
      </c>
      <c r="ER42" s="106">
        <v>14</v>
      </c>
      <c r="ES42" s="106">
        <v>8</v>
      </c>
      <c r="ET42" s="106">
        <v>8</v>
      </c>
      <c r="EU42" s="106">
        <v>1</v>
      </c>
      <c r="EV42" s="106">
        <v>4</v>
      </c>
      <c r="EW42" s="107">
        <v>35</v>
      </c>
      <c r="EX42" s="105">
        <v>0</v>
      </c>
      <c r="EY42" s="106">
        <v>10</v>
      </c>
      <c r="EZ42" s="106">
        <v>13</v>
      </c>
      <c r="FA42" s="106">
        <v>2</v>
      </c>
      <c r="FB42" s="106">
        <v>5</v>
      </c>
      <c r="FC42" s="106">
        <v>1</v>
      </c>
      <c r="FD42" s="106">
        <v>3</v>
      </c>
      <c r="FE42" s="110">
        <v>34</v>
      </c>
      <c r="FF42" s="111">
        <v>0</v>
      </c>
      <c r="FG42" s="106">
        <v>0</v>
      </c>
      <c r="FH42" s="106">
        <v>93</v>
      </c>
      <c r="FI42" s="106">
        <v>102</v>
      </c>
      <c r="FJ42" s="106">
        <v>216</v>
      </c>
      <c r="FK42" s="106">
        <v>257</v>
      </c>
      <c r="FL42" s="106">
        <v>224</v>
      </c>
      <c r="FM42" s="109">
        <v>892</v>
      </c>
      <c r="FN42" s="106">
        <v>0</v>
      </c>
      <c r="FO42" s="106">
        <v>0</v>
      </c>
      <c r="FP42" s="106">
        <v>56</v>
      </c>
      <c r="FQ42" s="106">
        <v>56</v>
      </c>
      <c r="FR42" s="106">
        <v>136</v>
      </c>
      <c r="FS42" s="106">
        <v>151</v>
      </c>
      <c r="FT42" s="106">
        <v>137</v>
      </c>
      <c r="FU42" s="109">
        <v>536</v>
      </c>
      <c r="FV42" s="109">
        <v>0</v>
      </c>
      <c r="FW42" s="109">
        <v>0</v>
      </c>
      <c r="FX42" s="106">
        <v>36</v>
      </c>
      <c r="FY42" s="106">
        <v>45</v>
      </c>
      <c r="FZ42" s="106">
        <v>66</v>
      </c>
      <c r="GA42" s="106">
        <v>62</v>
      </c>
      <c r="GB42" s="106">
        <v>27</v>
      </c>
      <c r="GC42" s="107">
        <v>236</v>
      </c>
      <c r="GD42" s="111">
        <v>0</v>
      </c>
      <c r="GE42" s="106">
        <v>0</v>
      </c>
      <c r="GF42" s="106">
        <v>1</v>
      </c>
      <c r="GG42" s="106">
        <v>1</v>
      </c>
      <c r="GH42" s="106">
        <v>14</v>
      </c>
      <c r="GI42" s="106">
        <v>44</v>
      </c>
      <c r="GJ42" s="106">
        <v>60</v>
      </c>
      <c r="GK42" s="110">
        <v>120</v>
      </c>
      <c r="GL42" s="111">
        <v>0</v>
      </c>
      <c r="GM42" s="106">
        <v>1321</v>
      </c>
      <c r="GN42" s="106">
        <v>3230</v>
      </c>
      <c r="GO42" s="106">
        <v>1382</v>
      </c>
      <c r="GP42" s="106">
        <v>1304</v>
      </c>
      <c r="GQ42" s="106">
        <v>1150</v>
      </c>
      <c r="GR42" s="106">
        <v>1046</v>
      </c>
      <c r="GS42" s="107">
        <v>9433</v>
      </c>
    </row>
    <row r="43" spans="1:201" s="103" customFormat="1" ht="18" customHeight="1">
      <c r="A43" s="112" t="s">
        <v>52</v>
      </c>
      <c r="B43" s="105"/>
      <c r="C43" s="106">
        <v>1008</v>
      </c>
      <c r="D43" s="106">
        <v>3089</v>
      </c>
      <c r="E43" s="106">
        <v>1839</v>
      </c>
      <c r="F43" s="106">
        <v>1430</v>
      </c>
      <c r="G43" s="106">
        <v>962</v>
      </c>
      <c r="H43" s="106">
        <v>851</v>
      </c>
      <c r="I43" s="107">
        <f t="shared" si="1"/>
        <v>9179</v>
      </c>
      <c r="J43" s="105">
        <v>0</v>
      </c>
      <c r="K43" s="106">
        <v>531</v>
      </c>
      <c r="L43" s="106">
        <v>1773</v>
      </c>
      <c r="M43" s="106">
        <v>1116</v>
      </c>
      <c r="N43" s="106">
        <v>850</v>
      </c>
      <c r="O43" s="106">
        <v>591</v>
      </c>
      <c r="P43" s="106">
        <v>534</v>
      </c>
      <c r="Q43" s="109">
        <v>5395</v>
      </c>
      <c r="R43" s="109">
        <v>0</v>
      </c>
      <c r="S43" s="106">
        <v>352</v>
      </c>
      <c r="T43" s="106">
        <v>827</v>
      </c>
      <c r="U43" s="106">
        <v>385</v>
      </c>
      <c r="V43" s="106">
        <v>259</v>
      </c>
      <c r="W43" s="106">
        <v>174</v>
      </c>
      <c r="X43" s="106">
        <v>152</v>
      </c>
      <c r="Y43" s="105">
        <v>2149</v>
      </c>
      <c r="Z43" s="109">
        <v>0</v>
      </c>
      <c r="AA43" s="106">
        <v>0</v>
      </c>
      <c r="AB43" s="106">
        <v>0</v>
      </c>
      <c r="AC43" s="106">
        <v>1</v>
      </c>
      <c r="AD43" s="106">
        <v>8</v>
      </c>
      <c r="AE43" s="106">
        <v>18</v>
      </c>
      <c r="AF43" s="106">
        <v>60</v>
      </c>
      <c r="AG43" s="105">
        <v>87</v>
      </c>
      <c r="AH43" s="109">
        <v>0</v>
      </c>
      <c r="AI43" s="106">
        <v>9</v>
      </c>
      <c r="AJ43" s="106">
        <v>85</v>
      </c>
      <c r="AK43" s="106">
        <v>85</v>
      </c>
      <c r="AL43" s="106">
        <v>76</v>
      </c>
      <c r="AM43" s="106">
        <v>62</v>
      </c>
      <c r="AN43" s="106">
        <v>75</v>
      </c>
      <c r="AO43" s="105">
        <v>392</v>
      </c>
      <c r="AP43" s="109">
        <v>0</v>
      </c>
      <c r="AQ43" s="106">
        <v>0</v>
      </c>
      <c r="AR43" s="106">
        <v>0</v>
      </c>
      <c r="AS43" s="106">
        <v>1</v>
      </c>
      <c r="AT43" s="106">
        <v>1</v>
      </c>
      <c r="AU43" s="106">
        <v>0</v>
      </c>
      <c r="AV43" s="106">
        <v>0</v>
      </c>
      <c r="AW43" s="105">
        <v>2</v>
      </c>
      <c r="AX43" s="109">
        <v>0</v>
      </c>
      <c r="AY43" s="106">
        <v>78</v>
      </c>
      <c r="AZ43" s="106">
        <v>302</v>
      </c>
      <c r="BA43" s="106">
        <v>206</v>
      </c>
      <c r="BB43" s="106">
        <v>153</v>
      </c>
      <c r="BC43" s="106">
        <v>75</v>
      </c>
      <c r="BD43" s="106">
        <v>43</v>
      </c>
      <c r="BE43" s="105">
        <v>857</v>
      </c>
      <c r="BF43" s="109">
        <v>0</v>
      </c>
      <c r="BG43" s="106">
        <v>26</v>
      </c>
      <c r="BH43" s="106">
        <v>155</v>
      </c>
      <c r="BI43" s="106">
        <v>133</v>
      </c>
      <c r="BJ43" s="106">
        <v>108</v>
      </c>
      <c r="BK43" s="106">
        <v>76</v>
      </c>
      <c r="BL43" s="106">
        <v>37</v>
      </c>
      <c r="BM43" s="105">
        <v>535</v>
      </c>
      <c r="BN43" s="109">
        <v>0</v>
      </c>
      <c r="BO43" s="106">
        <v>66</v>
      </c>
      <c r="BP43" s="106">
        <v>404</v>
      </c>
      <c r="BQ43" s="106">
        <v>305</v>
      </c>
      <c r="BR43" s="106">
        <v>245</v>
      </c>
      <c r="BS43" s="106">
        <v>186</v>
      </c>
      <c r="BT43" s="106">
        <v>167</v>
      </c>
      <c r="BU43" s="107">
        <v>1373</v>
      </c>
      <c r="BV43" s="105">
        <v>0</v>
      </c>
      <c r="BW43" s="106">
        <v>2</v>
      </c>
      <c r="BX43" s="106">
        <v>30</v>
      </c>
      <c r="BY43" s="106">
        <v>38</v>
      </c>
      <c r="BZ43" s="106">
        <v>55</v>
      </c>
      <c r="CA43" s="106">
        <v>58</v>
      </c>
      <c r="CB43" s="106">
        <v>43</v>
      </c>
      <c r="CC43" s="109">
        <v>226</v>
      </c>
      <c r="CD43" s="105">
        <v>0</v>
      </c>
      <c r="CE43" s="106">
        <v>1</v>
      </c>
      <c r="CF43" s="106">
        <v>20</v>
      </c>
      <c r="CG43" s="106">
        <v>24</v>
      </c>
      <c r="CH43" s="106">
        <v>30</v>
      </c>
      <c r="CI43" s="106">
        <v>37</v>
      </c>
      <c r="CJ43" s="106">
        <v>21</v>
      </c>
      <c r="CK43" s="109">
        <v>133</v>
      </c>
      <c r="CL43" s="109">
        <v>0</v>
      </c>
      <c r="CM43" s="106">
        <v>1</v>
      </c>
      <c r="CN43" s="106">
        <v>10</v>
      </c>
      <c r="CO43" s="106">
        <v>13</v>
      </c>
      <c r="CP43" s="106">
        <v>23</v>
      </c>
      <c r="CQ43" s="106">
        <v>15</v>
      </c>
      <c r="CR43" s="106">
        <v>14</v>
      </c>
      <c r="CS43" s="109">
        <v>76</v>
      </c>
      <c r="CT43" s="109">
        <v>0</v>
      </c>
      <c r="CU43" s="106">
        <v>0</v>
      </c>
      <c r="CV43" s="106">
        <v>0</v>
      </c>
      <c r="CW43" s="106">
        <v>1</v>
      </c>
      <c r="CX43" s="106">
        <v>2</v>
      </c>
      <c r="CY43" s="106">
        <v>6</v>
      </c>
      <c r="CZ43" s="106">
        <v>8</v>
      </c>
      <c r="DA43" s="107">
        <v>17</v>
      </c>
      <c r="DB43" s="105">
        <v>0</v>
      </c>
      <c r="DC43" s="106">
        <v>458</v>
      </c>
      <c r="DD43" s="106">
        <v>1245</v>
      </c>
      <c r="DE43" s="106">
        <v>665</v>
      </c>
      <c r="DF43" s="106">
        <v>504</v>
      </c>
      <c r="DG43" s="106">
        <v>304</v>
      </c>
      <c r="DH43" s="106">
        <v>268</v>
      </c>
      <c r="DI43" s="109">
        <v>3444</v>
      </c>
      <c r="DJ43" s="109">
        <v>0</v>
      </c>
      <c r="DK43" s="106">
        <v>4</v>
      </c>
      <c r="DL43" s="106">
        <v>70</v>
      </c>
      <c r="DM43" s="106">
        <v>71</v>
      </c>
      <c r="DN43" s="106">
        <v>74</v>
      </c>
      <c r="DO43" s="106">
        <v>58</v>
      </c>
      <c r="DP43" s="106">
        <v>93</v>
      </c>
      <c r="DQ43" s="109">
        <v>370</v>
      </c>
      <c r="DR43" s="109">
        <v>0</v>
      </c>
      <c r="DS43" s="109">
        <v>0</v>
      </c>
      <c r="DT43" s="106">
        <v>3</v>
      </c>
      <c r="DU43" s="106">
        <v>13</v>
      </c>
      <c r="DV43" s="106">
        <v>12</v>
      </c>
      <c r="DW43" s="106">
        <v>4</v>
      </c>
      <c r="DX43" s="106">
        <v>2</v>
      </c>
      <c r="DY43" s="109">
        <v>34</v>
      </c>
      <c r="DZ43" s="109">
        <v>0</v>
      </c>
      <c r="EA43" s="106">
        <v>13</v>
      </c>
      <c r="EB43" s="106">
        <v>57</v>
      </c>
      <c r="EC43" s="106">
        <v>38</v>
      </c>
      <c r="ED43" s="106">
        <v>29</v>
      </c>
      <c r="EE43" s="106">
        <v>25</v>
      </c>
      <c r="EF43" s="106">
        <v>17</v>
      </c>
      <c r="EG43" s="109">
        <v>179</v>
      </c>
      <c r="EH43" s="109">
        <v>0</v>
      </c>
      <c r="EI43" s="106">
        <v>441</v>
      </c>
      <c r="EJ43" s="106">
        <v>1115</v>
      </c>
      <c r="EK43" s="106">
        <v>543</v>
      </c>
      <c r="EL43" s="106">
        <v>389</v>
      </c>
      <c r="EM43" s="106">
        <v>217</v>
      </c>
      <c r="EN43" s="106">
        <v>156</v>
      </c>
      <c r="EO43" s="107">
        <v>2861</v>
      </c>
      <c r="EP43" s="105">
        <v>0</v>
      </c>
      <c r="EQ43" s="106">
        <v>7</v>
      </c>
      <c r="ER43" s="106">
        <v>27</v>
      </c>
      <c r="ES43" s="106">
        <v>11</v>
      </c>
      <c r="ET43" s="106">
        <v>11</v>
      </c>
      <c r="EU43" s="106">
        <v>5</v>
      </c>
      <c r="EV43" s="106">
        <v>5</v>
      </c>
      <c r="EW43" s="107">
        <v>66</v>
      </c>
      <c r="EX43" s="105">
        <v>0</v>
      </c>
      <c r="EY43" s="106">
        <v>10</v>
      </c>
      <c r="EZ43" s="106">
        <v>14</v>
      </c>
      <c r="FA43" s="106">
        <v>9</v>
      </c>
      <c r="FB43" s="106">
        <v>10</v>
      </c>
      <c r="FC43" s="106">
        <v>4</v>
      </c>
      <c r="FD43" s="106">
        <v>1</v>
      </c>
      <c r="FE43" s="110">
        <v>48</v>
      </c>
      <c r="FF43" s="111">
        <v>0</v>
      </c>
      <c r="FG43" s="106">
        <v>0</v>
      </c>
      <c r="FH43" s="106">
        <v>55</v>
      </c>
      <c r="FI43" s="106">
        <v>131</v>
      </c>
      <c r="FJ43" s="106">
        <v>210</v>
      </c>
      <c r="FK43" s="106">
        <v>264</v>
      </c>
      <c r="FL43" s="106">
        <v>264</v>
      </c>
      <c r="FM43" s="109">
        <v>924</v>
      </c>
      <c r="FN43" s="106">
        <v>0</v>
      </c>
      <c r="FO43" s="106">
        <v>0</v>
      </c>
      <c r="FP43" s="106">
        <v>16</v>
      </c>
      <c r="FQ43" s="106">
        <v>54</v>
      </c>
      <c r="FR43" s="106">
        <v>91</v>
      </c>
      <c r="FS43" s="106">
        <v>116</v>
      </c>
      <c r="FT43" s="106">
        <v>88</v>
      </c>
      <c r="FU43" s="109">
        <v>365</v>
      </c>
      <c r="FV43" s="109">
        <v>0</v>
      </c>
      <c r="FW43" s="109">
        <v>0</v>
      </c>
      <c r="FX43" s="106">
        <v>39</v>
      </c>
      <c r="FY43" s="106">
        <v>76</v>
      </c>
      <c r="FZ43" s="106">
        <v>106</v>
      </c>
      <c r="GA43" s="106">
        <v>112</v>
      </c>
      <c r="GB43" s="106">
        <v>78</v>
      </c>
      <c r="GC43" s="107">
        <v>411</v>
      </c>
      <c r="GD43" s="111">
        <v>0</v>
      </c>
      <c r="GE43" s="106">
        <v>0</v>
      </c>
      <c r="GF43" s="106">
        <v>0</v>
      </c>
      <c r="GG43" s="106">
        <v>1</v>
      </c>
      <c r="GH43" s="106">
        <v>13</v>
      </c>
      <c r="GI43" s="106">
        <v>36</v>
      </c>
      <c r="GJ43" s="106">
        <v>98</v>
      </c>
      <c r="GK43" s="110">
        <v>148</v>
      </c>
      <c r="GL43" s="111">
        <v>0</v>
      </c>
      <c r="GM43" s="106">
        <v>1008</v>
      </c>
      <c r="GN43" s="106">
        <v>3144</v>
      </c>
      <c r="GO43" s="106">
        <v>1970</v>
      </c>
      <c r="GP43" s="106">
        <v>1640</v>
      </c>
      <c r="GQ43" s="106">
        <v>1226</v>
      </c>
      <c r="GR43" s="106">
        <v>1115</v>
      </c>
      <c r="GS43" s="107">
        <v>10103</v>
      </c>
    </row>
    <row r="44" spans="1:201" s="103" customFormat="1" ht="18" customHeight="1">
      <c r="A44" s="112" t="s">
        <v>53</v>
      </c>
      <c r="B44" s="105"/>
      <c r="C44" s="106">
        <v>763</v>
      </c>
      <c r="D44" s="106">
        <v>2714</v>
      </c>
      <c r="E44" s="106">
        <v>1464</v>
      </c>
      <c r="F44" s="106">
        <v>947</v>
      </c>
      <c r="G44" s="106">
        <v>903</v>
      </c>
      <c r="H44" s="106">
        <v>691</v>
      </c>
      <c r="I44" s="107">
        <f t="shared" si="1"/>
        <v>7482</v>
      </c>
      <c r="J44" s="105">
        <v>0</v>
      </c>
      <c r="K44" s="106">
        <v>399</v>
      </c>
      <c r="L44" s="106">
        <v>1567</v>
      </c>
      <c r="M44" s="106">
        <v>837</v>
      </c>
      <c r="N44" s="106">
        <v>563</v>
      </c>
      <c r="O44" s="106">
        <v>553</v>
      </c>
      <c r="P44" s="106">
        <v>435</v>
      </c>
      <c r="Q44" s="109">
        <v>4354</v>
      </c>
      <c r="R44" s="109">
        <v>0</v>
      </c>
      <c r="S44" s="106">
        <v>281</v>
      </c>
      <c r="T44" s="106">
        <v>697</v>
      </c>
      <c r="U44" s="106">
        <v>261</v>
      </c>
      <c r="V44" s="106">
        <v>160</v>
      </c>
      <c r="W44" s="106">
        <v>128</v>
      </c>
      <c r="X44" s="106">
        <v>102</v>
      </c>
      <c r="Y44" s="105">
        <v>1629</v>
      </c>
      <c r="Z44" s="109">
        <v>0</v>
      </c>
      <c r="AA44" s="106">
        <v>0</v>
      </c>
      <c r="AB44" s="106">
        <v>1</v>
      </c>
      <c r="AC44" s="106">
        <v>2</v>
      </c>
      <c r="AD44" s="106">
        <v>5</v>
      </c>
      <c r="AE44" s="106">
        <v>27</v>
      </c>
      <c r="AF44" s="106">
        <v>52</v>
      </c>
      <c r="AG44" s="105">
        <v>87</v>
      </c>
      <c r="AH44" s="109">
        <v>0</v>
      </c>
      <c r="AI44" s="106">
        <v>9</v>
      </c>
      <c r="AJ44" s="106">
        <v>71</v>
      </c>
      <c r="AK44" s="106">
        <v>49</v>
      </c>
      <c r="AL44" s="106">
        <v>26</v>
      </c>
      <c r="AM44" s="106">
        <v>62</v>
      </c>
      <c r="AN44" s="106">
        <v>74</v>
      </c>
      <c r="AO44" s="105">
        <v>291</v>
      </c>
      <c r="AP44" s="109">
        <v>0</v>
      </c>
      <c r="AQ44" s="106">
        <v>1</v>
      </c>
      <c r="AR44" s="106">
        <v>6</v>
      </c>
      <c r="AS44" s="106">
        <v>7</v>
      </c>
      <c r="AT44" s="106">
        <v>6</v>
      </c>
      <c r="AU44" s="106">
        <v>13</v>
      </c>
      <c r="AV44" s="106">
        <v>19</v>
      </c>
      <c r="AW44" s="105">
        <v>52</v>
      </c>
      <c r="AX44" s="109">
        <v>0</v>
      </c>
      <c r="AY44" s="106">
        <v>40</v>
      </c>
      <c r="AZ44" s="106">
        <v>265</v>
      </c>
      <c r="BA44" s="106">
        <v>180</v>
      </c>
      <c r="BB44" s="106">
        <v>104</v>
      </c>
      <c r="BC44" s="106">
        <v>92</v>
      </c>
      <c r="BD44" s="106">
        <v>45</v>
      </c>
      <c r="BE44" s="105">
        <v>726</v>
      </c>
      <c r="BF44" s="109">
        <v>0</v>
      </c>
      <c r="BG44" s="106">
        <v>18</v>
      </c>
      <c r="BH44" s="106">
        <v>185</v>
      </c>
      <c r="BI44" s="106">
        <v>119</v>
      </c>
      <c r="BJ44" s="106">
        <v>80</v>
      </c>
      <c r="BK44" s="106">
        <v>50</v>
      </c>
      <c r="BL44" s="106">
        <v>18</v>
      </c>
      <c r="BM44" s="105">
        <v>470</v>
      </c>
      <c r="BN44" s="109">
        <v>0</v>
      </c>
      <c r="BO44" s="106">
        <v>50</v>
      </c>
      <c r="BP44" s="106">
        <v>342</v>
      </c>
      <c r="BQ44" s="106">
        <v>219</v>
      </c>
      <c r="BR44" s="106">
        <v>182</v>
      </c>
      <c r="BS44" s="106">
        <v>181</v>
      </c>
      <c r="BT44" s="106">
        <v>125</v>
      </c>
      <c r="BU44" s="107">
        <v>1099</v>
      </c>
      <c r="BV44" s="105">
        <v>0</v>
      </c>
      <c r="BW44" s="106">
        <v>2</v>
      </c>
      <c r="BX44" s="106">
        <v>25</v>
      </c>
      <c r="BY44" s="106">
        <v>57</v>
      </c>
      <c r="BZ44" s="106">
        <v>50</v>
      </c>
      <c r="CA44" s="106">
        <v>57</v>
      </c>
      <c r="CB44" s="106">
        <v>25</v>
      </c>
      <c r="CC44" s="109">
        <v>216</v>
      </c>
      <c r="CD44" s="105">
        <v>0</v>
      </c>
      <c r="CE44" s="106">
        <v>2</v>
      </c>
      <c r="CF44" s="106">
        <v>18</v>
      </c>
      <c r="CG44" s="106">
        <v>38</v>
      </c>
      <c r="CH44" s="106">
        <v>31</v>
      </c>
      <c r="CI44" s="106">
        <v>45</v>
      </c>
      <c r="CJ44" s="106">
        <v>20</v>
      </c>
      <c r="CK44" s="109">
        <v>154</v>
      </c>
      <c r="CL44" s="109">
        <v>0</v>
      </c>
      <c r="CM44" s="106">
        <v>0</v>
      </c>
      <c r="CN44" s="106">
        <v>7</v>
      </c>
      <c r="CO44" s="106">
        <v>19</v>
      </c>
      <c r="CP44" s="106">
        <v>19</v>
      </c>
      <c r="CQ44" s="106">
        <v>12</v>
      </c>
      <c r="CR44" s="106">
        <v>5</v>
      </c>
      <c r="CS44" s="109">
        <v>62</v>
      </c>
      <c r="CT44" s="109">
        <v>0</v>
      </c>
      <c r="CU44" s="106">
        <v>0</v>
      </c>
      <c r="CV44" s="106">
        <v>0</v>
      </c>
      <c r="CW44" s="106">
        <v>0</v>
      </c>
      <c r="CX44" s="106">
        <v>0</v>
      </c>
      <c r="CY44" s="106">
        <v>0</v>
      </c>
      <c r="CZ44" s="106">
        <v>0</v>
      </c>
      <c r="DA44" s="107">
        <v>0</v>
      </c>
      <c r="DB44" s="105">
        <v>0</v>
      </c>
      <c r="DC44" s="106">
        <v>350</v>
      </c>
      <c r="DD44" s="106">
        <v>1105</v>
      </c>
      <c r="DE44" s="106">
        <v>551</v>
      </c>
      <c r="DF44" s="106">
        <v>328</v>
      </c>
      <c r="DG44" s="106">
        <v>287</v>
      </c>
      <c r="DH44" s="106">
        <v>229</v>
      </c>
      <c r="DI44" s="109">
        <v>2850</v>
      </c>
      <c r="DJ44" s="109">
        <v>0</v>
      </c>
      <c r="DK44" s="106">
        <v>7</v>
      </c>
      <c r="DL44" s="106">
        <v>70</v>
      </c>
      <c r="DM44" s="106">
        <v>64</v>
      </c>
      <c r="DN44" s="106">
        <v>47</v>
      </c>
      <c r="DO44" s="106">
        <v>52</v>
      </c>
      <c r="DP44" s="106">
        <v>98</v>
      </c>
      <c r="DQ44" s="109">
        <v>338</v>
      </c>
      <c r="DR44" s="109">
        <v>0</v>
      </c>
      <c r="DS44" s="109">
        <v>0</v>
      </c>
      <c r="DT44" s="106">
        <v>7</v>
      </c>
      <c r="DU44" s="106">
        <v>19</v>
      </c>
      <c r="DV44" s="106">
        <v>11</v>
      </c>
      <c r="DW44" s="106">
        <v>6</v>
      </c>
      <c r="DX44" s="106">
        <v>0</v>
      </c>
      <c r="DY44" s="109">
        <v>43</v>
      </c>
      <c r="DZ44" s="109">
        <v>0</v>
      </c>
      <c r="EA44" s="106">
        <v>5</v>
      </c>
      <c r="EB44" s="106">
        <v>16</v>
      </c>
      <c r="EC44" s="106">
        <v>23</v>
      </c>
      <c r="ED44" s="106">
        <v>5</v>
      </c>
      <c r="EE44" s="106">
        <v>12</v>
      </c>
      <c r="EF44" s="106">
        <v>4</v>
      </c>
      <c r="EG44" s="109">
        <v>65</v>
      </c>
      <c r="EH44" s="109">
        <v>0</v>
      </c>
      <c r="EI44" s="106">
        <v>338</v>
      </c>
      <c r="EJ44" s="106">
        <v>1012</v>
      </c>
      <c r="EK44" s="106">
        <v>445</v>
      </c>
      <c r="EL44" s="106">
        <v>265</v>
      </c>
      <c r="EM44" s="106">
        <v>217</v>
      </c>
      <c r="EN44" s="106">
        <v>127</v>
      </c>
      <c r="EO44" s="107">
        <v>2404</v>
      </c>
      <c r="EP44" s="105">
        <v>0</v>
      </c>
      <c r="EQ44" s="106">
        <v>8</v>
      </c>
      <c r="ER44" s="106">
        <v>10</v>
      </c>
      <c r="ES44" s="106">
        <v>13</v>
      </c>
      <c r="ET44" s="106">
        <v>3</v>
      </c>
      <c r="EU44" s="106">
        <v>2</v>
      </c>
      <c r="EV44" s="106">
        <v>2</v>
      </c>
      <c r="EW44" s="107">
        <v>38</v>
      </c>
      <c r="EX44" s="105">
        <v>0</v>
      </c>
      <c r="EY44" s="106">
        <v>4</v>
      </c>
      <c r="EZ44" s="106">
        <v>7</v>
      </c>
      <c r="FA44" s="106">
        <v>6</v>
      </c>
      <c r="FB44" s="106">
        <v>3</v>
      </c>
      <c r="FC44" s="106">
        <v>4</v>
      </c>
      <c r="FD44" s="106">
        <v>0</v>
      </c>
      <c r="FE44" s="110">
        <v>24</v>
      </c>
      <c r="FF44" s="111">
        <v>0</v>
      </c>
      <c r="FG44" s="106">
        <v>0</v>
      </c>
      <c r="FH44" s="106">
        <v>70</v>
      </c>
      <c r="FI44" s="106">
        <v>151</v>
      </c>
      <c r="FJ44" s="106">
        <v>204</v>
      </c>
      <c r="FK44" s="106">
        <v>293</v>
      </c>
      <c r="FL44" s="106">
        <v>252</v>
      </c>
      <c r="FM44" s="109">
        <v>970</v>
      </c>
      <c r="FN44" s="106">
        <v>0</v>
      </c>
      <c r="FO44" s="106">
        <v>0</v>
      </c>
      <c r="FP44" s="106">
        <v>48</v>
      </c>
      <c r="FQ44" s="106">
        <v>101</v>
      </c>
      <c r="FR44" s="106">
        <v>130</v>
      </c>
      <c r="FS44" s="106">
        <v>193</v>
      </c>
      <c r="FT44" s="106">
        <v>143</v>
      </c>
      <c r="FU44" s="109">
        <v>615</v>
      </c>
      <c r="FV44" s="109">
        <v>0</v>
      </c>
      <c r="FW44" s="109">
        <v>0</v>
      </c>
      <c r="FX44" s="106">
        <v>19</v>
      </c>
      <c r="FY44" s="106">
        <v>44</v>
      </c>
      <c r="FZ44" s="106">
        <v>68</v>
      </c>
      <c r="GA44" s="106">
        <v>66</v>
      </c>
      <c r="GB44" s="106">
        <v>31</v>
      </c>
      <c r="GC44" s="107">
        <v>228</v>
      </c>
      <c r="GD44" s="111">
        <v>0</v>
      </c>
      <c r="GE44" s="106">
        <v>0</v>
      </c>
      <c r="GF44" s="106">
        <v>3</v>
      </c>
      <c r="GG44" s="106">
        <v>6</v>
      </c>
      <c r="GH44" s="106">
        <v>6</v>
      </c>
      <c r="GI44" s="106">
        <v>34</v>
      </c>
      <c r="GJ44" s="106">
        <v>78</v>
      </c>
      <c r="GK44" s="110">
        <v>127</v>
      </c>
      <c r="GL44" s="111">
        <v>0</v>
      </c>
      <c r="GM44" s="106">
        <v>763</v>
      </c>
      <c r="GN44" s="106">
        <v>2784</v>
      </c>
      <c r="GO44" s="106">
        <v>1615</v>
      </c>
      <c r="GP44" s="106">
        <v>1151</v>
      </c>
      <c r="GQ44" s="106">
        <v>1196</v>
      </c>
      <c r="GR44" s="106">
        <v>943</v>
      </c>
      <c r="GS44" s="107">
        <v>8452</v>
      </c>
    </row>
    <row r="45" spans="1:201" s="103" customFormat="1" ht="18" customHeight="1">
      <c r="A45" s="112" t="s">
        <v>54</v>
      </c>
      <c r="B45" s="105"/>
      <c r="C45" s="106">
        <v>671</v>
      </c>
      <c r="D45" s="106">
        <v>1830</v>
      </c>
      <c r="E45" s="106">
        <v>1160</v>
      </c>
      <c r="F45" s="106">
        <v>784</v>
      </c>
      <c r="G45" s="106">
        <v>615</v>
      </c>
      <c r="H45" s="106">
        <v>661</v>
      </c>
      <c r="I45" s="107">
        <f t="shared" si="1"/>
        <v>5721</v>
      </c>
      <c r="J45" s="105">
        <v>0</v>
      </c>
      <c r="K45" s="106">
        <v>360</v>
      </c>
      <c r="L45" s="106">
        <v>1089</v>
      </c>
      <c r="M45" s="106">
        <v>713</v>
      </c>
      <c r="N45" s="106">
        <v>483</v>
      </c>
      <c r="O45" s="106">
        <v>398</v>
      </c>
      <c r="P45" s="106">
        <v>445</v>
      </c>
      <c r="Q45" s="109">
        <v>3488</v>
      </c>
      <c r="R45" s="109">
        <v>0</v>
      </c>
      <c r="S45" s="106">
        <v>255</v>
      </c>
      <c r="T45" s="106">
        <v>484</v>
      </c>
      <c r="U45" s="106">
        <v>240</v>
      </c>
      <c r="V45" s="106">
        <v>139</v>
      </c>
      <c r="W45" s="106">
        <v>113</v>
      </c>
      <c r="X45" s="106">
        <v>119</v>
      </c>
      <c r="Y45" s="105">
        <v>1350</v>
      </c>
      <c r="Z45" s="109">
        <v>0</v>
      </c>
      <c r="AA45" s="106">
        <v>0</v>
      </c>
      <c r="AB45" s="106">
        <v>2</v>
      </c>
      <c r="AC45" s="106">
        <v>2</v>
      </c>
      <c r="AD45" s="106">
        <v>9</v>
      </c>
      <c r="AE45" s="106">
        <v>17</v>
      </c>
      <c r="AF45" s="106">
        <v>51</v>
      </c>
      <c r="AG45" s="105">
        <v>81</v>
      </c>
      <c r="AH45" s="109">
        <v>0</v>
      </c>
      <c r="AI45" s="106">
        <v>7</v>
      </c>
      <c r="AJ45" s="106">
        <v>64</v>
      </c>
      <c r="AK45" s="106">
        <v>53</v>
      </c>
      <c r="AL45" s="106">
        <v>40</v>
      </c>
      <c r="AM45" s="106">
        <v>45</v>
      </c>
      <c r="AN45" s="106">
        <v>73</v>
      </c>
      <c r="AO45" s="105">
        <v>282</v>
      </c>
      <c r="AP45" s="109">
        <v>0</v>
      </c>
      <c r="AQ45" s="106">
        <v>0</v>
      </c>
      <c r="AR45" s="106">
        <v>2</v>
      </c>
      <c r="AS45" s="106">
        <v>4</v>
      </c>
      <c r="AT45" s="106">
        <v>5</v>
      </c>
      <c r="AU45" s="106">
        <v>3</v>
      </c>
      <c r="AV45" s="106">
        <v>2</v>
      </c>
      <c r="AW45" s="105">
        <v>16</v>
      </c>
      <c r="AX45" s="109">
        <v>0</v>
      </c>
      <c r="AY45" s="106">
        <v>42</v>
      </c>
      <c r="AZ45" s="106">
        <v>198</v>
      </c>
      <c r="BA45" s="106">
        <v>129</v>
      </c>
      <c r="BB45" s="106">
        <v>129</v>
      </c>
      <c r="BC45" s="106">
        <v>72</v>
      </c>
      <c r="BD45" s="106">
        <v>46</v>
      </c>
      <c r="BE45" s="105">
        <v>616</v>
      </c>
      <c r="BF45" s="109">
        <v>0</v>
      </c>
      <c r="BG45" s="106">
        <v>11</v>
      </c>
      <c r="BH45" s="106">
        <v>93</v>
      </c>
      <c r="BI45" s="106">
        <v>84</v>
      </c>
      <c r="BJ45" s="106">
        <v>34</v>
      </c>
      <c r="BK45" s="106">
        <v>26</v>
      </c>
      <c r="BL45" s="106">
        <v>16</v>
      </c>
      <c r="BM45" s="105">
        <v>264</v>
      </c>
      <c r="BN45" s="109">
        <v>0</v>
      </c>
      <c r="BO45" s="106">
        <v>45</v>
      </c>
      <c r="BP45" s="106">
        <v>246</v>
      </c>
      <c r="BQ45" s="106">
        <v>201</v>
      </c>
      <c r="BR45" s="106">
        <v>127</v>
      </c>
      <c r="BS45" s="106">
        <v>122</v>
      </c>
      <c r="BT45" s="106">
        <v>138</v>
      </c>
      <c r="BU45" s="107">
        <v>879</v>
      </c>
      <c r="BV45" s="105">
        <v>0</v>
      </c>
      <c r="BW45" s="106">
        <v>2</v>
      </c>
      <c r="BX45" s="106">
        <v>23</v>
      </c>
      <c r="BY45" s="106">
        <v>24</v>
      </c>
      <c r="BZ45" s="106">
        <v>44</v>
      </c>
      <c r="CA45" s="106">
        <v>29</v>
      </c>
      <c r="CB45" s="106">
        <v>33</v>
      </c>
      <c r="CC45" s="109">
        <v>155</v>
      </c>
      <c r="CD45" s="105">
        <v>0</v>
      </c>
      <c r="CE45" s="106">
        <v>2</v>
      </c>
      <c r="CF45" s="106">
        <v>15</v>
      </c>
      <c r="CG45" s="106">
        <v>14</v>
      </c>
      <c r="CH45" s="106">
        <v>29</v>
      </c>
      <c r="CI45" s="106">
        <v>21</v>
      </c>
      <c r="CJ45" s="106">
        <v>27</v>
      </c>
      <c r="CK45" s="109">
        <v>108</v>
      </c>
      <c r="CL45" s="109">
        <v>0</v>
      </c>
      <c r="CM45" s="106">
        <v>0</v>
      </c>
      <c r="CN45" s="106">
        <v>7</v>
      </c>
      <c r="CO45" s="106">
        <v>8</v>
      </c>
      <c r="CP45" s="106">
        <v>10</v>
      </c>
      <c r="CQ45" s="106">
        <v>6</v>
      </c>
      <c r="CR45" s="106">
        <v>2</v>
      </c>
      <c r="CS45" s="109">
        <v>33</v>
      </c>
      <c r="CT45" s="109">
        <v>0</v>
      </c>
      <c r="CU45" s="106">
        <v>0</v>
      </c>
      <c r="CV45" s="106">
        <v>1</v>
      </c>
      <c r="CW45" s="106">
        <v>2</v>
      </c>
      <c r="CX45" s="106">
        <v>5</v>
      </c>
      <c r="CY45" s="106">
        <v>2</v>
      </c>
      <c r="CZ45" s="106">
        <v>4</v>
      </c>
      <c r="DA45" s="107">
        <v>14</v>
      </c>
      <c r="DB45" s="105">
        <v>0</v>
      </c>
      <c r="DC45" s="106">
        <v>304</v>
      </c>
      <c r="DD45" s="106">
        <v>699</v>
      </c>
      <c r="DE45" s="106">
        <v>411</v>
      </c>
      <c r="DF45" s="106">
        <v>251</v>
      </c>
      <c r="DG45" s="106">
        <v>182</v>
      </c>
      <c r="DH45" s="106">
        <v>180</v>
      </c>
      <c r="DI45" s="109">
        <v>2027</v>
      </c>
      <c r="DJ45" s="109">
        <v>0</v>
      </c>
      <c r="DK45" s="106">
        <v>5</v>
      </c>
      <c r="DL45" s="106">
        <v>30</v>
      </c>
      <c r="DM45" s="106">
        <v>35</v>
      </c>
      <c r="DN45" s="106">
        <v>28</v>
      </c>
      <c r="DO45" s="106">
        <v>39</v>
      </c>
      <c r="DP45" s="106">
        <v>51</v>
      </c>
      <c r="DQ45" s="109">
        <v>188</v>
      </c>
      <c r="DR45" s="109">
        <v>0</v>
      </c>
      <c r="DS45" s="109">
        <v>0</v>
      </c>
      <c r="DT45" s="106">
        <v>3</v>
      </c>
      <c r="DU45" s="106">
        <v>19</v>
      </c>
      <c r="DV45" s="106">
        <v>5</v>
      </c>
      <c r="DW45" s="106">
        <v>8</v>
      </c>
      <c r="DX45" s="106">
        <v>0</v>
      </c>
      <c r="DY45" s="109">
        <v>35</v>
      </c>
      <c r="DZ45" s="109">
        <v>0</v>
      </c>
      <c r="EA45" s="106">
        <v>6</v>
      </c>
      <c r="EB45" s="106">
        <v>34</v>
      </c>
      <c r="EC45" s="106">
        <v>26</v>
      </c>
      <c r="ED45" s="106">
        <v>20</v>
      </c>
      <c r="EE45" s="106">
        <v>18</v>
      </c>
      <c r="EF45" s="106">
        <v>6</v>
      </c>
      <c r="EG45" s="109">
        <v>110</v>
      </c>
      <c r="EH45" s="109">
        <v>0</v>
      </c>
      <c r="EI45" s="106">
        <v>293</v>
      </c>
      <c r="EJ45" s="106">
        <v>632</v>
      </c>
      <c r="EK45" s="106">
        <v>331</v>
      </c>
      <c r="EL45" s="106">
        <v>198</v>
      </c>
      <c r="EM45" s="106">
        <v>117</v>
      </c>
      <c r="EN45" s="106">
        <v>123</v>
      </c>
      <c r="EO45" s="107">
        <v>1694</v>
      </c>
      <c r="EP45" s="105">
        <v>0</v>
      </c>
      <c r="EQ45" s="106">
        <v>2</v>
      </c>
      <c r="ER45" s="106">
        <v>9</v>
      </c>
      <c r="ES45" s="106">
        <v>8</v>
      </c>
      <c r="ET45" s="106">
        <v>2</v>
      </c>
      <c r="EU45" s="106">
        <v>4</v>
      </c>
      <c r="EV45" s="106">
        <v>3</v>
      </c>
      <c r="EW45" s="107">
        <v>28</v>
      </c>
      <c r="EX45" s="105">
        <v>0</v>
      </c>
      <c r="EY45" s="106">
        <v>3</v>
      </c>
      <c r="EZ45" s="106">
        <v>10</v>
      </c>
      <c r="FA45" s="106">
        <v>4</v>
      </c>
      <c r="FB45" s="106">
        <v>4</v>
      </c>
      <c r="FC45" s="106">
        <v>2</v>
      </c>
      <c r="FD45" s="106">
        <v>0</v>
      </c>
      <c r="FE45" s="110">
        <v>23</v>
      </c>
      <c r="FF45" s="111">
        <v>0</v>
      </c>
      <c r="FG45" s="106">
        <v>0</v>
      </c>
      <c r="FH45" s="106">
        <v>33</v>
      </c>
      <c r="FI45" s="106">
        <v>63</v>
      </c>
      <c r="FJ45" s="106">
        <v>109</v>
      </c>
      <c r="FK45" s="106">
        <v>153</v>
      </c>
      <c r="FL45" s="106">
        <v>177</v>
      </c>
      <c r="FM45" s="109">
        <v>535</v>
      </c>
      <c r="FN45" s="106">
        <v>0</v>
      </c>
      <c r="FO45" s="106">
        <v>0</v>
      </c>
      <c r="FP45" s="106">
        <v>18</v>
      </c>
      <c r="FQ45" s="106">
        <v>31</v>
      </c>
      <c r="FR45" s="106">
        <v>56</v>
      </c>
      <c r="FS45" s="106">
        <v>106</v>
      </c>
      <c r="FT45" s="106">
        <v>110</v>
      </c>
      <c r="FU45" s="109">
        <v>321</v>
      </c>
      <c r="FV45" s="109">
        <v>0</v>
      </c>
      <c r="FW45" s="109">
        <v>0</v>
      </c>
      <c r="FX45" s="106">
        <v>15</v>
      </c>
      <c r="FY45" s="106">
        <v>30</v>
      </c>
      <c r="FZ45" s="106">
        <v>43</v>
      </c>
      <c r="GA45" s="106">
        <v>24</v>
      </c>
      <c r="GB45" s="106">
        <v>19</v>
      </c>
      <c r="GC45" s="107">
        <v>131</v>
      </c>
      <c r="GD45" s="111">
        <v>0</v>
      </c>
      <c r="GE45" s="106">
        <v>0</v>
      </c>
      <c r="GF45" s="106">
        <v>0</v>
      </c>
      <c r="GG45" s="106">
        <v>2</v>
      </c>
      <c r="GH45" s="106">
        <v>10</v>
      </c>
      <c r="GI45" s="106">
        <v>23</v>
      </c>
      <c r="GJ45" s="106">
        <v>48</v>
      </c>
      <c r="GK45" s="110">
        <v>83</v>
      </c>
      <c r="GL45" s="111">
        <v>0</v>
      </c>
      <c r="GM45" s="106">
        <v>671</v>
      </c>
      <c r="GN45" s="106">
        <v>1863</v>
      </c>
      <c r="GO45" s="106">
        <v>1223</v>
      </c>
      <c r="GP45" s="106">
        <v>893</v>
      </c>
      <c r="GQ45" s="106">
        <v>768</v>
      </c>
      <c r="GR45" s="106">
        <v>838</v>
      </c>
      <c r="GS45" s="107">
        <v>6256</v>
      </c>
    </row>
    <row r="46" spans="1:201" s="103" customFormat="1" ht="18" customHeight="1">
      <c r="A46" s="112" t="s">
        <v>55</v>
      </c>
      <c r="B46" s="105"/>
      <c r="C46" s="106">
        <v>738</v>
      </c>
      <c r="D46" s="106">
        <v>1140</v>
      </c>
      <c r="E46" s="106">
        <v>576</v>
      </c>
      <c r="F46" s="106">
        <v>511</v>
      </c>
      <c r="G46" s="106">
        <v>351</v>
      </c>
      <c r="H46" s="106">
        <v>397</v>
      </c>
      <c r="I46" s="107">
        <f t="shared" si="1"/>
        <v>3713</v>
      </c>
      <c r="J46" s="105">
        <v>0</v>
      </c>
      <c r="K46" s="106">
        <v>405</v>
      </c>
      <c r="L46" s="106">
        <v>674</v>
      </c>
      <c r="M46" s="106">
        <v>340</v>
      </c>
      <c r="N46" s="106">
        <v>302</v>
      </c>
      <c r="O46" s="106">
        <v>211</v>
      </c>
      <c r="P46" s="106">
        <v>252</v>
      </c>
      <c r="Q46" s="109">
        <v>2184</v>
      </c>
      <c r="R46" s="109">
        <v>0</v>
      </c>
      <c r="S46" s="106">
        <v>204</v>
      </c>
      <c r="T46" s="106">
        <v>258</v>
      </c>
      <c r="U46" s="106">
        <v>117</v>
      </c>
      <c r="V46" s="106">
        <v>91</v>
      </c>
      <c r="W46" s="106">
        <v>63</v>
      </c>
      <c r="X46" s="106">
        <v>86</v>
      </c>
      <c r="Y46" s="105">
        <v>819</v>
      </c>
      <c r="Z46" s="109">
        <v>0</v>
      </c>
      <c r="AA46" s="106">
        <v>1</v>
      </c>
      <c r="AB46" s="106">
        <v>1</v>
      </c>
      <c r="AC46" s="106">
        <v>4</v>
      </c>
      <c r="AD46" s="106">
        <v>8</v>
      </c>
      <c r="AE46" s="106">
        <v>7</v>
      </c>
      <c r="AF46" s="106">
        <v>28</v>
      </c>
      <c r="AG46" s="105">
        <v>49</v>
      </c>
      <c r="AH46" s="109">
        <v>0</v>
      </c>
      <c r="AI46" s="106">
        <v>20</v>
      </c>
      <c r="AJ46" s="106">
        <v>55</v>
      </c>
      <c r="AK46" s="106">
        <v>22</v>
      </c>
      <c r="AL46" s="106">
        <v>21</v>
      </c>
      <c r="AM46" s="106">
        <v>29</v>
      </c>
      <c r="AN46" s="106">
        <v>31</v>
      </c>
      <c r="AO46" s="105">
        <v>178</v>
      </c>
      <c r="AP46" s="109">
        <v>0</v>
      </c>
      <c r="AQ46" s="106">
        <v>1</v>
      </c>
      <c r="AR46" s="106">
        <v>1</v>
      </c>
      <c r="AS46" s="106">
        <v>1</v>
      </c>
      <c r="AT46" s="106">
        <v>3</v>
      </c>
      <c r="AU46" s="106">
        <v>2</v>
      </c>
      <c r="AV46" s="106">
        <v>0</v>
      </c>
      <c r="AW46" s="105">
        <v>8</v>
      </c>
      <c r="AX46" s="109">
        <v>0</v>
      </c>
      <c r="AY46" s="106">
        <v>57</v>
      </c>
      <c r="AZ46" s="106">
        <v>112</v>
      </c>
      <c r="BA46" s="106">
        <v>58</v>
      </c>
      <c r="BB46" s="106">
        <v>55</v>
      </c>
      <c r="BC46" s="106">
        <v>26</v>
      </c>
      <c r="BD46" s="106">
        <v>20</v>
      </c>
      <c r="BE46" s="105">
        <v>328</v>
      </c>
      <c r="BF46" s="109">
        <v>0</v>
      </c>
      <c r="BG46" s="106">
        <v>35</v>
      </c>
      <c r="BH46" s="106">
        <v>88</v>
      </c>
      <c r="BI46" s="106">
        <v>43</v>
      </c>
      <c r="BJ46" s="106">
        <v>36</v>
      </c>
      <c r="BK46" s="106">
        <v>25</v>
      </c>
      <c r="BL46" s="106">
        <v>9</v>
      </c>
      <c r="BM46" s="105">
        <v>236</v>
      </c>
      <c r="BN46" s="109">
        <v>0</v>
      </c>
      <c r="BO46" s="106">
        <v>87</v>
      </c>
      <c r="BP46" s="106">
        <v>159</v>
      </c>
      <c r="BQ46" s="106">
        <v>95</v>
      </c>
      <c r="BR46" s="106">
        <v>88</v>
      </c>
      <c r="BS46" s="106">
        <v>59</v>
      </c>
      <c r="BT46" s="106">
        <v>78</v>
      </c>
      <c r="BU46" s="107">
        <v>566</v>
      </c>
      <c r="BV46" s="105">
        <v>0</v>
      </c>
      <c r="BW46" s="106">
        <v>2</v>
      </c>
      <c r="BX46" s="106">
        <v>17</v>
      </c>
      <c r="BY46" s="106">
        <v>18</v>
      </c>
      <c r="BZ46" s="106">
        <v>30</v>
      </c>
      <c r="CA46" s="106">
        <v>25</v>
      </c>
      <c r="CB46" s="106">
        <v>25</v>
      </c>
      <c r="CC46" s="109">
        <v>117</v>
      </c>
      <c r="CD46" s="105">
        <v>0</v>
      </c>
      <c r="CE46" s="106">
        <v>2</v>
      </c>
      <c r="CF46" s="106">
        <v>11</v>
      </c>
      <c r="CG46" s="106">
        <v>12</v>
      </c>
      <c r="CH46" s="106">
        <v>18</v>
      </c>
      <c r="CI46" s="106">
        <v>13</v>
      </c>
      <c r="CJ46" s="106">
        <v>19</v>
      </c>
      <c r="CK46" s="109">
        <v>75</v>
      </c>
      <c r="CL46" s="109">
        <v>0</v>
      </c>
      <c r="CM46" s="106">
        <v>0</v>
      </c>
      <c r="CN46" s="106">
        <v>6</v>
      </c>
      <c r="CO46" s="106">
        <v>6</v>
      </c>
      <c r="CP46" s="106">
        <v>11</v>
      </c>
      <c r="CQ46" s="106">
        <v>12</v>
      </c>
      <c r="CR46" s="106">
        <v>6</v>
      </c>
      <c r="CS46" s="109">
        <v>41</v>
      </c>
      <c r="CT46" s="109">
        <v>0</v>
      </c>
      <c r="CU46" s="106">
        <v>0</v>
      </c>
      <c r="CV46" s="106">
        <v>0</v>
      </c>
      <c r="CW46" s="106">
        <v>0</v>
      </c>
      <c r="CX46" s="106">
        <v>1</v>
      </c>
      <c r="CY46" s="106">
        <v>0</v>
      </c>
      <c r="CZ46" s="106">
        <v>0</v>
      </c>
      <c r="DA46" s="107">
        <v>1</v>
      </c>
      <c r="DB46" s="105">
        <v>0</v>
      </c>
      <c r="DC46" s="106">
        <v>322</v>
      </c>
      <c r="DD46" s="106">
        <v>434</v>
      </c>
      <c r="DE46" s="106">
        <v>212</v>
      </c>
      <c r="DF46" s="106">
        <v>173</v>
      </c>
      <c r="DG46" s="106">
        <v>108</v>
      </c>
      <c r="DH46" s="106">
        <v>117</v>
      </c>
      <c r="DI46" s="109">
        <v>1366</v>
      </c>
      <c r="DJ46" s="109">
        <v>0</v>
      </c>
      <c r="DK46" s="106">
        <v>16</v>
      </c>
      <c r="DL46" s="106">
        <v>51</v>
      </c>
      <c r="DM46" s="106">
        <v>34</v>
      </c>
      <c r="DN46" s="106">
        <v>31</v>
      </c>
      <c r="DO46" s="106">
        <v>28</v>
      </c>
      <c r="DP46" s="106">
        <v>37</v>
      </c>
      <c r="DQ46" s="109">
        <v>197</v>
      </c>
      <c r="DR46" s="109">
        <v>0</v>
      </c>
      <c r="DS46" s="109">
        <v>0</v>
      </c>
      <c r="DT46" s="106">
        <v>10</v>
      </c>
      <c r="DU46" s="106">
        <v>10</v>
      </c>
      <c r="DV46" s="106">
        <v>7</v>
      </c>
      <c r="DW46" s="106">
        <v>4</v>
      </c>
      <c r="DX46" s="106">
        <v>1</v>
      </c>
      <c r="DY46" s="109">
        <v>32</v>
      </c>
      <c r="DZ46" s="109">
        <v>0</v>
      </c>
      <c r="EA46" s="106">
        <v>7</v>
      </c>
      <c r="EB46" s="106">
        <v>18</v>
      </c>
      <c r="EC46" s="106">
        <v>15</v>
      </c>
      <c r="ED46" s="106">
        <v>10</v>
      </c>
      <c r="EE46" s="106">
        <v>7</v>
      </c>
      <c r="EF46" s="106">
        <v>9</v>
      </c>
      <c r="EG46" s="109">
        <v>66</v>
      </c>
      <c r="EH46" s="109">
        <v>0</v>
      </c>
      <c r="EI46" s="106">
        <v>299</v>
      </c>
      <c r="EJ46" s="106">
        <v>355</v>
      </c>
      <c r="EK46" s="106">
        <v>153</v>
      </c>
      <c r="EL46" s="106">
        <v>125</v>
      </c>
      <c r="EM46" s="106">
        <v>69</v>
      </c>
      <c r="EN46" s="106">
        <v>70</v>
      </c>
      <c r="EO46" s="107">
        <v>1071</v>
      </c>
      <c r="EP46" s="105">
        <v>0</v>
      </c>
      <c r="EQ46" s="106">
        <v>3</v>
      </c>
      <c r="ER46" s="106">
        <v>7</v>
      </c>
      <c r="ES46" s="106">
        <v>5</v>
      </c>
      <c r="ET46" s="106">
        <v>3</v>
      </c>
      <c r="EU46" s="106">
        <v>3</v>
      </c>
      <c r="EV46" s="106">
        <v>2</v>
      </c>
      <c r="EW46" s="107">
        <v>23</v>
      </c>
      <c r="EX46" s="105">
        <v>0</v>
      </c>
      <c r="EY46" s="106">
        <v>6</v>
      </c>
      <c r="EZ46" s="106">
        <v>8</v>
      </c>
      <c r="FA46" s="106">
        <v>1</v>
      </c>
      <c r="FB46" s="106">
        <v>3</v>
      </c>
      <c r="FC46" s="106">
        <v>4</v>
      </c>
      <c r="FD46" s="106">
        <v>1</v>
      </c>
      <c r="FE46" s="110">
        <v>23</v>
      </c>
      <c r="FF46" s="111">
        <v>0</v>
      </c>
      <c r="FG46" s="106">
        <v>0</v>
      </c>
      <c r="FH46" s="106">
        <v>43</v>
      </c>
      <c r="FI46" s="106">
        <v>52</v>
      </c>
      <c r="FJ46" s="106">
        <v>80</v>
      </c>
      <c r="FK46" s="106">
        <v>91</v>
      </c>
      <c r="FL46" s="106">
        <v>111</v>
      </c>
      <c r="FM46" s="109">
        <v>377</v>
      </c>
      <c r="FN46" s="106">
        <v>0</v>
      </c>
      <c r="FO46" s="106">
        <v>0</v>
      </c>
      <c r="FP46" s="106">
        <v>21</v>
      </c>
      <c r="FQ46" s="106">
        <v>29</v>
      </c>
      <c r="FR46" s="106">
        <v>44</v>
      </c>
      <c r="FS46" s="106">
        <v>66</v>
      </c>
      <c r="FT46" s="106">
        <v>72</v>
      </c>
      <c r="FU46" s="109">
        <v>232</v>
      </c>
      <c r="FV46" s="109">
        <v>0</v>
      </c>
      <c r="FW46" s="109">
        <v>0</v>
      </c>
      <c r="FX46" s="106">
        <v>19</v>
      </c>
      <c r="FY46" s="106">
        <v>23</v>
      </c>
      <c r="FZ46" s="106">
        <v>34</v>
      </c>
      <c r="GA46" s="106">
        <v>11</v>
      </c>
      <c r="GB46" s="106">
        <v>18</v>
      </c>
      <c r="GC46" s="107">
        <v>105</v>
      </c>
      <c r="GD46" s="111">
        <v>0</v>
      </c>
      <c r="GE46" s="106">
        <v>0</v>
      </c>
      <c r="GF46" s="106">
        <v>3</v>
      </c>
      <c r="GG46" s="106">
        <v>0</v>
      </c>
      <c r="GH46" s="106">
        <v>2</v>
      </c>
      <c r="GI46" s="106">
        <v>14</v>
      </c>
      <c r="GJ46" s="106">
        <v>21</v>
      </c>
      <c r="GK46" s="110">
        <v>40</v>
      </c>
      <c r="GL46" s="111">
        <v>0</v>
      </c>
      <c r="GM46" s="106">
        <v>738</v>
      </c>
      <c r="GN46" s="106">
        <v>1183</v>
      </c>
      <c r="GO46" s="106">
        <v>628</v>
      </c>
      <c r="GP46" s="106">
        <v>591</v>
      </c>
      <c r="GQ46" s="106">
        <v>442</v>
      </c>
      <c r="GR46" s="106">
        <v>508</v>
      </c>
      <c r="GS46" s="107">
        <v>4090</v>
      </c>
    </row>
    <row r="47" spans="1:201" s="103" customFormat="1" ht="18" customHeight="1">
      <c r="A47" s="112" t="s">
        <v>56</v>
      </c>
      <c r="B47" s="105"/>
      <c r="C47" s="106">
        <v>195</v>
      </c>
      <c r="D47" s="106">
        <v>988</v>
      </c>
      <c r="E47" s="106">
        <v>478</v>
      </c>
      <c r="F47" s="106">
        <v>382</v>
      </c>
      <c r="G47" s="106">
        <v>243</v>
      </c>
      <c r="H47" s="106">
        <v>192</v>
      </c>
      <c r="I47" s="107">
        <f t="shared" si="1"/>
        <v>2478</v>
      </c>
      <c r="J47" s="105">
        <v>0</v>
      </c>
      <c r="K47" s="106">
        <v>100</v>
      </c>
      <c r="L47" s="106">
        <v>541</v>
      </c>
      <c r="M47" s="106">
        <v>273</v>
      </c>
      <c r="N47" s="106">
        <v>217</v>
      </c>
      <c r="O47" s="106">
        <v>137</v>
      </c>
      <c r="P47" s="106">
        <v>121</v>
      </c>
      <c r="Q47" s="109">
        <v>1389</v>
      </c>
      <c r="R47" s="109">
        <v>0</v>
      </c>
      <c r="S47" s="106">
        <v>66</v>
      </c>
      <c r="T47" s="106">
        <v>234</v>
      </c>
      <c r="U47" s="106">
        <v>89</v>
      </c>
      <c r="V47" s="106">
        <v>66</v>
      </c>
      <c r="W47" s="106">
        <v>44</v>
      </c>
      <c r="X47" s="106">
        <v>33</v>
      </c>
      <c r="Y47" s="105">
        <v>532</v>
      </c>
      <c r="Z47" s="109">
        <v>0</v>
      </c>
      <c r="AA47" s="106">
        <v>0</v>
      </c>
      <c r="AB47" s="106">
        <v>0</v>
      </c>
      <c r="AC47" s="106">
        <v>0</v>
      </c>
      <c r="AD47" s="106">
        <v>0</v>
      </c>
      <c r="AE47" s="106">
        <v>3</v>
      </c>
      <c r="AF47" s="106">
        <v>14</v>
      </c>
      <c r="AG47" s="105">
        <v>17</v>
      </c>
      <c r="AH47" s="109">
        <v>0</v>
      </c>
      <c r="AI47" s="106">
        <v>3</v>
      </c>
      <c r="AJ47" s="106">
        <v>7</v>
      </c>
      <c r="AK47" s="106">
        <v>9</v>
      </c>
      <c r="AL47" s="106">
        <v>6</v>
      </c>
      <c r="AM47" s="106">
        <v>5</v>
      </c>
      <c r="AN47" s="106">
        <v>18</v>
      </c>
      <c r="AO47" s="105">
        <v>48</v>
      </c>
      <c r="AP47" s="109">
        <v>0</v>
      </c>
      <c r="AQ47" s="106">
        <v>0</v>
      </c>
      <c r="AR47" s="106">
        <v>2</v>
      </c>
      <c r="AS47" s="106">
        <v>0</v>
      </c>
      <c r="AT47" s="106">
        <v>0</v>
      </c>
      <c r="AU47" s="106">
        <v>0</v>
      </c>
      <c r="AV47" s="106">
        <v>2</v>
      </c>
      <c r="AW47" s="105">
        <v>4</v>
      </c>
      <c r="AX47" s="109">
        <v>0</v>
      </c>
      <c r="AY47" s="106">
        <v>11</v>
      </c>
      <c r="AZ47" s="106">
        <v>101</v>
      </c>
      <c r="BA47" s="106">
        <v>64</v>
      </c>
      <c r="BB47" s="106">
        <v>55</v>
      </c>
      <c r="BC47" s="106">
        <v>19</v>
      </c>
      <c r="BD47" s="106">
        <v>11</v>
      </c>
      <c r="BE47" s="105">
        <v>261</v>
      </c>
      <c r="BF47" s="109">
        <v>0</v>
      </c>
      <c r="BG47" s="106">
        <v>6</v>
      </c>
      <c r="BH47" s="106">
        <v>61</v>
      </c>
      <c r="BI47" s="106">
        <v>34</v>
      </c>
      <c r="BJ47" s="106">
        <v>28</v>
      </c>
      <c r="BK47" s="106">
        <v>15</v>
      </c>
      <c r="BL47" s="106">
        <v>2</v>
      </c>
      <c r="BM47" s="105">
        <v>146</v>
      </c>
      <c r="BN47" s="109">
        <v>0</v>
      </c>
      <c r="BO47" s="106">
        <v>14</v>
      </c>
      <c r="BP47" s="106">
        <v>136</v>
      </c>
      <c r="BQ47" s="106">
        <v>77</v>
      </c>
      <c r="BR47" s="106">
        <v>62</v>
      </c>
      <c r="BS47" s="106">
        <v>51</v>
      </c>
      <c r="BT47" s="106">
        <v>41</v>
      </c>
      <c r="BU47" s="107">
        <v>381</v>
      </c>
      <c r="BV47" s="105">
        <v>0</v>
      </c>
      <c r="BW47" s="106">
        <v>0</v>
      </c>
      <c r="BX47" s="106">
        <v>16</v>
      </c>
      <c r="BY47" s="106">
        <v>16</v>
      </c>
      <c r="BZ47" s="106">
        <v>25</v>
      </c>
      <c r="CA47" s="106">
        <v>19</v>
      </c>
      <c r="CB47" s="106">
        <v>10</v>
      </c>
      <c r="CC47" s="109">
        <v>86</v>
      </c>
      <c r="CD47" s="105">
        <v>0</v>
      </c>
      <c r="CE47" s="106">
        <v>0</v>
      </c>
      <c r="CF47" s="106">
        <v>10</v>
      </c>
      <c r="CG47" s="106">
        <v>11</v>
      </c>
      <c r="CH47" s="106">
        <v>14</v>
      </c>
      <c r="CI47" s="106">
        <v>16</v>
      </c>
      <c r="CJ47" s="106">
        <v>11</v>
      </c>
      <c r="CK47" s="109">
        <v>62</v>
      </c>
      <c r="CL47" s="109">
        <v>0</v>
      </c>
      <c r="CM47" s="106">
        <v>0</v>
      </c>
      <c r="CN47" s="106">
        <v>6</v>
      </c>
      <c r="CO47" s="106">
        <v>5</v>
      </c>
      <c r="CP47" s="106">
        <v>11</v>
      </c>
      <c r="CQ47" s="106">
        <v>3</v>
      </c>
      <c r="CR47" s="106">
        <v>-1</v>
      </c>
      <c r="CS47" s="109">
        <v>24</v>
      </c>
      <c r="CT47" s="109">
        <v>0</v>
      </c>
      <c r="CU47" s="106">
        <v>0</v>
      </c>
      <c r="CV47" s="106">
        <v>0</v>
      </c>
      <c r="CW47" s="106">
        <v>0</v>
      </c>
      <c r="CX47" s="106">
        <v>0</v>
      </c>
      <c r="CY47" s="106">
        <v>0</v>
      </c>
      <c r="CZ47" s="106">
        <v>0</v>
      </c>
      <c r="DA47" s="107">
        <v>0</v>
      </c>
      <c r="DB47" s="105">
        <v>0</v>
      </c>
      <c r="DC47" s="106">
        <v>94</v>
      </c>
      <c r="DD47" s="106">
        <v>422</v>
      </c>
      <c r="DE47" s="106">
        <v>186</v>
      </c>
      <c r="DF47" s="106">
        <v>139</v>
      </c>
      <c r="DG47" s="106">
        <v>86</v>
      </c>
      <c r="DH47" s="106">
        <v>61</v>
      </c>
      <c r="DI47" s="109">
        <v>988</v>
      </c>
      <c r="DJ47" s="109">
        <v>0</v>
      </c>
      <c r="DK47" s="106">
        <v>1</v>
      </c>
      <c r="DL47" s="106">
        <v>23</v>
      </c>
      <c r="DM47" s="106">
        <v>17</v>
      </c>
      <c r="DN47" s="106">
        <v>13</v>
      </c>
      <c r="DO47" s="106">
        <v>13</v>
      </c>
      <c r="DP47" s="106">
        <v>19</v>
      </c>
      <c r="DQ47" s="109">
        <v>86</v>
      </c>
      <c r="DR47" s="109">
        <v>0</v>
      </c>
      <c r="DS47" s="109">
        <v>0</v>
      </c>
      <c r="DT47" s="106">
        <v>1</v>
      </c>
      <c r="DU47" s="106">
        <v>6</v>
      </c>
      <c r="DV47" s="106">
        <v>2</v>
      </c>
      <c r="DW47" s="106">
        <v>2</v>
      </c>
      <c r="DX47" s="106">
        <v>0</v>
      </c>
      <c r="DY47" s="109">
        <v>11</v>
      </c>
      <c r="DZ47" s="109">
        <v>0</v>
      </c>
      <c r="EA47" s="106">
        <v>4</v>
      </c>
      <c r="EB47" s="106">
        <v>17</v>
      </c>
      <c r="EC47" s="106">
        <v>5</v>
      </c>
      <c r="ED47" s="106">
        <v>6</v>
      </c>
      <c r="EE47" s="106">
        <v>5</v>
      </c>
      <c r="EF47" s="106">
        <v>2</v>
      </c>
      <c r="EG47" s="109">
        <v>39</v>
      </c>
      <c r="EH47" s="109">
        <v>0</v>
      </c>
      <c r="EI47" s="106">
        <v>89</v>
      </c>
      <c r="EJ47" s="106">
        <v>381</v>
      </c>
      <c r="EK47" s="106">
        <v>158</v>
      </c>
      <c r="EL47" s="106">
        <v>118</v>
      </c>
      <c r="EM47" s="106">
        <v>66</v>
      </c>
      <c r="EN47" s="106">
        <v>40</v>
      </c>
      <c r="EO47" s="107">
        <v>852</v>
      </c>
      <c r="EP47" s="105">
        <v>0</v>
      </c>
      <c r="EQ47" s="106">
        <v>1</v>
      </c>
      <c r="ER47" s="106">
        <v>6</v>
      </c>
      <c r="ES47" s="106">
        <v>2</v>
      </c>
      <c r="ET47" s="106">
        <v>0</v>
      </c>
      <c r="EU47" s="106">
        <v>1</v>
      </c>
      <c r="EV47" s="106">
        <v>0</v>
      </c>
      <c r="EW47" s="107">
        <v>10</v>
      </c>
      <c r="EX47" s="105">
        <v>0</v>
      </c>
      <c r="EY47" s="106">
        <v>0</v>
      </c>
      <c r="EZ47" s="106">
        <v>3</v>
      </c>
      <c r="FA47" s="106">
        <v>1</v>
      </c>
      <c r="FB47" s="106">
        <v>1</v>
      </c>
      <c r="FC47" s="106">
        <v>0</v>
      </c>
      <c r="FD47" s="106">
        <v>0</v>
      </c>
      <c r="FE47" s="110">
        <v>5</v>
      </c>
      <c r="FF47" s="111">
        <v>0</v>
      </c>
      <c r="FG47" s="106">
        <v>0</v>
      </c>
      <c r="FH47" s="106">
        <v>28</v>
      </c>
      <c r="FI47" s="106">
        <v>52</v>
      </c>
      <c r="FJ47" s="106">
        <v>87</v>
      </c>
      <c r="FK47" s="106">
        <v>111</v>
      </c>
      <c r="FL47" s="106">
        <v>84</v>
      </c>
      <c r="FM47" s="109">
        <v>362</v>
      </c>
      <c r="FN47" s="106">
        <v>0</v>
      </c>
      <c r="FO47" s="106">
        <v>0</v>
      </c>
      <c r="FP47" s="106">
        <v>18</v>
      </c>
      <c r="FQ47" s="106">
        <v>27</v>
      </c>
      <c r="FR47" s="106">
        <v>49</v>
      </c>
      <c r="FS47" s="106">
        <v>79</v>
      </c>
      <c r="FT47" s="106">
        <v>51</v>
      </c>
      <c r="FU47" s="109">
        <v>224</v>
      </c>
      <c r="FV47" s="109">
        <v>0</v>
      </c>
      <c r="FW47" s="109">
        <v>0</v>
      </c>
      <c r="FX47" s="106">
        <v>9</v>
      </c>
      <c r="FY47" s="106">
        <v>24</v>
      </c>
      <c r="FZ47" s="106">
        <v>28</v>
      </c>
      <c r="GA47" s="106">
        <v>17</v>
      </c>
      <c r="GB47" s="106">
        <v>5</v>
      </c>
      <c r="GC47" s="107">
        <v>83</v>
      </c>
      <c r="GD47" s="111">
        <v>0</v>
      </c>
      <c r="GE47" s="106">
        <v>0</v>
      </c>
      <c r="GF47" s="106">
        <v>1</v>
      </c>
      <c r="GG47" s="106">
        <v>1</v>
      </c>
      <c r="GH47" s="106">
        <v>10</v>
      </c>
      <c r="GI47" s="106">
        <v>15</v>
      </c>
      <c r="GJ47" s="106">
        <v>28</v>
      </c>
      <c r="GK47" s="110">
        <v>55</v>
      </c>
      <c r="GL47" s="111">
        <v>0</v>
      </c>
      <c r="GM47" s="106">
        <v>195</v>
      </c>
      <c r="GN47" s="106">
        <v>1016</v>
      </c>
      <c r="GO47" s="106">
        <v>530</v>
      </c>
      <c r="GP47" s="106">
        <v>469</v>
      </c>
      <c r="GQ47" s="106">
        <v>354</v>
      </c>
      <c r="GR47" s="106">
        <v>276</v>
      </c>
      <c r="GS47" s="107">
        <v>2840</v>
      </c>
    </row>
    <row r="48" spans="1:201" s="103" customFormat="1" ht="18" customHeight="1">
      <c r="A48" s="112" t="s">
        <v>57</v>
      </c>
      <c r="B48" s="105"/>
      <c r="C48" s="106">
        <v>424</v>
      </c>
      <c r="D48" s="106">
        <v>1539</v>
      </c>
      <c r="E48" s="106">
        <v>807</v>
      </c>
      <c r="F48" s="106">
        <v>626</v>
      </c>
      <c r="G48" s="106">
        <v>519</v>
      </c>
      <c r="H48" s="106">
        <v>667</v>
      </c>
      <c r="I48" s="107">
        <f t="shared" si="1"/>
        <v>4582</v>
      </c>
      <c r="J48" s="105">
        <v>0</v>
      </c>
      <c r="K48" s="106">
        <v>223</v>
      </c>
      <c r="L48" s="106">
        <v>877</v>
      </c>
      <c r="M48" s="106">
        <v>472</v>
      </c>
      <c r="N48" s="106">
        <v>363</v>
      </c>
      <c r="O48" s="106">
        <v>310</v>
      </c>
      <c r="P48" s="106">
        <v>402</v>
      </c>
      <c r="Q48" s="109">
        <v>2647</v>
      </c>
      <c r="R48" s="109">
        <v>0</v>
      </c>
      <c r="S48" s="106">
        <v>147</v>
      </c>
      <c r="T48" s="106">
        <v>411</v>
      </c>
      <c r="U48" s="106">
        <v>157</v>
      </c>
      <c r="V48" s="106">
        <v>118</v>
      </c>
      <c r="W48" s="106">
        <v>82</v>
      </c>
      <c r="X48" s="106">
        <v>87</v>
      </c>
      <c r="Y48" s="105">
        <v>1002</v>
      </c>
      <c r="Z48" s="109">
        <v>0</v>
      </c>
      <c r="AA48" s="106">
        <v>0</v>
      </c>
      <c r="AB48" s="106">
        <v>1</v>
      </c>
      <c r="AC48" s="106">
        <v>2</v>
      </c>
      <c r="AD48" s="106">
        <v>5</v>
      </c>
      <c r="AE48" s="106">
        <v>10</v>
      </c>
      <c r="AF48" s="106">
        <v>51</v>
      </c>
      <c r="AG48" s="105">
        <v>69</v>
      </c>
      <c r="AH48" s="109">
        <v>0</v>
      </c>
      <c r="AI48" s="106">
        <v>7</v>
      </c>
      <c r="AJ48" s="106">
        <v>47</v>
      </c>
      <c r="AK48" s="106">
        <v>27</v>
      </c>
      <c r="AL48" s="106">
        <v>37</v>
      </c>
      <c r="AM48" s="106">
        <v>27</v>
      </c>
      <c r="AN48" s="106">
        <v>67</v>
      </c>
      <c r="AO48" s="105">
        <v>212</v>
      </c>
      <c r="AP48" s="109">
        <v>0</v>
      </c>
      <c r="AQ48" s="106">
        <v>0</v>
      </c>
      <c r="AR48" s="106">
        <v>5</v>
      </c>
      <c r="AS48" s="106">
        <v>8</v>
      </c>
      <c r="AT48" s="106">
        <v>7</v>
      </c>
      <c r="AU48" s="106">
        <v>12</v>
      </c>
      <c r="AV48" s="106">
        <v>30</v>
      </c>
      <c r="AW48" s="105">
        <v>62</v>
      </c>
      <c r="AX48" s="109">
        <v>0</v>
      </c>
      <c r="AY48" s="106">
        <v>23</v>
      </c>
      <c r="AZ48" s="106">
        <v>160</v>
      </c>
      <c r="BA48" s="106">
        <v>108</v>
      </c>
      <c r="BB48" s="106">
        <v>82</v>
      </c>
      <c r="BC48" s="106">
        <v>62</v>
      </c>
      <c r="BD48" s="106">
        <v>35</v>
      </c>
      <c r="BE48" s="105">
        <v>470</v>
      </c>
      <c r="BF48" s="109">
        <v>0</v>
      </c>
      <c r="BG48" s="106">
        <v>5</v>
      </c>
      <c r="BH48" s="106">
        <v>51</v>
      </c>
      <c r="BI48" s="106">
        <v>28</v>
      </c>
      <c r="BJ48" s="106">
        <v>12</v>
      </c>
      <c r="BK48" s="106">
        <v>14</v>
      </c>
      <c r="BL48" s="106">
        <v>7</v>
      </c>
      <c r="BM48" s="105">
        <v>117</v>
      </c>
      <c r="BN48" s="109">
        <v>0</v>
      </c>
      <c r="BO48" s="106">
        <v>41</v>
      </c>
      <c r="BP48" s="106">
        <v>202</v>
      </c>
      <c r="BQ48" s="106">
        <v>142</v>
      </c>
      <c r="BR48" s="106">
        <v>102</v>
      </c>
      <c r="BS48" s="106">
        <v>103</v>
      </c>
      <c r="BT48" s="106">
        <v>125</v>
      </c>
      <c r="BU48" s="107">
        <v>715</v>
      </c>
      <c r="BV48" s="105">
        <v>0</v>
      </c>
      <c r="BW48" s="106">
        <v>0</v>
      </c>
      <c r="BX48" s="106">
        <v>11</v>
      </c>
      <c r="BY48" s="106">
        <v>14</v>
      </c>
      <c r="BZ48" s="106">
        <v>20</v>
      </c>
      <c r="CA48" s="106">
        <v>36</v>
      </c>
      <c r="CB48" s="106">
        <v>31</v>
      </c>
      <c r="CC48" s="109">
        <v>112</v>
      </c>
      <c r="CD48" s="105">
        <v>0</v>
      </c>
      <c r="CE48" s="106">
        <v>0</v>
      </c>
      <c r="CF48" s="106">
        <v>11</v>
      </c>
      <c r="CG48" s="106">
        <v>12</v>
      </c>
      <c r="CH48" s="106">
        <v>17</v>
      </c>
      <c r="CI48" s="106">
        <v>33</v>
      </c>
      <c r="CJ48" s="106">
        <v>27</v>
      </c>
      <c r="CK48" s="109">
        <v>100</v>
      </c>
      <c r="CL48" s="109">
        <v>0</v>
      </c>
      <c r="CM48" s="106">
        <v>0</v>
      </c>
      <c r="CN48" s="106">
        <v>0</v>
      </c>
      <c r="CO48" s="106">
        <v>2</v>
      </c>
      <c r="CP48" s="106">
        <v>3</v>
      </c>
      <c r="CQ48" s="106">
        <v>3</v>
      </c>
      <c r="CR48" s="106">
        <v>4</v>
      </c>
      <c r="CS48" s="109">
        <v>12</v>
      </c>
      <c r="CT48" s="109">
        <v>0</v>
      </c>
      <c r="CU48" s="106">
        <v>0</v>
      </c>
      <c r="CV48" s="106">
        <v>0</v>
      </c>
      <c r="CW48" s="106">
        <v>0</v>
      </c>
      <c r="CX48" s="106">
        <v>0</v>
      </c>
      <c r="CY48" s="106">
        <v>0</v>
      </c>
      <c r="CZ48" s="106">
        <v>0</v>
      </c>
      <c r="DA48" s="107">
        <v>0</v>
      </c>
      <c r="DB48" s="105">
        <v>0</v>
      </c>
      <c r="DC48" s="106">
        <v>200</v>
      </c>
      <c r="DD48" s="106">
        <v>643</v>
      </c>
      <c r="DE48" s="106">
        <v>317</v>
      </c>
      <c r="DF48" s="106">
        <v>242</v>
      </c>
      <c r="DG48" s="106">
        <v>171</v>
      </c>
      <c r="DH48" s="106">
        <v>234</v>
      </c>
      <c r="DI48" s="109">
        <v>1807</v>
      </c>
      <c r="DJ48" s="109">
        <v>0</v>
      </c>
      <c r="DK48" s="106">
        <v>1</v>
      </c>
      <c r="DL48" s="106">
        <v>25</v>
      </c>
      <c r="DM48" s="106">
        <v>31</v>
      </c>
      <c r="DN48" s="106">
        <v>49</v>
      </c>
      <c r="DO48" s="106">
        <v>41</v>
      </c>
      <c r="DP48" s="106">
        <v>98</v>
      </c>
      <c r="DQ48" s="109">
        <v>245</v>
      </c>
      <c r="DR48" s="109">
        <v>0</v>
      </c>
      <c r="DS48" s="109">
        <v>0</v>
      </c>
      <c r="DT48" s="106">
        <v>2</v>
      </c>
      <c r="DU48" s="106">
        <v>3</v>
      </c>
      <c r="DV48" s="106">
        <v>10</v>
      </c>
      <c r="DW48" s="106">
        <v>1</v>
      </c>
      <c r="DX48" s="106">
        <v>1</v>
      </c>
      <c r="DY48" s="109">
        <v>17</v>
      </c>
      <c r="DZ48" s="109">
        <v>0</v>
      </c>
      <c r="EA48" s="106">
        <v>3</v>
      </c>
      <c r="EB48" s="106">
        <v>17</v>
      </c>
      <c r="EC48" s="106">
        <v>19</v>
      </c>
      <c r="ED48" s="106">
        <v>16</v>
      </c>
      <c r="EE48" s="106">
        <v>12</v>
      </c>
      <c r="EF48" s="106">
        <v>18</v>
      </c>
      <c r="EG48" s="109">
        <v>85</v>
      </c>
      <c r="EH48" s="109">
        <v>0</v>
      </c>
      <c r="EI48" s="106">
        <v>196</v>
      </c>
      <c r="EJ48" s="106">
        <v>599</v>
      </c>
      <c r="EK48" s="106">
        <v>264</v>
      </c>
      <c r="EL48" s="106">
        <v>167</v>
      </c>
      <c r="EM48" s="106">
        <v>117</v>
      </c>
      <c r="EN48" s="106">
        <v>117</v>
      </c>
      <c r="EO48" s="107">
        <v>1460</v>
      </c>
      <c r="EP48" s="105">
        <v>0</v>
      </c>
      <c r="EQ48" s="106">
        <v>0</v>
      </c>
      <c r="ER48" s="106">
        <v>4</v>
      </c>
      <c r="ES48" s="106">
        <v>3</v>
      </c>
      <c r="ET48" s="106">
        <v>1</v>
      </c>
      <c r="EU48" s="106">
        <v>2</v>
      </c>
      <c r="EV48" s="106">
        <v>0</v>
      </c>
      <c r="EW48" s="107">
        <v>10</v>
      </c>
      <c r="EX48" s="105">
        <v>0</v>
      </c>
      <c r="EY48" s="106">
        <v>1</v>
      </c>
      <c r="EZ48" s="106">
        <v>4</v>
      </c>
      <c r="FA48" s="106">
        <v>1</v>
      </c>
      <c r="FB48" s="106">
        <v>0</v>
      </c>
      <c r="FC48" s="106">
        <v>0</v>
      </c>
      <c r="FD48" s="106">
        <v>0</v>
      </c>
      <c r="FE48" s="110">
        <v>6</v>
      </c>
      <c r="FF48" s="111">
        <v>0</v>
      </c>
      <c r="FG48" s="106">
        <v>0</v>
      </c>
      <c r="FH48" s="106">
        <v>9</v>
      </c>
      <c r="FI48" s="106">
        <v>38</v>
      </c>
      <c r="FJ48" s="106">
        <v>65</v>
      </c>
      <c r="FK48" s="106">
        <v>119</v>
      </c>
      <c r="FL48" s="106">
        <v>168</v>
      </c>
      <c r="FM48" s="109">
        <v>399</v>
      </c>
      <c r="FN48" s="106">
        <v>0</v>
      </c>
      <c r="FO48" s="106">
        <v>0</v>
      </c>
      <c r="FP48" s="106">
        <v>6</v>
      </c>
      <c r="FQ48" s="106">
        <v>24</v>
      </c>
      <c r="FR48" s="106">
        <v>45</v>
      </c>
      <c r="FS48" s="106">
        <v>78</v>
      </c>
      <c r="FT48" s="106">
        <v>78</v>
      </c>
      <c r="FU48" s="109">
        <v>231</v>
      </c>
      <c r="FV48" s="109">
        <v>0</v>
      </c>
      <c r="FW48" s="109">
        <v>0</v>
      </c>
      <c r="FX48" s="106">
        <v>3</v>
      </c>
      <c r="FY48" s="106">
        <v>11</v>
      </c>
      <c r="FZ48" s="106">
        <v>16</v>
      </c>
      <c r="GA48" s="106">
        <v>19</v>
      </c>
      <c r="GB48" s="106">
        <v>12</v>
      </c>
      <c r="GC48" s="107">
        <v>61</v>
      </c>
      <c r="GD48" s="111">
        <v>0</v>
      </c>
      <c r="GE48" s="106">
        <v>0</v>
      </c>
      <c r="GF48" s="106">
        <v>0</v>
      </c>
      <c r="GG48" s="106">
        <v>3</v>
      </c>
      <c r="GH48" s="106">
        <v>4</v>
      </c>
      <c r="GI48" s="106">
        <v>22</v>
      </c>
      <c r="GJ48" s="106">
        <v>78</v>
      </c>
      <c r="GK48" s="110">
        <v>107</v>
      </c>
      <c r="GL48" s="111">
        <v>0</v>
      </c>
      <c r="GM48" s="106">
        <v>424</v>
      </c>
      <c r="GN48" s="106">
        <v>1548</v>
      </c>
      <c r="GO48" s="106">
        <v>845</v>
      </c>
      <c r="GP48" s="106">
        <v>691</v>
      </c>
      <c r="GQ48" s="106">
        <v>638</v>
      </c>
      <c r="GR48" s="106">
        <v>835</v>
      </c>
      <c r="GS48" s="107">
        <v>4981</v>
      </c>
    </row>
    <row r="49" spans="1:201" s="103" customFormat="1" ht="18" customHeight="1">
      <c r="A49" s="112" t="s">
        <v>58</v>
      </c>
      <c r="B49" s="105"/>
      <c r="C49" s="106">
        <v>310</v>
      </c>
      <c r="D49" s="106">
        <v>1280</v>
      </c>
      <c r="E49" s="106">
        <v>799</v>
      </c>
      <c r="F49" s="106">
        <v>455</v>
      </c>
      <c r="G49" s="106">
        <v>314</v>
      </c>
      <c r="H49" s="106">
        <v>308</v>
      </c>
      <c r="I49" s="107">
        <f t="shared" si="1"/>
        <v>3466</v>
      </c>
      <c r="J49" s="105">
        <v>0</v>
      </c>
      <c r="K49" s="106">
        <v>164</v>
      </c>
      <c r="L49" s="106">
        <v>741</v>
      </c>
      <c r="M49" s="106">
        <v>485</v>
      </c>
      <c r="N49" s="106">
        <v>270</v>
      </c>
      <c r="O49" s="106">
        <v>186</v>
      </c>
      <c r="P49" s="106">
        <v>207</v>
      </c>
      <c r="Q49" s="109">
        <v>2053</v>
      </c>
      <c r="R49" s="109">
        <v>0</v>
      </c>
      <c r="S49" s="106">
        <v>98</v>
      </c>
      <c r="T49" s="106">
        <v>309</v>
      </c>
      <c r="U49" s="106">
        <v>139</v>
      </c>
      <c r="V49" s="106">
        <v>61</v>
      </c>
      <c r="W49" s="106">
        <v>40</v>
      </c>
      <c r="X49" s="106">
        <v>55</v>
      </c>
      <c r="Y49" s="105">
        <v>702</v>
      </c>
      <c r="Z49" s="109">
        <v>0</v>
      </c>
      <c r="AA49" s="106">
        <v>0</v>
      </c>
      <c r="AB49" s="106">
        <v>0</v>
      </c>
      <c r="AC49" s="106">
        <v>3</v>
      </c>
      <c r="AD49" s="106">
        <v>3</v>
      </c>
      <c r="AE49" s="106">
        <v>5</v>
      </c>
      <c r="AF49" s="106">
        <v>19</v>
      </c>
      <c r="AG49" s="105">
        <v>30</v>
      </c>
      <c r="AH49" s="109">
        <v>0</v>
      </c>
      <c r="AI49" s="106">
        <v>2</v>
      </c>
      <c r="AJ49" s="106">
        <v>10</v>
      </c>
      <c r="AK49" s="106">
        <v>15</v>
      </c>
      <c r="AL49" s="106">
        <v>16</v>
      </c>
      <c r="AM49" s="106">
        <v>14</v>
      </c>
      <c r="AN49" s="106">
        <v>28</v>
      </c>
      <c r="AO49" s="105">
        <v>85</v>
      </c>
      <c r="AP49" s="109">
        <v>0</v>
      </c>
      <c r="AQ49" s="106">
        <v>0</v>
      </c>
      <c r="AR49" s="106">
        <v>1</v>
      </c>
      <c r="AS49" s="106">
        <v>0</v>
      </c>
      <c r="AT49" s="106">
        <v>2</v>
      </c>
      <c r="AU49" s="106">
        <v>0</v>
      </c>
      <c r="AV49" s="106">
        <v>1</v>
      </c>
      <c r="AW49" s="105">
        <v>4</v>
      </c>
      <c r="AX49" s="109">
        <v>0</v>
      </c>
      <c r="AY49" s="106">
        <v>32</v>
      </c>
      <c r="AZ49" s="106">
        <v>213</v>
      </c>
      <c r="BA49" s="106">
        <v>137</v>
      </c>
      <c r="BB49" s="106">
        <v>78</v>
      </c>
      <c r="BC49" s="106">
        <v>53</v>
      </c>
      <c r="BD49" s="106">
        <v>31</v>
      </c>
      <c r="BE49" s="105">
        <v>544</v>
      </c>
      <c r="BF49" s="109">
        <v>0</v>
      </c>
      <c r="BG49" s="106">
        <v>5</v>
      </c>
      <c r="BH49" s="106">
        <v>39</v>
      </c>
      <c r="BI49" s="106">
        <v>45</v>
      </c>
      <c r="BJ49" s="106">
        <v>22</v>
      </c>
      <c r="BK49" s="106">
        <v>13</v>
      </c>
      <c r="BL49" s="106">
        <v>6</v>
      </c>
      <c r="BM49" s="105">
        <v>130</v>
      </c>
      <c r="BN49" s="109">
        <v>0</v>
      </c>
      <c r="BO49" s="106">
        <v>27</v>
      </c>
      <c r="BP49" s="106">
        <v>169</v>
      </c>
      <c r="BQ49" s="106">
        <v>146</v>
      </c>
      <c r="BR49" s="106">
        <v>88</v>
      </c>
      <c r="BS49" s="106">
        <v>61</v>
      </c>
      <c r="BT49" s="106">
        <v>67</v>
      </c>
      <c r="BU49" s="107">
        <v>558</v>
      </c>
      <c r="BV49" s="105">
        <v>0</v>
      </c>
      <c r="BW49" s="106">
        <v>2</v>
      </c>
      <c r="BX49" s="106">
        <v>24</v>
      </c>
      <c r="BY49" s="106">
        <v>25</v>
      </c>
      <c r="BZ49" s="106">
        <v>25</v>
      </c>
      <c r="CA49" s="106">
        <v>28</v>
      </c>
      <c r="CB49" s="106">
        <v>16</v>
      </c>
      <c r="CC49" s="109">
        <v>120</v>
      </c>
      <c r="CD49" s="105">
        <v>0</v>
      </c>
      <c r="CE49" s="106">
        <v>2</v>
      </c>
      <c r="CF49" s="106">
        <v>19</v>
      </c>
      <c r="CG49" s="106">
        <v>21</v>
      </c>
      <c r="CH49" s="106">
        <v>22</v>
      </c>
      <c r="CI49" s="106">
        <v>22</v>
      </c>
      <c r="CJ49" s="106">
        <v>14</v>
      </c>
      <c r="CK49" s="109">
        <v>100</v>
      </c>
      <c r="CL49" s="109">
        <v>0</v>
      </c>
      <c r="CM49" s="106">
        <v>0</v>
      </c>
      <c r="CN49" s="106">
        <v>5</v>
      </c>
      <c r="CO49" s="106">
        <v>4</v>
      </c>
      <c r="CP49" s="106">
        <v>3</v>
      </c>
      <c r="CQ49" s="106">
        <v>6</v>
      </c>
      <c r="CR49" s="106">
        <v>2</v>
      </c>
      <c r="CS49" s="109">
        <v>20</v>
      </c>
      <c r="CT49" s="109">
        <v>0</v>
      </c>
      <c r="CU49" s="106">
        <v>0</v>
      </c>
      <c r="CV49" s="106">
        <v>0</v>
      </c>
      <c r="CW49" s="106">
        <v>0</v>
      </c>
      <c r="CX49" s="106">
        <v>0</v>
      </c>
      <c r="CY49" s="106">
        <v>0</v>
      </c>
      <c r="CZ49" s="106">
        <v>0</v>
      </c>
      <c r="DA49" s="107">
        <v>0</v>
      </c>
      <c r="DB49" s="105">
        <v>0</v>
      </c>
      <c r="DC49" s="106">
        <v>141</v>
      </c>
      <c r="DD49" s="106">
        <v>501</v>
      </c>
      <c r="DE49" s="106">
        <v>285</v>
      </c>
      <c r="DF49" s="106">
        <v>146</v>
      </c>
      <c r="DG49" s="106">
        <v>95</v>
      </c>
      <c r="DH49" s="106">
        <v>85</v>
      </c>
      <c r="DI49" s="109">
        <v>1253</v>
      </c>
      <c r="DJ49" s="109">
        <v>0</v>
      </c>
      <c r="DK49" s="106">
        <v>3</v>
      </c>
      <c r="DL49" s="106">
        <v>13</v>
      </c>
      <c r="DM49" s="106">
        <v>15</v>
      </c>
      <c r="DN49" s="106">
        <v>8</v>
      </c>
      <c r="DO49" s="106">
        <v>7</v>
      </c>
      <c r="DP49" s="106">
        <v>22</v>
      </c>
      <c r="DQ49" s="109">
        <v>68</v>
      </c>
      <c r="DR49" s="109">
        <v>0</v>
      </c>
      <c r="DS49" s="109">
        <v>0</v>
      </c>
      <c r="DT49" s="106">
        <v>1</v>
      </c>
      <c r="DU49" s="106">
        <v>7</v>
      </c>
      <c r="DV49" s="106">
        <v>3</v>
      </c>
      <c r="DW49" s="106">
        <v>3</v>
      </c>
      <c r="DX49" s="106">
        <v>1</v>
      </c>
      <c r="DY49" s="109">
        <v>15</v>
      </c>
      <c r="DZ49" s="109">
        <v>0</v>
      </c>
      <c r="EA49" s="106">
        <v>1</v>
      </c>
      <c r="EB49" s="106">
        <v>6</v>
      </c>
      <c r="EC49" s="106">
        <v>3</v>
      </c>
      <c r="ED49" s="106">
        <v>3</v>
      </c>
      <c r="EE49" s="106">
        <v>3</v>
      </c>
      <c r="EF49" s="106">
        <v>1</v>
      </c>
      <c r="EG49" s="109">
        <v>17</v>
      </c>
      <c r="EH49" s="109">
        <v>0</v>
      </c>
      <c r="EI49" s="106">
        <v>137</v>
      </c>
      <c r="EJ49" s="106">
        <v>481</v>
      </c>
      <c r="EK49" s="106">
        <v>260</v>
      </c>
      <c r="EL49" s="106">
        <v>132</v>
      </c>
      <c r="EM49" s="106">
        <v>82</v>
      </c>
      <c r="EN49" s="106">
        <v>61</v>
      </c>
      <c r="EO49" s="107">
        <v>1153</v>
      </c>
      <c r="EP49" s="105">
        <v>0</v>
      </c>
      <c r="EQ49" s="106">
        <v>2</v>
      </c>
      <c r="ER49" s="106">
        <v>7</v>
      </c>
      <c r="ES49" s="106">
        <v>3</v>
      </c>
      <c r="ET49" s="106">
        <v>7</v>
      </c>
      <c r="EU49" s="106">
        <v>3</v>
      </c>
      <c r="EV49" s="106">
        <v>0</v>
      </c>
      <c r="EW49" s="107">
        <v>22</v>
      </c>
      <c r="EX49" s="105">
        <v>0</v>
      </c>
      <c r="EY49" s="106">
        <v>1</v>
      </c>
      <c r="EZ49" s="106">
        <v>7</v>
      </c>
      <c r="FA49" s="106">
        <v>1</v>
      </c>
      <c r="FB49" s="106">
        <v>7</v>
      </c>
      <c r="FC49" s="106">
        <v>2</v>
      </c>
      <c r="FD49" s="106">
        <v>0</v>
      </c>
      <c r="FE49" s="110">
        <v>18</v>
      </c>
      <c r="FF49" s="111">
        <v>0</v>
      </c>
      <c r="FG49" s="106">
        <v>0</v>
      </c>
      <c r="FH49" s="106">
        <v>39</v>
      </c>
      <c r="FI49" s="106">
        <v>69</v>
      </c>
      <c r="FJ49" s="106">
        <v>91</v>
      </c>
      <c r="FK49" s="106">
        <v>140</v>
      </c>
      <c r="FL49" s="106">
        <v>119</v>
      </c>
      <c r="FM49" s="109">
        <v>458</v>
      </c>
      <c r="FN49" s="106">
        <v>0</v>
      </c>
      <c r="FO49" s="106">
        <v>0</v>
      </c>
      <c r="FP49" s="106">
        <v>20</v>
      </c>
      <c r="FQ49" s="106">
        <v>46</v>
      </c>
      <c r="FR49" s="106">
        <v>51</v>
      </c>
      <c r="FS49" s="106">
        <v>99</v>
      </c>
      <c r="FT49" s="106">
        <v>78</v>
      </c>
      <c r="FU49" s="109">
        <v>294</v>
      </c>
      <c r="FV49" s="109">
        <v>0</v>
      </c>
      <c r="FW49" s="109">
        <v>0</v>
      </c>
      <c r="FX49" s="106">
        <v>19</v>
      </c>
      <c r="FY49" s="106">
        <v>22</v>
      </c>
      <c r="FZ49" s="106">
        <v>34</v>
      </c>
      <c r="GA49" s="106">
        <v>26</v>
      </c>
      <c r="GB49" s="106">
        <v>10</v>
      </c>
      <c r="GC49" s="107">
        <v>111</v>
      </c>
      <c r="GD49" s="111">
        <v>0</v>
      </c>
      <c r="GE49" s="106">
        <v>0</v>
      </c>
      <c r="GF49" s="106">
        <v>0</v>
      </c>
      <c r="GG49" s="106">
        <v>1</v>
      </c>
      <c r="GH49" s="106">
        <v>6</v>
      </c>
      <c r="GI49" s="106">
        <v>15</v>
      </c>
      <c r="GJ49" s="106">
        <v>31</v>
      </c>
      <c r="GK49" s="110">
        <v>53</v>
      </c>
      <c r="GL49" s="111">
        <v>0</v>
      </c>
      <c r="GM49" s="106">
        <v>310</v>
      </c>
      <c r="GN49" s="106">
        <v>1319</v>
      </c>
      <c r="GO49" s="106">
        <v>868</v>
      </c>
      <c r="GP49" s="106">
        <v>546</v>
      </c>
      <c r="GQ49" s="106">
        <v>454</v>
      </c>
      <c r="GR49" s="106">
        <v>427</v>
      </c>
      <c r="GS49" s="107">
        <v>3924</v>
      </c>
    </row>
    <row r="50" spans="1:201" s="103" customFormat="1" ht="18" customHeight="1">
      <c r="A50" s="112" t="s">
        <v>59</v>
      </c>
      <c r="B50" s="105"/>
      <c r="C50" s="106">
        <v>501</v>
      </c>
      <c r="D50" s="106">
        <v>1467</v>
      </c>
      <c r="E50" s="106">
        <v>798</v>
      </c>
      <c r="F50" s="106">
        <v>589</v>
      </c>
      <c r="G50" s="106">
        <v>436</v>
      </c>
      <c r="H50" s="106">
        <v>319</v>
      </c>
      <c r="I50" s="107">
        <f t="shared" si="1"/>
        <v>4110</v>
      </c>
      <c r="J50" s="105">
        <v>0</v>
      </c>
      <c r="K50" s="106">
        <v>266</v>
      </c>
      <c r="L50" s="106">
        <v>831</v>
      </c>
      <c r="M50" s="106">
        <v>470</v>
      </c>
      <c r="N50" s="106">
        <v>342</v>
      </c>
      <c r="O50" s="106">
        <v>253</v>
      </c>
      <c r="P50" s="106">
        <v>192</v>
      </c>
      <c r="Q50" s="109">
        <v>2354</v>
      </c>
      <c r="R50" s="109">
        <v>0</v>
      </c>
      <c r="S50" s="106">
        <v>171</v>
      </c>
      <c r="T50" s="106">
        <v>394</v>
      </c>
      <c r="U50" s="106">
        <v>158</v>
      </c>
      <c r="V50" s="106">
        <v>103</v>
      </c>
      <c r="W50" s="106">
        <v>73</v>
      </c>
      <c r="X50" s="106">
        <v>58</v>
      </c>
      <c r="Y50" s="105">
        <v>957</v>
      </c>
      <c r="Z50" s="109">
        <v>0</v>
      </c>
      <c r="AA50" s="106">
        <v>0</v>
      </c>
      <c r="AB50" s="106">
        <v>2</v>
      </c>
      <c r="AC50" s="106">
        <v>2</v>
      </c>
      <c r="AD50" s="106">
        <v>7</v>
      </c>
      <c r="AE50" s="106">
        <v>10</v>
      </c>
      <c r="AF50" s="106">
        <v>25</v>
      </c>
      <c r="AG50" s="105">
        <v>46</v>
      </c>
      <c r="AH50" s="109">
        <v>0</v>
      </c>
      <c r="AI50" s="106">
        <v>8</v>
      </c>
      <c r="AJ50" s="106">
        <v>60</v>
      </c>
      <c r="AK50" s="106">
        <v>44</v>
      </c>
      <c r="AL50" s="106">
        <v>29</v>
      </c>
      <c r="AM50" s="106">
        <v>27</v>
      </c>
      <c r="AN50" s="106">
        <v>30</v>
      </c>
      <c r="AO50" s="105">
        <v>198</v>
      </c>
      <c r="AP50" s="109">
        <v>0</v>
      </c>
      <c r="AQ50" s="106">
        <v>0</v>
      </c>
      <c r="AR50" s="106">
        <v>0</v>
      </c>
      <c r="AS50" s="106">
        <v>0</v>
      </c>
      <c r="AT50" s="106">
        <v>2</v>
      </c>
      <c r="AU50" s="106">
        <v>0</v>
      </c>
      <c r="AV50" s="106">
        <v>2</v>
      </c>
      <c r="AW50" s="105">
        <v>4</v>
      </c>
      <c r="AX50" s="109">
        <v>0</v>
      </c>
      <c r="AY50" s="106">
        <v>30</v>
      </c>
      <c r="AZ50" s="106">
        <v>143</v>
      </c>
      <c r="BA50" s="106">
        <v>79</v>
      </c>
      <c r="BB50" s="106">
        <v>57</v>
      </c>
      <c r="BC50" s="106">
        <v>38</v>
      </c>
      <c r="BD50" s="106">
        <v>17</v>
      </c>
      <c r="BE50" s="105">
        <v>364</v>
      </c>
      <c r="BF50" s="109">
        <v>0</v>
      </c>
      <c r="BG50" s="106">
        <v>14</v>
      </c>
      <c r="BH50" s="106">
        <v>55</v>
      </c>
      <c r="BI50" s="106">
        <v>49</v>
      </c>
      <c r="BJ50" s="106">
        <v>23</v>
      </c>
      <c r="BK50" s="106">
        <v>23</v>
      </c>
      <c r="BL50" s="106">
        <v>3</v>
      </c>
      <c r="BM50" s="105">
        <v>167</v>
      </c>
      <c r="BN50" s="109">
        <v>0</v>
      </c>
      <c r="BO50" s="106">
        <v>43</v>
      </c>
      <c r="BP50" s="106">
        <v>177</v>
      </c>
      <c r="BQ50" s="106">
        <v>138</v>
      </c>
      <c r="BR50" s="106">
        <v>121</v>
      </c>
      <c r="BS50" s="106">
        <v>82</v>
      </c>
      <c r="BT50" s="106">
        <v>57</v>
      </c>
      <c r="BU50" s="107">
        <v>618</v>
      </c>
      <c r="BV50" s="105">
        <v>0</v>
      </c>
      <c r="BW50" s="106">
        <v>0</v>
      </c>
      <c r="BX50" s="106">
        <v>32</v>
      </c>
      <c r="BY50" s="106">
        <v>24</v>
      </c>
      <c r="BZ50" s="106">
        <v>35</v>
      </c>
      <c r="CA50" s="106">
        <v>27</v>
      </c>
      <c r="CB50" s="106">
        <v>22</v>
      </c>
      <c r="CC50" s="109">
        <v>140</v>
      </c>
      <c r="CD50" s="105">
        <v>0</v>
      </c>
      <c r="CE50" s="106">
        <v>0</v>
      </c>
      <c r="CF50" s="106">
        <v>27</v>
      </c>
      <c r="CG50" s="106">
        <v>19</v>
      </c>
      <c r="CH50" s="106">
        <v>30</v>
      </c>
      <c r="CI50" s="106">
        <v>23</v>
      </c>
      <c r="CJ50" s="106">
        <v>22</v>
      </c>
      <c r="CK50" s="109">
        <v>121</v>
      </c>
      <c r="CL50" s="109">
        <v>0</v>
      </c>
      <c r="CM50" s="106">
        <v>0</v>
      </c>
      <c r="CN50" s="106">
        <v>5</v>
      </c>
      <c r="CO50" s="106">
        <v>5</v>
      </c>
      <c r="CP50" s="106">
        <v>5</v>
      </c>
      <c r="CQ50" s="106">
        <v>4</v>
      </c>
      <c r="CR50" s="106">
        <v>0</v>
      </c>
      <c r="CS50" s="109">
        <v>19</v>
      </c>
      <c r="CT50" s="109">
        <v>0</v>
      </c>
      <c r="CU50" s="106">
        <v>0</v>
      </c>
      <c r="CV50" s="106">
        <v>0</v>
      </c>
      <c r="CW50" s="106">
        <v>0</v>
      </c>
      <c r="CX50" s="106">
        <v>0</v>
      </c>
      <c r="CY50" s="106">
        <v>0</v>
      </c>
      <c r="CZ50" s="106">
        <v>0</v>
      </c>
      <c r="DA50" s="107">
        <v>0</v>
      </c>
      <c r="DB50" s="105">
        <v>0</v>
      </c>
      <c r="DC50" s="106">
        <v>230</v>
      </c>
      <c r="DD50" s="106">
        <v>600</v>
      </c>
      <c r="DE50" s="106">
        <v>302</v>
      </c>
      <c r="DF50" s="106">
        <v>209</v>
      </c>
      <c r="DG50" s="106">
        <v>151</v>
      </c>
      <c r="DH50" s="106">
        <v>104</v>
      </c>
      <c r="DI50" s="109">
        <v>1596</v>
      </c>
      <c r="DJ50" s="109">
        <v>0</v>
      </c>
      <c r="DK50" s="106">
        <v>9</v>
      </c>
      <c r="DL50" s="106">
        <v>49</v>
      </c>
      <c r="DM50" s="106">
        <v>45</v>
      </c>
      <c r="DN50" s="106">
        <v>27</v>
      </c>
      <c r="DO50" s="106">
        <v>45</v>
      </c>
      <c r="DP50" s="106">
        <v>43</v>
      </c>
      <c r="DQ50" s="109">
        <v>218</v>
      </c>
      <c r="DR50" s="109">
        <v>0</v>
      </c>
      <c r="DS50" s="109">
        <v>0</v>
      </c>
      <c r="DT50" s="106">
        <v>3</v>
      </c>
      <c r="DU50" s="106">
        <v>18</v>
      </c>
      <c r="DV50" s="106">
        <v>14</v>
      </c>
      <c r="DW50" s="106">
        <v>7</v>
      </c>
      <c r="DX50" s="106">
        <v>1</v>
      </c>
      <c r="DY50" s="109">
        <v>43</v>
      </c>
      <c r="DZ50" s="109">
        <v>0</v>
      </c>
      <c r="EA50" s="106">
        <v>1</v>
      </c>
      <c r="EB50" s="106">
        <v>4</v>
      </c>
      <c r="EC50" s="106">
        <v>5</v>
      </c>
      <c r="ED50" s="106">
        <v>2</v>
      </c>
      <c r="EE50" s="106">
        <v>3</v>
      </c>
      <c r="EF50" s="106">
        <v>1</v>
      </c>
      <c r="EG50" s="109">
        <v>16</v>
      </c>
      <c r="EH50" s="109">
        <v>0</v>
      </c>
      <c r="EI50" s="106">
        <v>220</v>
      </c>
      <c r="EJ50" s="106">
        <v>544</v>
      </c>
      <c r="EK50" s="106">
        <v>234</v>
      </c>
      <c r="EL50" s="106">
        <v>166</v>
      </c>
      <c r="EM50" s="106">
        <v>96</v>
      </c>
      <c r="EN50" s="106">
        <v>59</v>
      </c>
      <c r="EO50" s="107">
        <v>1319</v>
      </c>
      <c r="EP50" s="105">
        <v>0</v>
      </c>
      <c r="EQ50" s="106">
        <v>5</v>
      </c>
      <c r="ER50" s="106">
        <v>4</v>
      </c>
      <c r="ES50" s="106">
        <v>2</v>
      </c>
      <c r="ET50" s="106">
        <v>3</v>
      </c>
      <c r="EU50" s="106">
        <v>5</v>
      </c>
      <c r="EV50" s="106">
        <v>1</v>
      </c>
      <c r="EW50" s="107">
        <v>20</v>
      </c>
      <c r="EX50" s="105">
        <v>0</v>
      </c>
      <c r="EY50" s="106">
        <v>0</v>
      </c>
      <c r="EZ50" s="106">
        <v>0</v>
      </c>
      <c r="FA50" s="106">
        <v>0</v>
      </c>
      <c r="FB50" s="106">
        <v>0</v>
      </c>
      <c r="FC50" s="106">
        <v>0</v>
      </c>
      <c r="FD50" s="106">
        <v>0</v>
      </c>
      <c r="FE50" s="110">
        <v>0</v>
      </c>
      <c r="FF50" s="111">
        <v>0</v>
      </c>
      <c r="FG50" s="106">
        <v>0</v>
      </c>
      <c r="FH50" s="106">
        <v>25</v>
      </c>
      <c r="FI50" s="106">
        <v>47</v>
      </c>
      <c r="FJ50" s="106">
        <v>87</v>
      </c>
      <c r="FK50" s="106">
        <v>147</v>
      </c>
      <c r="FL50" s="106">
        <v>123</v>
      </c>
      <c r="FM50" s="109">
        <v>429</v>
      </c>
      <c r="FN50" s="106">
        <v>0</v>
      </c>
      <c r="FO50" s="106">
        <v>0</v>
      </c>
      <c r="FP50" s="106">
        <v>19</v>
      </c>
      <c r="FQ50" s="106">
        <v>33</v>
      </c>
      <c r="FR50" s="106">
        <v>48</v>
      </c>
      <c r="FS50" s="106">
        <v>82</v>
      </c>
      <c r="FT50" s="106">
        <v>59</v>
      </c>
      <c r="FU50" s="109">
        <v>241</v>
      </c>
      <c r="FV50" s="109">
        <v>0</v>
      </c>
      <c r="FW50" s="109">
        <v>0</v>
      </c>
      <c r="FX50" s="106">
        <v>6</v>
      </c>
      <c r="FY50" s="106">
        <v>13</v>
      </c>
      <c r="FZ50" s="106">
        <v>29</v>
      </c>
      <c r="GA50" s="106">
        <v>39</v>
      </c>
      <c r="GB50" s="106">
        <v>10</v>
      </c>
      <c r="GC50" s="107">
        <v>97</v>
      </c>
      <c r="GD50" s="111">
        <v>0</v>
      </c>
      <c r="GE50" s="106">
        <v>0</v>
      </c>
      <c r="GF50" s="106">
        <v>0</v>
      </c>
      <c r="GG50" s="106">
        <v>1</v>
      </c>
      <c r="GH50" s="106">
        <v>10</v>
      </c>
      <c r="GI50" s="106">
        <v>26</v>
      </c>
      <c r="GJ50" s="106">
        <v>54</v>
      </c>
      <c r="GK50" s="110">
        <v>91</v>
      </c>
      <c r="GL50" s="111">
        <v>0</v>
      </c>
      <c r="GM50" s="106">
        <v>501</v>
      </c>
      <c r="GN50" s="106">
        <v>1492</v>
      </c>
      <c r="GO50" s="106">
        <v>845</v>
      </c>
      <c r="GP50" s="106">
        <v>676</v>
      </c>
      <c r="GQ50" s="106">
        <v>583</v>
      </c>
      <c r="GR50" s="106">
        <v>442</v>
      </c>
      <c r="GS50" s="107">
        <v>4539</v>
      </c>
    </row>
    <row r="51" spans="1:201" s="103" customFormat="1" ht="18" customHeight="1">
      <c r="A51" s="112" t="s">
        <v>60</v>
      </c>
      <c r="B51" s="105"/>
      <c r="C51" s="106">
        <v>726</v>
      </c>
      <c r="D51" s="106">
        <v>2073</v>
      </c>
      <c r="E51" s="106">
        <v>903</v>
      </c>
      <c r="F51" s="106">
        <v>648</v>
      </c>
      <c r="G51" s="106">
        <v>641</v>
      </c>
      <c r="H51" s="106">
        <v>519</v>
      </c>
      <c r="I51" s="107">
        <f t="shared" si="1"/>
        <v>5510</v>
      </c>
      <c r="J51" s="105">
        <v>0</v>
      </c>
      <c r="K51" s="106">
        <v>377</v>
      </c>
      <c r="L51" s="106">
        <v>1164</v>
      </c>
      <c r="M51" s="106">
        <v>505</v>
      </c>
      <c r="N51" s="106">
        <v>353</v>
      </c>
      <c r="O51" s="106">
        <v>376</v>
      </c>
      <c r="P51" s="106">
        <v>298</v>
      </c>
      <c r="Q51" s="109">
        <v>3073</v>
      </c>
      <c r="R51" s="109">
        <v>0</v>
      </c>
      <c r="S51" s="106">
        <v>245</v>
      </c>
      <c r="T51" s="106">
        <v>455</v>
      </c>
      <c r="U51" s="106">
        <v>150</v>
      </c>
      <c r="V51" s="106">
        <v>90</v>
      </c>
      <c r="W51" s="106">
        <v>93</v>
      </c>
      <c r="X51" s="106">
        <v>77</v>
      </c>
      <c r="Y51" s="105">
        <v>1110</v>
      </c>
      <c r="Z51" s="109">
        <v>0</v>
      </c>
      <c r="AA51" s="106">
        <v>0</v>
      </c>
      <c r="AB51" s="106">
        <v>1</v>
      </c>
      <c r="AC51" s="106">
        <v>0</v>
      </c>
      <c r="AD51" s="106">
        <v>6</v>
      </c>
      <c r="AE51" s="106">
        <v>7</v>
      </c>
      <c r="AF51" s="106">
        <v>28</v>
      </c>
      <c r="AG51" s="105">
        <v>42</v>
      </c>
      <c r="AH51" s="109">
        <v>0</v>
      </c>
      <c r="AI51" s="106">
        <v>7</v>
      </c>
      <c r="AJ51" s="106">
        <v>52</v>
      </c>
      <c r="AK51" s="106">
        <v>32</v>
      </c>
      <c r="AL51" s="106">
        <v>27</v>
      </c>
      <c r="AM51" s="106">
        <v>46</v>
      </c>
      <c r="AN51" s="106">
        <v>41</v>
      </c>
      <c r="AO51" s="105">
        <v>205</v>
      </c>
      <c r="AP51" s="109">
        <v>0</v>
      </c>
      <c r="AQ51" s="106">
        <v>0</v>
      </c>
      <c r="AR51" s="106">
        <v>2</v>
      </c>
      <c r="AS51" s="106">
        <v>2</v>
      </c>
      <c r="AT51" s="106">
        <v>1</v>
      </c>
      <c r="AU51" s="106">
        <v>4</v>
      </c>
      <c r="AV51" s="106">
        <v>11</v>
      </c>
      <c r="AW51" s="105">
        <v>20</v>
      </c>
      <c r="AX51" s="109">
        <v>0</v>
      </c>
      <c r="AY51" s="106">
        <v>64</v>
      </c>
      <c r="AZ51" s="106">
        <v>302</v>
      </c>
      <c r="BA51" s="106">
        <v>138</v>
      </c>
      <c r="BB51" s="106">
        <v>90</v>
      </c>
      <c r="BC51" s="106">
        <v>78</v>
      </c>
      <c r="BD51" s="106">
        <v>45</v>
      </c>
      <c r="BE51" s="105">
        <v>717</v>
      </c>
      <c r="BF51" s="109">
        <v>0</v>
      </c>
      <c r="BG51" s="106">
        <v>5</v>
      </c>
      <c r="BH51" s="106">
        <v>69</v>
      </c>
      <c r="BI51" s="106">
        <v>37</v>
      </c>
      <c r="BJ51" s="106">
        <v>32</v>
      </c>
      <c r="BK51" s="106">
        <v>29</v>
      </c>
      <c r="BL51" s="106">
        <v>12</v>
      </c>
      <c r="BM51" s="105">
        <v>184</v>
      </c>
      <c r="BN51" s="109">
        <v>0</v>
      </c>
      <c r="BO51" s="106">
        <v>56</v>
      </c>
      <c r="BP51" s="106">
        <v>283</v>
      </c>
      <c r="BQ51" s="106">
        <v>146</v>
      </c>
      <c r="BR51" s="106">
        <v>107</v>
      </c>
      <c r="BS51" s="106">
        <v>119</v>
      </c>
      <c r="BT51" s="106">
        <v>84</v>
      </c>
      <c r="BU51" s="107">
        <v>795</v>
      </c>
      <c r="BV51" s="105">
        <v>0</v>
      </c>
      <c r="BW51" s="106">
        <v>3</v>
      </c>
      <c r="BX51" s="106">
        <v>30</v>
      </c>
      <c r="BY51" s="106">
        <v>38</v>
      </c>
      <c r="BZ51" s="106">
        <v>32</v>
      </c>
      <c r="CA51" s="106">
        <v>43</v>
      </c>
      <c r="CB51" s="106">
        <v>28</v>
      </c>
      <c r="CC51" s="109">
        <v>174</v>
      </c>
      <c r="CD51" s="105">
        <v>0</v>
      </c>
      <c r="CE51" s="106">
        <v>3</v>
      </c>
      <c r="CF51" s="106">
        <v>28</v>
      </c>
      <c r="CG51" s="106">
        <v>34</v>
      </c>
      <c r="CH51" s="106">
        <v>24</v>
      </c>
      <c r="CI51" s="106">
        <v>38</v>
      </c>
      <c r="CJ51" s="106">
        <v>26</v>
      </c>
      <c r="CK51" s="109">
        <v>153</v>
      </c>
      <c r="CL51" s="109">
        <v>0</v>
      </c>
      <c r="CM51" s="106">
        <v>0</v>
      </c>
      <c r="CN51" s="106">
        <v>2</v>
      </c>
      <c r="CO51" s="106">
        <v>4</v>
      </c>
      <c r="CP51" s="106">
        <v>8</v>
      </c>
      <c r="CQ51" s="106">
        <v>5</v>
      </c>
      <c r="CR51" s="106">
        <v>2</v>
      </c>
      <c r="CS51" s="109">
        <v>21</v>
      </c>
      <c r="CT51" s="109">
        <v>0</v>
      </c>
      <c r="CU51" s="106">
        <v>0</v>
      </c>
      <c r="CV51" s="106">
        <v>0</v>
      </c>
      <c r="CW51" s="106">
        <v>0</v>
      </c>
      <c r="CX51" s="106">
        <v>0</v>
      </c>
      <c r="CY51" s="106">
        <v>0</v>
      </c>
      <c r="CZ51" s="106">
        <v>0</v>
      </c>
      <c r="DA51" s="107">
        <v>0</v>
      </c>
      <c r="DB51" s="105">
        <v>0</v>
      </c>
      <c r="DC51" s="106">
        <v>333</v>
      </c>
      <c r="DD51" s="106">
        <v>856</v>
      </c>
      <c r="DE51" s="106">
        <v>355</v>
      </c>
      <c r="DF51" s="106">
        <v>260</v>
      </c>
      <c r="DG51" s="106">
        <v>219</v>
      </c>
      <c r="DH51" s="106">
        <v>191</v>
      </c>
      <c r="DI51" s="109">
        <v>2214</v>
      </c>
      <c r="DJ51" s="109">
        <v>0</v>
      </c>
      <c r="DK51" s="106">
        <v>18</v>
      </c>
      <c r="DL51" s="106">
        <v>98</v>
      </c>
      <c r="DM51" s="106">
        <v>78</v>
      </c>
      <c r="DN51" s="106">
        <v>86</v>
      </c>
      <c r="DO51" s="106">
        <v>64</v>
      </c>
      <c r="DP51" s="106">
        <v>92</v>
      </c>
      <c r="DQ51" s="109">
        <v>436</v>
      </c>
      <c r="DR51" s="109">
        <v>0</v>
      </c>
      <c r="DS51" s="109">
        <v>0</v>
      </c>
      <c r="DT51" s="106">
        <v>28</v>
      </c>
      <c r="DU51" s="106">
        <v>18</v>
      </c>
      <c r="DV51" s="106">
        <v>16</v>
      </c>
      <c r="DW51" s="106">
        <v>4</v>
      </c>
      <c r="DX51" s="106">
        <v>0</v>
      </c>
      <c r="DY51" s="109">
        <v>66</v>
      </c>
      <c r="DZ51" s="109">
        <v>0</v>
      </c>
      <c r="EA51" s="106">
        <v>6</v>
      </c>
      <c r="EB51" s="106">
        <v>24</v>
      </c>
      <c r="EC51" s="106">
        <v>9</v>
      </c>
      <c r="ED51" s="106">
        <v>12</v>
      </c>
      <c r="EE51" s="106">
        <v>12</v>
      </c>
      <c r="EF51" s="106">
        <v>9</v>
      </c>
      <c r="EG51" s="109">
        <v>72</v>
      </c>
      <c r="EH51" s="109">
        <v>0</v>
      </c>
      <c r="EI51" s="106">
        <v>309</v>
      </c>
      <c r="EJ51" s="106">
        <v>706</v>
      </c>
      <c r="EK51" s="106">
        <v>250</v>
      </c>
      <c r="EL51" s="106">
        <v>146</v>
      </c>
      <c r="EM51" s="106">
        <v>139</v>
      </c>
      <c r="EN51" s="106">
        <v>90</v>
      </c>
      <c r="EO51" s="107">
        <v>1640</v>
      </c>
      <c r="EP51" s="105">
        <v>0</v>
      </c>
      <c r="EQ51" s="106">
        <v>5</v>
      </c>
      <c r="ER51" s="106">
        <v>11</v>
      </c>
      <c r="ES51" s="106">
        <v>2</v>
      </c>
      <c r="ET51" s="106">
        <v>1</v>
      </c>
      <c r="EU51" s="106">
        <v>3</v>
      </c>
      <c r="EV51" s="106">
        <v>2</v>
      </c>
      <c r="EW51" s="107">
        <v>24</v>
      </c>
      <c r="EX51" s="105">
        <v>0</v>
      </c>
      <c r="EY51" s="106">
        <v>8</v>
      </c>
      <c r="EZ51" s="106">
        <v>12</v>
      </c>
      <c r="FA51" s="106">
        <v>3</v>
      </c>
      <c r="FB51" s="106">
        <v>2</v>
      </c>
      <c r="FC51" s="106">
        <v>0</v>
      </c>
      <c r="FD51" s="106">
        <v>0</v>
      </c>
      <c r="FE51" s="110">
        <v>25</v>
      </c>
      <c r="FF51" s="111">
        <v>0</v>
      </c>
      <c r="FG51" s="106">
        <v>0</v>
      </c>
      <c r="FH51" s="106">
        <v>39</v>
      </c>
      <c r="FI51" s="106">
        <v>68</v>
      </c>
      <c r="FJ51" s="106">
        <v>94</v>
      </c>
      <c r="FK51" s="106">
        <v>151</v>
      </c>
      <c r="FL51" s="106">
        <v>155</v>
      </c>
      <c r="FM51" s="109">
        <v>507</v>
      </c>
      <c r="FN51" s="106">
        <v>0</v>
      </c>
      <c r="FO51" s="106">
        <v>0</v>
      </c>
      <c r="FP51" s="106">
        <v>19</v>
      </c>
      <c r="FQ51" s="106">
        <v>34</v>
      </c>
      <c r="FR51" s="106">
        <v>43</v>
      </c>
      <c r="FS51" s="106">
        <v>103</v>
      </c>
      <c r="FT51" s="106">
        <v>83</v>
      </c>
      <c r="FU51" s="109">
        <v>282</v>
      </c>
      <c r="FV51" s="109">
        <v>0</v>
      </c>
      <c r="FW51" s="109">
        <v>0</v>
      </c>
      <c r="FX51" s="106">
        <v>19</v>
      </c>
      <c r="FY51" s="106">
        <v>32</v>
      </c>
      <c r="FZ51" s="106">
        <v>39</v>
      </c>
      <c r="GA51" s="106">
        <v>30</v>
      </c>
      <c r="GB51" s="106">
        <v>9</v>
      </c>
      <c r="GC51" s="107">
        <v>129</v>
      </c>
      <c r="GD51" s="111">
        <v>0</v>
      </c>
      <c r="GE51" s="106">
        <v>0</v>
      </c>
      <c r="GF51" s="106">
        <v>1</v>
      </c>
      <c r="GG51" s="106">
        <v>2</v>
      </c>
      <c r="GH51" s="106">
        <v>12</v>
      </c>
      <c r="GI51" s="106">
        <v>18</v>
      </c>
      <c r="GJ51" s="106">
        <v>63</v>
      </c>
      <c r="GK51" s="110">
        <v>96</v>
      </c>
      <c r="GL51" s="111">
        <v>0</v>
      </c>
      <c r="GM51" s="106">
        <v>726</v>
      </c>
      <c r="GN51" s="106">
        <v>2112</v>
      </c>
      <c r="GO51" s="106">
        <v>971</v>
      </c>
      <c r="GP51" s="106">
        <v>742</v>
      </c>
      <c r="GQ51" s="106">
        <v>792</v>
      </c>
      <c r="GR51" s="106">
        <v>674</v>
      </c>
      <c r="GS51" s="107">
        <v>6017</v>
      </c>
    </row>
    <row r="52" spans="1:201" s="103" customFormat="1" ht="18" customHeight="1">
      <c r="A52" s="112" t="s">
        <v>61</v>
      </c>
      <c r="B52" s="105"/>
      <c r="C52" s="106">
        <v>449</v>
      </c>
      <c r="D52" s="106">
        <v>1155</v>
      </c>
      <c r="E52" s="106">
        <v>501</v>
      </c>
      <c r="F52" s="106">
        <v>444</v>
      </c>
      <c r="G52" s="106">
        <v>209</v>
      </c>
      <c r="H52" s="106">
        <v>252</v>
      </c>
      <c r="I52" s="107">
        <f t="shared" si="1"/>
        <v>3010</v>
      </c>
      <c r="J52" s="105">
        <v>0</v>
      </c>
      <c r="K52" s="106">
        <v>230</v>
      </c>
      <c r="L52" s="106">
        <v>668</v>
      </c>
      <c r="M52" s="106">
        <v>284</v>
      </c>
      <c r="N52" s="106">
        <v>268</v>
      </c>
      <c r="O52" s="106">
        <v>126</v>
      </c>
      <c r="P52" s="106">
        <v>162</v>
      </c>
      <c r="Q52" s="109">
        <v>1738</v>
      </c>
      <c r="R52" s="109">
        <v>0</v>
      </c>
      <c r="S52" s="106">
        <v>130</v>
      </c>
      <c r="T52" s="106">
        <v>252</v>
      </c>
      <c r="U52" s="106">
        <v>78</v>
      </c>
      <c r="V52" s="106">
        <v>60</v>
      </c>
      <c r="W52" s="106">
        <v>31</v>
      </c>
      <c r="X52" s="106">
        <v>34</v>
      </c>
      <c r="Y52" s="105">
        <v>585</v>
      </c>
      <c r="Z52" s="109">
        <v>0</v>
      </c>
      <c r="AA52" s="106">
        <v>0</v>
      </c>
      <c r="AB52" s="106">
        <v>0</v>
      </c>
      <c r="AC52" s="106">
        <v>2</v>
      </c>
      <c r="AD52" s="106">
        <v>6</v>
      </c>
      <c r="AE52" s="106">
        <v>7</v>
      </c>
      <c r="AF52" s="106">
        <v>15</v>
      </c>
      <c r="AG52" s="105">
        <v>30</v>
      </c>
      <c r="AH52" s="109">
        <v>0</v>
      </c>
      <c r="AI52" s="106">
        <v>12</v>
      </c>
      <c r="AJ52" s="106">
        <v>40</v>
      </c>
      <c r="AK52" s="106">
        <v>21</v>
      </c>
      <c r="AL52" s="106">
        <v>22</v>
      </c>
      <c r="AM52" s="106">
        <v>11</v>
      </c>
      <c r="AN52" s="106">
        <v>27</v>
      </c>
      <c r="AO52" s="105">
        <v>133</v>
      </c>
      <c r="AP52" s="109">
        <v>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6">
        <v>0</v>
      </c>
      <c r="AW52" s="105">
        <v>0</v>
      </c>
      <c r="AX52" s="109">
        <v>0</v>
      </c>
      <c r="AY52" s="106">
        <v>50</v>
      </c>
      <c r="AZ52" s="106">
        <v>137</v>
      </c>
      <c r="BA52" s="106">
        <v>76</v>
      </c>
      <c r="BB52" s="106">
        <v>57</v>
      </c>
      <c r="BC52" s="106">
        <v>28</v>
      </c>
      <c r="BD52" s="106">
        <v>20</v>
      </c>
      <c r="BE52" s="105">
        <v>368</v>
      </c>
      <c r="BF52" s="109">
        <v>0</v>
      </c>
      <c r="BG52" s="106">
        <v>6</v>
      </c>
      <c r="BH52" s="106">
        <v>54</v>
      </c>
      <c r="BI52" s="106">
        <v>21</v>
      </c>
      <c r="BJ52" s="106">
        <v>30</v>
      </c>
      <c r="BK52" s="106">
        <v>4</v>
      </c>
      <c r="BL52" s="106">
        <v>13</v>
      </c>
      <c r="BM52" s="105">
        <v>128</v>
      </c>
      <c r="BN52" s="109">
        <v>0</v>
      </c>
      <c r="BO52" s="106">
        <v>32</v>
      </c>
      <c r="BP52" s="106">
        <v>185</v>
      </c>
      <c r="BQ52" s="106">
        <v>86</v>
      </c>
      <c r="BR52" s="106">
        <v>93</v>
      </c>
      <c r="BS52" s="106">
        <v>45</v>
      </c>
      <c r="BT52" s="106">
        <v>53</v>
      </c>
      <c r="BU52" s="107">
        <v>494</v>
      </c>
      <c r="BV52" s="105">
        <v>0</v>
      </c>
      <c r="BW52" s="106">
        <v>3</v>
      </c>
      <c r="BX52" s="106">
        <v>20</v>
      </c>
      <c r="BY52" s="106">
        <v>19</v>
      </c>
      <c r="BZ52" s="106">
        <v>22</v>
      </c>
      <c r="CA52" s="106">
        <v>14</v>
      </c>
      <c r="CB52" s="106">
        <v>12</v>
      </c>
      <c r="CC52" s="109">
        <v>90</v>
      </c>
      <c r="CD52" s="105">
        <v>0</v>
      </c>
      <c r="CE52" s="106">
        <v>2</v>
      </c>
      <c r="CF52" s="106">
        <v>18</v>
      </c>
      <c r="CG52" s="106">
        <v>14</v>
      </c>
      <c r="CH52" s="106">
        <v>19</v>
      </c>
      <c r="CI52" s="106">
        <v>13</v>
      </c>
      <c r="CJ52" s="106">
        <v>9</v>
      </c>
      <c r="CK52" s="109">
        <v>75</v>
      </c>
      <c r="CL52" s="109">
        <v>0</v>
      </c>
      <c r="CM52" s="106">
        <v>1</v>
      </c>
      <c r="CN52" s="106">
        <v>2</v>
      </c>
      <c r="CO52" s="106">
        <v>5</v>
      </c>
      <c r="CP52" s="106">
        <v>3</v>
      </c>
      <c r="CQ52" s="106">
        <v>1</v>
      </c>
      <c r="CR52" s="106">
        <v>3</v>
      </c>
      <c r="CS52" s="109">
        <v>15</v>
      </c>
      <c r="CT52" s="109">
        <v>0</v>
      </c>
      <c r="CU52" s="106">
        <v>0</v>
      </c>
      <c r="CV52" s="106">
        <v>0</v>
      </c>
      <c r="CW52" s="106">
        <v>0</v>
      </c>
      <c r="CX52" s="106">
        <v>0</v>
      </c>
      <c r="CY52" s="106">
        <v>0</v>
      </c>
      <c r="CZ52" s="106">
        <v>0</v>
      </c>
      <c r="DA52" s="107">
        <v>0</v>
      </c>
      <c r="DB52" s="105">
        <v>0</v>
      </c>
      <c r="DC52" s="106">
        <v>214</v>
      </c>
      <c r="DD52" s="106">
        <v>458</v>
      </c>
      <c r="DE52" s="106">
        <v>195</v>
      </c>
      <c r="DF52" s="106">
        <v>147</v>
      </c>
      <c r="DG52" s="106">
        <v>69</v>
      </c>
      <c r="DH52" s="106">
        <v>78</v>
      </c>
      <c r="DI52" s="109">
        <v>1161</v>
      </c>
      <c r="DJ52" s="109">
        <v>0</v>
      </c>
      <c r="DK52" s="106">
        <v>7</v>
      </c>
      <c r="DL52" s="106">
        <v>34</v>
      </c>
      <c r="DM52" s="106">
        <v>19</v>
      </c>
      <c r="DN52" s="106">
        <v>10</v>
      </c>
      <c r="DO52" s="106">
        <v>13</v>
      </c>
      <c r="DP52" s="106">
        <v>19</v>
      </c>
      <c r="DQ52" s="109">
        <v>102</v>
      </c>
      <c r="DR52" s="109">
        <v>0</v>
      </c>
      <c r="DS52" s="109">
        <v>0</v>
      </c>
      <c r="DT52" s="106">
        <v>4</v>
      </c>
      <c r="DU52" s="106">
        <v>7</v>
      </c>
      <c r="DV52" s="106">
        <v>5</v>
      </c>
      <c r="DW52" s="106">
        <v>1</v>
      </c>
      <c r="DX52" s="106">
        <v>0</v>
      </c>
      <c r="DY52" s="109">
        <v>17</v>
      </c>
      <c r="DZ52" s="109">
        <v>0</v>
      </c>
      <c r="EA52" s="106">
        <v>0</v>
      </c>
      <c r="EB52" s="106">
        <v>0</v>
      </c>
      <c r="EC52" s="106">
        <v>4</v>
      </c>
      <c r="ED52" s="106">
        <v>0</v>
      </c>
      <c r="EE52" s="106">
        <v>0</v>
      </c>
      <c r="EF52" s="106">
        <v>0</v>
      </c>
      <c r="EG52" s="109">
        <v>4</v>
      </c>
      <c r="EH52" s="109">
        <v>0</v>
      </c>
      <c r="EI52" s="106">
        <v>207</v>
      </c>
      <c r="EJ52" s="106">
        <v>420</v>
      </c>
      <c r="EK52" s="106">
        <v>165</v>
      </c>
      <c r="EL52" s="106">
        <v>132</v>
      </c>
      <c r="EM52" s="106">
        <v>55</v>
      </c>
      <c r="EN52" s="106">
        <v>59</v>
      </c>
      <c r="EO52" s="107">
        <v>1038</v>
      </c>
      <c r="EP52" s="105">
        <v>0</v>
      </c>
      <c r="EQ52" s="106">
        <v>1</v>
      </c>
      <c r="ER52" s="106">
        <v>7</v>
      </c>
      <c r="ES52" s="106">
        <v>2</v>
      </c>
      <c r="ET52" s="106">
        <v>5</v>
      </c>
      <c r="EU52" s="106">
        <v>0</v>
      </c>
      <c r="EV52" s="106">
        <v>0</v>
      </c>
      <c r="EW52" s="107">
        <v>15</v>
      </c>
      <c r="EX52" s="105">
        <v>0</v>
      </c>
      <c r="EY52" s="106">
        <v>1</v>
      </c>
      <c r="EZ52" s="106">
        <v>2</v>
      </c>
      <c r="FA52" s="106">
        <v>1</v>
      </c>
      <c r="FB52" s="106">
        <v>2</v>
      </c>
      <c r="FC52" s="106">
        <v>0</v>
      </c>
      <c r="FD52" s="106">
        <v>0</v>
      </c>
      <c r="FE52" s="110">
        <v>6</v>
      </c>
      <c r="FF52" s="111">
        <v>0</v>
      </c>
      <c r="FG52" s="106">
        <v>0</v>
      </c>
      <c r="FH52" s="106">
        <v>44</v>
      </c>
      <c r="FI52" s="106">
        <v>58</v>
      </c>
      <c r="FJ52" s="106">
        <v>88</v>
      </c>
      <c r="FK52" s="106">
        <v>103</v>
      </c>
      <c r="FL52" s="106">
        <v>78</v>
      </c>
      <c r="FM52" s="109">
        <v>371</v>
      </c>
      <c r="FN52" s="106">
        <v>0</v>
      </c>
      <c r="FO52" s="106">
        <v>0</v>
      </c>
      <c r="FP52" s="106">
        <v>21</v>
      </c>
      <c r="FQ52" s="106">
        <v>32</v>
      </c>
      <c r="FR52" s="106">
        <v>55</v>
      </c>
      <c r="FS52" s="106">
        <v>70</v>
      </c>
      <c r="FT52" s="106">
        <v>42</v>
      </c>
      <c r="FU52" s="109">
        <v>220</v>
      </c>
      <c r="FV52" s="109">
        <v>0</v>
      </c>
      <c r="FW52" s="109">
        <v>0</v>
      </c>
      <c r="FX52" s="106">
        <v>21</v>
      </c>
      <c r="FY52" s="106">
        <v>25</v>
      </c>
      <c r="FZ52" s="106">
        <v>29</v>
      </c>
      <c r="GA52" s="106">
        <v>27</v>
      </c>
      <c r="GB52" s="106">
        <v>14</v>
      </c>
      <c r="GC52" s="107">
        <v>116</v>
      </c>
      <c r="GD52" s="111">
        <v>0</v>
      </c>
      <c r="GE52" s="106">
        <v>0</v>
      </c>
      <c r="GF52" s="106">
        <v>2</v>
      </c>
      <c r="GG52" s="106">
        <v>1</v>
      </c>
      <c r="GH52" s="106">
        <v>4</v>
      </c>
      <c r="GI52" s="106">
        <v>6</v>
      </c>
      <c r="GJ52" s="106">
        <v>22</v>
      </c>
      <c r="GK52" s="110">
        <v>35</v>
      </c>
      <c r="GL52" s="111">
        <v>0</v>
      </c>
      <c r="GM52" s="106">
        <v>449</v>
      </c>
      <c r="GN52" s="106">
        <v>1199</v>
      </c>
      <c r="GO52" s="106">
        <v>559</v>
      </c>
      <c r="GP52" s="106">
        <v>532</v>
      </c>
      <c r="GQ52" s="106">
        <v>312</v>
      </c>
      <c r="GR52" s="106">
        <v>330</v>
      </c>
      <c r="GS52" s="107">
        <v>3381</v>
      </c>
    </row>
    <row r="53" spans="1:201" s="103" customFormat="1" ht="18" customHeight="1">
      <c r="A53" s="112" t="s">
        <v>62</v>
      </c>
      <c r="B53" s="105"/>
      <c r="C53" s="106">
        <v>323</v>
      </c>
      <c r="D53" s="106">
        <v>1955</v>
      </c>
      <c r="E53" s="106">
        <v>1018</v>
      </c>
      <c r="F53" s="106">
        <v>758</v>
      </c>
      <c r="G53" s="106">
        <v>641</v>
      </c>
      <c r="H53" s="106">
        <v>638</v>
      </c>
      <c r="I53" s="107">
        <f t="shared" si="1"/>
        <v>5333</v>
      </c>
      <c r="J53" s="105">
        <v>0</v>
      </c>
      <c r="K53" s="106">
        <v>170</v>
      </c>
      <c r="L53" s="106">
        <v>1134</v>
      </c>
      <c r="M53" s="106">
        <v>601</v>
      </c>
      <c r="N53" s="106">
        <v>436</v>
      </c>
      <c r="O53" s="106">
        <v>374</v>
      </c>
      <c r="P53" s="106">
        <v>367</v>
      </c>
      <c r="Q53" s="109">
        <v>3082</v>
      </c>
      <c r="R53" s="109">
        <v>0</v>
      </c>
      <c r="S53" s="106">
        <v>104</v>
      </c>
      <c r="T53" s="106">
        <v>499</v>
      </c>
      <c r="U53" s="106">
        <v>203</v>
      </c>
      <c r="V53" s="106">
        <v>148</v>
      </c>
      <c r="W53" s="106">
        <v>109</v>
      </c>
      <c r="X53" s="106">
        <v>102</v>
      </c>
      <c r="Y53" s="105">
        <v>1165</v>
      </c>
      <c r="Z53" s="109">
        <v>0</v>
      </c>
      <c r="AA53" s="106">
        <v>0</v>
      </c>
      <c r="AB53" s="106">
        <v>0</v>
      </c>
      <c r="AC53" s="106">
        <v>1</v>
      </c>
      <c r="AD53" s="106">
        <v>5</v>
      </c>
      <c r="AE53" s="106">
        <v>12</v>
      </c>
      <c r="AF53" s="106">
        <v>40</v>
      </c>
      <c r="AG53" s="105">
        <v>58</v>
      </c>
      <c r="AH53" s="109">
        <v>0</v>
      </c>
      <c r="AI53" s="106">
        <v>4</v>
      </c>
      <c r="AJ53" s="106">
        <v>55</v>
      </c>
      <c r="AK53" s="106">
        <v>45</v>
      </c>
      <c r="AL53" s="106">
        <v>32</v>
      </c>
      <c r="AM53" s="106">
        <v>41</v>
      </c>
      <c r="AN53" s="106">
        <v>52</v>
      </c>
      <c r="AO53" s="105">
        <v>229</v>
      </c>
      <c r="AP53" s="109">
        <v>0</v>
      </c>
      <c r="AQ53" s="106">
        <v>0</v>
      </c>
      <c r="AR53" s="106">
        <v>1</v>
      </c>
      <c r="AS53" s="106">
        <v>0</v>
      </c>
      <c r="AT53" s="106">
        <v>0</v>
      </c>
      <c r="AU53" s="106">
        <v>0</v>
      </c>
      <c r="AV53" s="106">
        <v>1</v>
      </c>
      <c r="AW53" s="105">
        <v>2</v>
      </c>
      <c r="AX53" s="109">
        <v>0</v>
      </c>
      <c r="AY53" s="106">
        <v>18</v>
      </c>
      <c r="AZ53" s="106">
        <v>217</v>
      </c>
      <c r="BA53" s="106">
        <v>128</v>
      </c>
      <c r="BB53" s="106">
        <v>87</v>
      </c>
      <c r="BC53" s="106">
        <v>62</v>
      </c>
      <c r="BD53" s="106">
        <v>28</v>
      </c>
      <c r="BE53" s="105">
        <v>540</v>
      </c>
      <c r="BF53" s="109">
        <v>0</v>
      </c>
      <c r="BG53" s="106">
        <v>4</v>
      </c>
      <c r="BH53" s="106">
        <v>81</v>
      </c>
      <c r="BI53" s="106">
        <v>63</v>
      </c>
      <c r="BJ53" s="106">
        <v>45</v>
      </c>
      <c r="BK53" s="106">
        <v>31</v>
      </c>
      <c r="BL53" s="106">
        <v>18</v>
      </c>
      <c r="BM53" s="105">
        <v>242</v>
      </c>
      <c r="BN53" s="109">
        <v>0</v>
      </c>
      <c r="BO53" s="106">
        <v>40</v>
      </c>
      <c r="BP53" s="106">
        <v>281</v>
      </c>
      <c r="BQ53" s="106">
        <v>161</v>
      </c>
      <c r="BR53" s="106">
        <v>119</v>
      </c>
      <c r="BS53" s="106">
        <v>119</v>
      </c>
      <c r="BT53" s="106">
        <v>126</v>
      </c>
      <c r="BU53" s="107">
        <v>846</v>
      </c>
      <c r="BV53" s="105">
        <v>0</v>
      </c>
      <c r="BW53" s="106">
        <v>1</v>
      </c>
      <c r="BX53" s="106">
        <v>23</v>
      </c>
      <c r="BY53" s="106">
        <v>31</v>
      </c>
      <c r="BZ53" s="106">
        <v>26</v>
      </c>
      <c r="CA53" s="106">
        <v>45</v>
      </c>
      <c r="CB53" s="106">
        <v>36</v>
      </c>
      <c r="CC53" s="109">
        <v>162</v>
      </c>
      <c r="CD53" s="105">
        <v>0</v>
      </c>
      <c r="CE53" s="106">
        <v>1</v>
      </c>
      <c r="CF53" s="106">
        <v>14</v>
      </c>
      <c r="CG53" s="106">
        <v>15</v>
      </c>
      <c r="CH53" s="106">
        <v>11</v>
      </c>
      <c r="CI53" s="106">
        <v>24</v>
      </c>
      <c r="CJ53" s="106">
        <v>21</v>
      </c>
      <c r="CK53" s="109">
        <v>86</v>
      </c>
      <c r="CL53" s="109">
        <v>0</v>
      </c>
      <c r="CM53" s="106">
        <v>0</v>
      </c>
      <c r="CN53" s="106">
        <v>9</v>
      </c>
      <c r="CO53" s="106">
        <v>16</v>
      </c>
      <c r="CP53" s="106">
        <v>15</v>
      </c>
      <c r="CQ53" s="106">
        <v>21</v>
      </c>
      <c r="CR53" s="106">
        <v>15</v>
      </c>
      <c r="CS53" s="109">
        <v>76</v>
      </c>
      <c r="CT53" s="109">
        <v>0</v>
      </c>
      <c r="CU53" s="106">
        <v>0</v>
      </c>
      <c r="CV53" s="106">
        <v>0</v>
      </c>
      <c r="CW53" s="106">
        <v>0</v>
      </c>
      <c r="CX53" s="106">
        <v>0</v>
      </c>
      <c r="CY53" s="106">
        <v>0</v>
      </c>
      <c r="CZ53" s="106">
        <v>0</v>
      </c>
      <c r="DA53" s="107">
        <v>0</v>
      </c>
      <c r="DB53" s="105">
        <v>0</v>
      </c>
      <c r="DC53" s="106">
        <v>148</v>
      </c>
      <c r="DD53" s="106">
        <v>777</v>
      </c>
      <c r="DE53" s="106">
        <v>372</v>
      </c>
      <c r="DF53" s="106">
        <v>282</v>
      </c>
      <c r="DG53" s="106">
        <v>221</v>
      </c>
      <c r="DH53" s="106">
        <v>234</v>
      </c>
      <c r="DI53" s="109">
        <v>2034</v>
      </c>
      <c r="DJ53" s="109">
        <v>0</v>
      </c>
      <c r="DK53" s="106">
        <v>10</v>
      </c>
      <c r="DL53" s="106">
        <v>71</v>
      </c>
      <c r="DM53" s="106">
        <v>58</v>
      </c>
      <c r="DN53" s="106">
        <v>57</v>
      </c>
      <c r="DO53" s="106">
        <v>63</v>
      </c>
      <c r="DP53" s="106">
        <v>109</v>
      </c>
      <c r="DQ53" s="109">
        <v>368</v>
      </c>
      <c r="DR53" s="109">
        <v>0</v>
      </c>
      <c r="DS53" s="109">
        <v>0</v>
      </c>
      <c r="DT53" s="106">
        <v>6</v>
      </c>
      <c r="DU53" s="106">
        <v>7</v>
      </c>
      <c r="DV53" s="106">
        <v>11</v>
      </c>
      <c r="DW53" s="106">
        <v>6</v>
      </c>
      <c r="DX53" s="106">
        <v>1</v>
      </c>
      <c r="DY53" s="109">
        <v>31</v>
      </c>
      <c r="DZ53" s="109">
        <v>0</v>
      </c>
      <c r="EA53" s="106">
        <v>6</v>
      </c>
      <c r="EB53" s="106">
        <v>47</v>
      </c>
      <c r="EC53" s="106">
        <v>19</v>
      </c>
      <c r="ED53" s="106">
        <v>28</v>
      </c>
      <c r="EE53" s="106">
        <v>14</v>
      </c>
      <c r="EF53" s="106">
        <v>18</v>
      </c>
      <c r="EG53" s="109">
        <v>132</v>
      </c>
      <c r="EH53" s="109">
        <v>0</v>
      </c>
      <c r="EI53" s="106">
        <v>132</v>
      </c>
      <c r="EJ53" s="106">
        <v>653</v>
      </c>
      <c r="EK53" s="106">
        <v>288</v>
      </c>
      <c r="EL53" s="106">
        <v>186</v>
      </c>
      <c r="EM53" s="106">
        <v>138</v>
      </c>
      <c r="EN53" s="106">
        <v>106</v>
      </c>
      <c r="EO53" s="107">
        <v>1503</v>
      </c>
      <c r="EP53" s="105">
        <v>0</v>
      </c>
      <c r="EQ53" s="106">
        <v>2</v>
      </c>
      <c r="ER53" s="106">
        <v>13</v>
      </c>
      <c r="ES53" s="106">
        <v>9</v>
      </c>
      <c r="ET53" s="106">
        <v>10</v>
      </c>
      <c r="EU53" s="106">
        <v>1</v>
      </c>
      <c r="EV53" s="106">
        <v>1</v>
      </c>
      <c r="EW53" s="107">
        <v>36</v>
      </c>
      <c r="EX53" s="105">
        <v>0</v>
      </c>
      <c r="EY53" s="106">
        <v>2</v>
      </c>
      <c r="EZ53" s="106">
        <v>8</v>
      </c>
      <c r="FA53" s="106">
        <v>5</v>
      </c>
      <c r="FB53" s="106">
        <v>4</v>
      </c>
      <c r="FC53" s="106">
        <v>0</v>
      </c>
      <c r="FD53" s="106">
        <v>0</v>
      </c>
      <c r="FE53" s="110">
        <v>19</v>
      </c>
      <c r="FF53" s="111">
        <v>0</v>
      </c>
      <c r="FG53" s="106">
        <v>0</v>
      </c>
      <c r="FH53" s="106">
        <v>38</v>
      </c>
      <c r="FI53" s="106">
        <v>81</v>
      </c>
      <c r="FJ53" s="106">
        <v>107</v>
      </c>
      <c r="FK53" s="106">
        <v>166</v>
      </c>
      <c r="FL53" s="106">
        <v>191</v>
      </c>
      <c r="FM53" s="109">
        <v>583</v>
      </c>
      <c r="FN53" s="106">
        <v>0</v>
      </c>
      <c r="FO53" s="106">
        <v>0</v>
      </c>
      <c r="FP53" s="106">
        <v>11</v>
      </c>
      <c r="FQ53" s="106">
        <v>27</v>
      </c>
      <c r="FR53" s="106">
        <v>38</v>
      </c>
      <c r="FS53" s="106">
        <v>86</v>
      </c>
      <c r="FT53" s="106">
        <v>119</v>
      </c>
      <c r="FU53" s="109">
        <v>281</v>
      </c>
      <c r="FV53" s="109">
        <v>0</v>
      </c>
      <c r="FW53" s="109">
        <v>0</v>
      </c>
      <c r="FX53" s="106">
        <v>27</v>
      </c>
      <c r="FY53" s="106">
        <v>53</v>
      </c>
      <c r="FZ53" s="106">
        <v>58</v>
      </c>
      <c r="GA53" s="106">
        <v>63</v>
      </c>
      <c r="GB53" s="106">
        <v>23</v>
      </c>
      <c r="GC53" s="107">
        <v>224</v>
      </c>
      <c r="GD53" s="111">
        <v>0</v>
      </c>
      <c r="GE53" s="106">
        <v>0</v>
      </c>
      <c r="GF53" s="106">
        <v>0</v>
      </c>
      <c r="GG53" s="106">
        <v>1</v>
      </c>
      <c r="GH53" s="106">
        <v>11</v>
      </c>
      <c r="GI53" s="106">
        <v>17</v>
      </c>
      <c r="GJ53" s="106">
        <v>49</v>
      </c>
      <c r="GK53" s="110">
        <v>78</v>
      </c>
      <c r="GL53" s="111">
        <v>0</v>
      </c>
      <c r="GM53" s="106">
        <v>323</v>
      </c>
      <c r="GN53" s="106">
        <v>1993</v>
      </c>
      <c r="GO53" s="106">
        <v>1099</v>
      </c>
      <c r="GP53" s="106">
        <v>865</v>
      </c>
      <c r="GQ53" s="106">
        <v>807</v>
      </c>
      <c r="GR53" s="106">
        <v>829</v>
      </c>
      <c r="GS53" s="107">
        <v>5916</v>
      </c>
    </row>
    <row r="54" spans="1:201" s="103" customFormat="1" ht="18" customHeight="1">
      <c r="A54" s="112" t="s">
        <v>63</v>
      </c>
      <c r="B54" s="105"/>
      <c r="C54" s="106">
        <v>565</v>
      </c>
      <c r="D54" s="106">
        <v>833</v>
      </c>
      <c r="E54" s="106">
        <v>296</v>
      </c>
      <c r="F54" s="106">
        <v>429</v>
      </c>
      <c r="G54" s="106">
        <v>283</v>
      </c>
      <c r="H54" s="106">
        <v>195</v>
      </c>
      <c r="I54" s="107">
        <f t="shared" si="1"/>
        <v>2601</v>
      </c>
      <c r="J54" s="105">
        <v>0</v>
      </c>
      <c r="K54" s="106">
        <v>298</v>
      </c>
      <c r="L54" s="106">
        <v>484</v>
      </c>
      <c r="M54" s="106">
        <v>168</v>
      </c>
      <c r="N54" s="106">
        <v>253</v>
      </c>
      <c r="O54" s="106">
        <v>168</v>
      </c>
      <c r="P54" s="106">
        <v>122</v>
      </c>
      <c r="Q54" s="109">
        <v>1493</v>
      </c>
      <c r="R54" s="109">
        <v>0</v>
      </c>
      <c r="S54" s="106">
        <v>165</v>
      </c>
      <c r="T54" s="106">
        <v>160</v>
      </c>
      <c r="U54" s="106">
        <v>43</v>
      </c>
      <c r="V54" s="106">
        <v>67</v>
      </c>
      <c r="W54" s="106">
        <v>44</v>
      </c>
      <c r="X54" s="106">
        <v>35</v>
      </c>
      <c r="Y54" s="105">
        <v>514</v>
      </c>
      <c r="Z54" s="109">
        <v>0</v>
      </c>
      <c r="AA54" s="106">
        <v>1</v>
      </c>
      <c r="AB54" s="106">
        <v>3</v>
      </c>
      <c r="AC54" s="106">
        <v>1</v>
      </c>
      <c r="AD54" s="106">
        <v>8</v>
      </c>
      <c r="AE54" s="106">
        <v>9</v>
      </c>
      <c r="AF54" s="106">
        <v>22</v>
      </c>
      <c r="AG54" s="105">
        <v>44</v>
      </c>
      <c r="AH54" s="109">
        <v>0</v>
      </c>
      <c r="AI54" s="106">
        <v>14</v>
      </c>
      <c r="AJ54" s="106">
        <v>33</v>
      </c>
      <c r="AK54" s="106">
        <v>16</v>
      </c>
      <c r="AL54" s="106">
        <v>18</v>
      </c>
      <c r="AM54" s="106">
        <v>15</v>
      </c>
      <c r="AN54" s="106">
        <v>20</v>
      </c>
      <c r="AO54" s="105">
        <v>116</v>
      </c>
      <c r="AP54" s="109">
        <v>0</v>
      </c>
      <c r="AQ54" s="106">
        <v>0</v>
      </c>
      <c r="AR54" s="106">
        <v>0</v>
      </c>
      <c r="AS54" s="106">
        <v>0</v>
      </c>
      <c r="AT54" s="106">
        <v>0</v>
      </c>
      <c r="AU54" s="106">
        <v>0</v>
      </c>
      <c r="AV54" s="106">
        <v>0</v>
      </c>
      <c r="AW54" s="105">
        <v>0</v>
      </c>
      <c r="AX54" s="109">
        <v>0</v>
      </c>
      <c r="AY54" s="106">
        <v>77</v>
      </c>
      <c r="AZ54" s="106">
        <v>170</v>
      </c>
      <c r="BA54" s="106">
        <v>56</v>
      </c>
      <c r="BB54" s="106">
        <v>60</v>
      </c>
      <c r="BC54" s="106">
        <v>42</v>
      </c>
      <c r="BD54" s="106">
        <v>10</v>
      </c>
      <c r="BE54" s="105">
        <v>415</v>
      </c>
      <c r="BF54" s="109">
        <v>0</v>
      </c>
      <c r="BG54" s="106">
        <v>3</v>
      </c>
      <c r="BH54" s="106">
        <v>11</v>
      </c>
      <c r="BI54" s="106">
        <v>6</v>
      </c>
      <c r="BJ54" s="106">
        <v>19</v>
      </c>
      <c r="BK54" s="106">
        <v>9</v>
      </c>
      <c r="BL54" s="106">
        <v>0</v>
      </c>
      <c r="BM54" s="105">
        <v>48</v>
      </c>
      <c r="BN54" s="109">
        <v>0</v>
      </c>
      <c r="BO54" s="106">
        <v>38</v>
      </c>
      <c r="BP54" s="106">
        <v>107</v>
      </c>
      <c r="BQ54" s="106">
        <v>46</v>
      </c>
      <c r="BR54" s="106">
        <v>81</v>
      </c>
      <c r="BS54" s="106">
        <v>49</v>
      </c>
      <c r="BT54" s="106">
        <v>35</v>
      </c>
      <c r="BU54" s="107">
        <v>356</v>
      </c>
      <c r="BV54" s="105">
        <v>0</v>
      </c>
      <c r="BW54" s="106">
        <v>3</v>
      </c>
      <c r="BX54" s="106">
        <v>17</v>
      </c>
      <c r="BY54" s="106">
        <v>18</v>
      </c>
      <c r="BZ54" s="106">
        <v>24</v>
      </c>
      <c r="CA54" s="106">
        <v>22</v>
      </c>
      <c r="CB54" s="106">
        <v>9</v>
      </c>
      <c r="CC54" s="109">
        <v>93</v>
      </c>
      <c r="CD54" s="105">
        <v>0</v>
      </c>
      <c r="CE54" s="106">
        <v>3</v>
      </c>
      <c r="CF54" s="106">
        <v>17</v>
      </c>
      <c r="CG54" s="106">
        <v>17</v>
      </c>
      <c r="CH54" s="106">
        <v>23</v>
      </c>
      <c r="CI54" s="106">
        <v>20</v>
      </c>
      <c r="CJ54" s="106">
        <v>8</v>
      </c>
      <c r="CK54" s="109">
        <v>88</v>
      </c>
      <c r="CL54" s="109">
        <v>0</v>
      </c>
      <c r="CM54" s="106">
        <v>0</v>
      </c>
      <c r="CN54" s="106">
        <v>0</v>
      </c>
      <c r="CO54" s="106">
        <v>1</v>
      </c>
      <c r="CP54" s="106">
        <v>1</v>
      </c>
      <c r="CQ54" s="106">
        <v>2</v>
      </c>
      <c r="CR54" s="106">
        <v>1</v>
      </c>
      <c r="CS54" s="109">
        <v>5</v>
      </c>
      <c r="CT54" s="109">
        <v>0</v>
      </c>
      <c r="CU54" s="106">
        <v>0</v>
      </c>
      <c r="CV54" s="106">
        <v>0</v>
      </c>
      <c r="CW54" s="106">
        <v>0</v>
      </c>
      <c r="CX54" s="106">
        <v>0</v>
      </c>
      <c r="CY54" s="106">
        <v>0</v>
      </c>
      <c r="CZ54" s="106">
        <v>0</v>
      </c>
      <c r="DA54" s="107">
        <v>0</v>
      </c>
      <c r="DB54" s="105">
        <v>0</v>
      </c>
      <c r="DC54" s="106">
        <v>264</v>
      </c>
      <c r="DD54" s="106">
        <v>332</v>
      </c>
      <c r="DE54" s="106">
        <v>110</v>
      </c>
      <c r="DF54" s="106">
        <v>152</v>
      </c>
      <c r="DG54" s="106">
        <v>93</v>
      </c>
      <c r="DH54" s="106">
        <v>64</v>
      </c>
      <c r="DI54" s="109">
        <v>1015</v>
      </c>
      <c r="DJ54" s="109">
        <v>0</v>
      </c>
      <c r="DK54" s="106">
        <v>9</v>
      </c>
      <c r="DL54" s="106">
        <v>31</v>
      </c>
      <c r="DM54" s="106">
        <v>11</v>
      </c>
      <c r="DN54" s="106">
        <v>25</v>
      </c>
      <c r="DO54" s="106">
        <v>20</v>
      </c>
      <c r="DP54" s="106">
        <v>22</v>
      </c>
      <c r="DQ54" s="109">
        <v>118</v>
      </c>
      <c r="DR54" s="109">
        <v>0</v>
      </c>
      <c r="DS54" s="109">
        <v>0</v>
      </c>
      <c r="DT54" s="106">
        <v>2</v>
      </c>
      <c r="DU54" s="106">
        <v>2</v>
      </c>
      <c r="DV54" s="106">
        <v>4</v>
      </c>
      <c r="DW54" s="106">
        <v>0</v>
      </c>
      <c r="DX54" s="106">
        <v>0</v>
      </c>
      <c r="DY54" s="109">
        <v>8</v>
      </c>
      <c r="DZ54" s="109">
        <v>0</v>
      </c>
      <c r="EA54" s="106">
        <v>23</v>
      </c>
      <c r="EB54" s="106">
        <v>26</v>
      </c>
      <c r="EC54" s="106">
        <v>8</v>
      </c>
      <c r="ED54" s="106">
        <v>13</v>
      </c>
      <c r="EE54" s="106">
        <v>13</v>
      </c>
      <c r="EF54" s="106">
        <v>4</v>
      </c>
      <c r="EG54" s="109">
        <v>87</v>
      </c>
      <c r="EH54" s="109">
        <v>0</v>
      </c>
      <c r="EI54" s="106">
        <v>232</v>
      </c>
      <c r="EJ54" s="106">
        <v>273</v>
      </c>
      <c r="EK54" s="106">
        <v>89</v>
      </c>
      <c r="EL54" s="106">
        <v>110</v>
      </c>
      <c r="EM54" s="106">
        <v>60</v>
      </c>
      <c r="EN54" s="106">
        <v>38</v>
      </c>
      <c r="EO54" s="107">
        <v>802</v>
      </c>
      <c r="EP54" s="105">
        <v>0</v>
      </c>
      <c r="EQ54" s="106">
        <v>0</v>
      </c>
      <c r="ER54" s="106">
        <v>0</v>
      </c>
      <c r="ES54" s="106">
        <v>0</v>
      </c>
      <c r="ET54" s="106">
        <v>0</v>
      </c>
      <c r="EU54" s="106">
        <v>0</v>
      </c>
      <c r="EV54" s="106">
        <v>0</v>
      </c>
      <c r="EW54" s="107">
        <v>0</v>
      </c>
      <c r="EX54" s="105">
        <v>0</v>
      </c>
      <c r="EY54" s="106">
        <v>0</v>
      </c>
      <c r="EZ54" s="106">
        <v>0</v>
      </c>
      <c r="FA54" s="106">
        <v>0</v>
      </c>
      <c r="FB54" s="106">
        <v>0</v>
      </c>
      <c r="FC54" s="106">
        <v>0</v>
      </c>
      <c r="FD54" s="106">
        <v>0</v>
      </c>
      <c r="FE54" s="110">
        <v>0</v>
      </c>
      <c r="FF54" s="111">
        <v>0</v>
      </c>
      <c r="FG54" s="106">
        <v>0</v>
      </c>
      <c r="FH54" s="106">
        <v>34</v>
      </c>
      <c r="FI54" s="106">
        <v>41</v>
      </c>
      <c r="FJ54" s="106">
        <v>76</v>
      </c>
      <c r="FK54" s="106">
        <v>84</v>
      </c>
      <c r="FL54" s="106">
        <v>73</v>
      </c>
      <c r="FM54" s="109">
        <v>308</v>
      </c>
      <c r="FN54" s="106">
        <v>0</v>
      </c>
      <c r="FO54" s="106">
        <v>0</v>
      </c>
      <c r="FP54" s="106">
        <v>20</v>
      </c>
      <c r="FQ54" s="106">
        <v>20</v>
      </c>
      <c r="FR54" s="106">
        <v>45</v>
      </c>
      <c r="FS54" s="106">
        <v>58</v>
      </c>
      <c r="FT54" s="106">
        <v>46</v>
      </c>
      <c r="FU54" s="109">
        <v>189</v>
      </c>
      <c r="FV54" s="109">
        <v>0</v>
      </c>
      <c r="FW54" s="109">
        <v>0</v>
      </c>
      <c r="FX54" s="106">
        <v>14</v>
      </c>
      <c r="FY54" s="106">
        <v>18</v>
      </c>
      <c r="FZ54" s="106">
        <v>28</v>
      </c>
      <c r="GA54" s="106">
        <v>17</v>
      </c>
      <c r="GB54" s="106">
        <v>2</v>
      </c>
      <c r="GC54" s="107">
        <v>79</v>
      </c>
      <c r="GD54" s="111">
        <v>0</v>
      </c>
      <c r="GE54" s="106">
        <v>0</v>
      </c>
      <c r="GF54" s="106">
        <v>0</v>
      </c>
      <c r="GG54" s="106">
        <v>3</v>
      </c>
      <c r="GH54" s="106">
        <v>3</v>
      </c>
      <c r="GI54" s="106">
        <v>9</v>
      </c>
      <c r="GJ54" s="106">
        <v>25</v>
      </c>
      <c r="GK54" s="110">
        <v>40</v>
      </c>
      <c r="GL54" s="111">
        <v>0</v>
      </c>
      <c r="GM54" s="106">
        <v>565</v>
      </c>
      <c r="GN54" s="106">
        <v>867</v>
      </c>
      <c r="GO54" s="106">
        <v>337</v>
      </c>
      <c r="GP54" s="106">
        <v>505</v>
      </c>
      <c r="GQ54" s="106">
        <v>367</v>
      </c>
      <c r="GR54" s="106">
        <v>268</v>
      </c>
      <c r="GS54" s="107">
        <v>2909</v>
      </c>
    </row>
    <row r="55" spans="1:201" s="103" customFormat="1" ht="18" customHeight="1">
      <c r="A55" s="112" t="s">
        <v>64</v>
      </c>
      <c r="B55" s="105"/>
      <c r="C55" s="106">
        <v>189</v>
      </c>
      <c r="D55" s="106">
        <v>733</v>
      </c>
      <c r="E55" s="106">
        <v>326</v>
      </c>
      <c r="F55" s="106">
        <v>269</v>
      </c>
      <c r="G55" s="106">
        <v>203</v>
      </c>
      <c r="H55" s="106">
        <v>163</v>
      </c>
      <c r="I55" s="107">
        <f t="shared" si="1"/>
        <v>1883</v>
      </c>
      <c r="J55" s="105">
        <v>0</v>
      </c>
      <c r="K55" s="106">
        <v>91</v>
      </c>
      <c r="L55" s="106">
        <v>392</v>
      </c>
      <c r="M55" s="106">
        <v>185</v>
      </c>
      <c r="N55" s="106">
        <v>149</v>
      </c>
      <c r="O55" s="106">
        <v>123</v>
      </c>
      <c r="P55" s="106">
        <v>84</v>
      </c>
      <c r="Q55" s="109">
        <v>1024</v>
      </c>
      <c r="R55" s="109">
        <v>0</v>
      </c>
      <c r="S55" s="106">
        <v>43</v>
      </c>
      <c r="T55" s="106">
        <v>131</v>
      </c>
      <c r="U55" s="106">
        <v>43</v>
      </c>
      <c r="V55" s="106">
        <v>31</v>
      </c>
      <c r="W55" s="106">
        <v>29</v>
      </c>
      <c r="X55" s="106">
        <v>15</v>
      </c>
      <c r="Y55" s="105">
        <v>292</v>
      </c>
      <c r="Z55" s="109">
        <v>0</v>
      </c>
      <c r="AA55" s="106">
        <v>0</v>
      </c>
      <c r="AB55" s="106">
        <v>1</v>
      </c>
      <c r="AC55" s="106">
        <v>0</v>
      </c>
      <c r="AD55" s="106">
        <v>4</v>
      </c>
      <c r="AE55" s="106">
        <v>6</v>
      </c>
      <c r="AF55" s="106">
        <v>10</v>
      </c>
      <c r="AG55" s="105">
        <v>21</v>
      </c>
      <c r="AH55" s="109">
        <v>0</v>
      </c>
      <c r="AI55" s="106">
        <v>1</v>
      </c>
      <c r="AJ55" s="106">
        <v>21</v>
      </c>
      <c r="AK55" s="106">
        <v>6</v>
      </c>
      <c r="AL55" s="106">
        <v>15</v>
      </c>
      <c r="AM55" s="106">
        <v>14</v>
      </c>
      <c r="AN55" s="106">
        <v>16</v>
      </c>
      <c r="AO55" s="105">
        <v>73</v>
      </c>
      <c r="AP55" s="109">
        <v>0</v>
      </c>
      <c r="AQ55" s="106">
        <v>0</v>
      </c>
      <c r="AR55" s="106">
        <v>0</v>
      </c>
      <c r="AS55" s="106">
        <v>0</v>
      </c>
      <c r="AT55" s="106">
        <v>0</v>
      </c>
      <c r="AU55" s="106">
        <v>0</v>
      </c>
      <c r="AV55" s="106">
        <v>0</v>
      </c>
      <c r="AW55" s="105">
        <v>0</v>
      </c>
      <c r="AX55" s="109">
        <v>0</v>
      </c>
      <c r="AY55" s="106">
        <v>25</v>
      </c>
      <c r="AZ55" s="106">
        <v>83</v>
      </c>
      <c r="BA55" s="106">
        <v>46</v>
      </c>
      <c r="BB55" s="106">
        <v>35</v>
      </c>
      <c r="BC55" s="106">
        <v>17</v>
      </c>
      <c r="BD55" s="106">
        <v>11</v>
      </c>
      <c r="BE55" s="105">
        <v>217</v>
      </c>
      <c r="BF55" s="109">
        <v>0</v>
      </c>
      <c r="BG55" s="106">
        <v>9</v>
      </c>
      <c r="BH55" s="106">
        <v>47</v>
      </c>
      <c r="BI55" s="106">
        <v>34</v>
      </c>
      <c r="BJ55" s="106">
        <v>19</v>
      </c>
      <c r="BK55" s="106">
        <v>15</v>
      </c>
      <c r="BL55" s="106">
        <v>1</v>
      </c>
      <c r="BM55" s="105">
        <v>125</v>
      </c>
      <c r="BN55" s="109">
        <v>0</v>
      </c>
      <c r="BO55" s="106">
        <v>13</v>
      </c>
      <c r="BP55" s="106">
        <v>109</v>
      </c>
      <c r="BQ55" s="106">
        <v>56</v>
      </c>
      <c r="BR55" s="106">
        <v>45</v>
      </c>
      <c r="BS55" s="106">
        <v>42</v>
      </c>
      <c r="BT55" s="106">
        <v>31</v>
      </c>
      <c r="BU55" s="107">
        <v>296</v>
      </c>
      <c r="BV55" s="105">
        <v>0</v>
      </c>
      <c r="BW55" s="106">
        <v>0</v>
      </c>
      <c r="BX55" s="106">
        <v>18</v>
      </c>
      <c r="BY55" s="106">
        <v>13</v>
      </c>
      <c r="BZ55" s="106">
        <v>20</v>
      </c>
      <c r="CA55" s="106">
        <v>9</v>
      </c>
      <c r="CB55" s="106">
        <v>11</v>
      </c>
      <c r="CC55" s="109">
        <v>71</v>
      </c>
      <c r="CD55" s="105">
        <v>0</v>
      </c>
      <c r="CE55" s="106">
        <v>0</v>
      </c>
      <c r="CF55" s="106">
        <v>15</v>
      </c>
      <c r="CG55" s="106">
        <v>9</v>
      </c>
      <c r="CH55" s="106">
        <v>16</v>
      </c>
      <c r="CI55" s="106">
        <v>5</v>
      </c>
      <c r="CJ55" s="106">
        <v>10</v>
      </c>
      <c r="CK55" s="109">
        <v>55</v>
      </c>
      <c r="CL55" s="109">
        <v>0</v>
      </c>
      <c r="CM55" s="106">
        <v>0</v>
      </c>
      <c r="CN55" s="106">
        <v>3</v>
      </c>
      <c r="CO55" s="106">
        <v>4</v>
      </c>
      <c r="CP55" s="106">
        <v>4</v>
      </c>
      <c r="CQ55" s="106">
        <v>4</v>
      </c>
      <c r="CR55" s="106">
        <v>1</v>
      </c>
      <c r="CS55" s="109">
        <v>16</v>
      </c>
      <c r="CT55" s="109">
        <v>0</v>
      </c>
      <c r="CU55" s="106">
        <v>0</v>
      </c>
      <c r="CV55" s="106">
        <v>0</v>
      </c>
      <c r="CW55" s="106">
        <v>0</v>
      </c>
      <c r="CX55" s="106">
        <v>0</v>
      </c>
      <c r="CY55" s="106">
        <v>0</v>
      </c>
      <c r="CZ55" s="106">
        <v>0</v>
      </c>
      <c r="DA55" s="107">
        <v>0</v>
      </c>
      <c r="DB55" s="105">
        <v>0</v>
      </c>
      <c r="DC55" s="106">
        <v>98</v>
      </c>
      <c r="DD55" s="106">
        <v>316</v>
      </c>
      <c r="DE55" s="106">
        <v>126</v>
      </c>
      <c r="DF55" s="106">
        <v>99</v>
      </c>
      <c r="DG55" s="106">
        <v>68</v>
      </c>
      <c r="DH55" s="106">
        <v>68</v>
      </c>
      <c r="DI55" s="109">
        <v>775</v>
      </c>
      <c r="DJ55" s="109">
        <v>0</v>
      </c>
      <c r="DK55" s="106">
        <v>7</v>
      </c>
      <c r="DL55" s="106">
        <v>20</v>
      </c>
      <c r="DM55" s="106">
        <v>9</v>
      </c>
      <c r="DN55" s="106">
        <v>10</v>
      </c>
      <c r="DO55" s="106">
        <v>9</v>
      </c>
      <c r="DP55" s="106">
        <v>25</v>
      </c>
      <c r="DQ55" s="109">
        <v>80</v>
      </c>
      <c r="DR55" s="109">
        <v>0</v>
      </c>
      <c r="DS55" s="109">
        <v>0</v>
      </c>
      <c r="DT55" s="106">
        <v>4</v>
      </c>
      <c r="DU55" s="106">
        <v>1</v>
      </c>
      <c r="DV55" s="106">
        <v>2</v>
      </c>
      <c r="DW55" s="106">
        <v>3</v>
      </c>
      <c r="DX55" s="106">
        <v>0</v>
      </c>
      <c r="DY55" s="109">
        <v>10</v>
      </c>
      <c r="DZ55" s="109">
        <v>0</v>
      </c>
      <c r="EA55" s="106">
        <v>15</v>
      </c>
      <c r="EB55" s="106">
        <v>28</v>
      </c>
      <c r="EC55" s="106">
        <v>9</v>
      </c>
      <c r="ED55" s="106">
        <v>10</v>
      </c>
      <c r="EE55" s="106">
        <v>8</v>
      </c>
      <c r="EF55" s="106">
        <v>9</v>
      </c>
      <c r="EG55" s="109">
        <v>79</v>
      </c>
      <c r="EH55" s="109">
        <v>0</v>
      </c>
      <c r="EI55" s="106">
        <v>76</v>
      </c>
      <c r="EJ55" s="106">
        <v>264</v>
      </c>
      <c r="EK55" s="106">
        <v>107</v>
      </c>
      <c r="EL55" s="106">
        <v>77</v>
      </c>
      <c r="EM55" s="106">
        <v>48</v>
      </c>
      <c r="EN55" s="106">
        <v>34</v>
      </c>
      <c r="EO55" s="107">
        <v>606</v>
      </c>
      <c r="EP55" s="105">
        <v>0</v>
      </c>
      <c r="EQ55" s="106">
        <v>0</v>
      </c>
      <c r="ER55" s="106">
        <v>2</v>
      </c>
      <c r="ES55" s="106">
        <v>1</v>
      </c>
      <c r="ET55" s="106">
        <v>0</v>
      </c>
      <c r="EU55" s="106">
        <v>0</v>
      </c>
      <c r="EV55" s="106">
        <v>0</v>
      </c>
      <c r="EW55" s="107">
        <v>3</v>
      </c>
      <c r="EX55" s="105">
        <v>0</v>
      </c>
      <c r="EY55" s="106">
        <v>0</v>
      </c>
      <c r="EZ55" s="106">
        <v>5</v>
      </c>
      <c r="FA55" s="106">
        <v>1</v>
      </c>
      <c r="FB55" s="106">
        <v>1</v>
      </c>
      <c r="FC55" s="106">
        <v>3</v>
      </c>
      <c r="FD55" s="106">
        <v>0</v>
      </c>
      <c r="FE55" s="110">
        <v>10</v>
      </c>
      <c r="FF55" s="111">
        <v>0</v>
      </c>
      <c r="FG55" s="106">
        <v>0</v>
      </c>
      <c r="FH55" s="106">
        <v>22</v>
      </c>
      <c r="FI55" s="106">
        <v>27</v>
      </c>
      <c r="FJ55" s="106">
        <v>45</v>
      </c>
      <c r="FK55" s="106">
        <v>76</v>
      </c>
      <c r="FL55" s="106">
        <v>85</v>
      </c>
      <c r="FM55" s="109">
        <v>255</v>
      </c>
      <c r="FN55" s="106">
        <v>0</v>
      </c>
      <c r="FO55" s="106">
        <v>0</v>
      </c>
      <c r="FP55" s="106">
        <v>9</v>
      </c>
      <c r="FQ55" s="106">
        <v>10</v>
      </c>
      <c r="FR55" s="106">
        <v>32</v>
      </c>
      <c r="FS55" s="106">
        <v>49</v>
      </c>
      <c r="FT55" s="106">
        <v>53</v>
      </c>
      <c r="FU55" s="109">
        <v>153</v>
      </c>
      <c r="FV55" s="109">
        <v>0</v>
      </c>
      <c r="FW55" s="109">
        <v>0</v>
      </c>
      <c r="FX55" s="106">
        <v>13</v>
      </c>
      <c r="FY55" s="106">
        <v>15</v>
      </c>
      <c r="FZ55" s="106">
        <v>11</v>
      </c>
      <c r="GA55" s="106">
        <v>20</v>
      </c>
      <c r="GB55" s="106">
        <v>7</v>
      </c>
      <c r="GC55" s="107">
        <v>66</v>
      </c>
      <c r="GD55" s="111">
        <v>0</v>
      </c>
      <c r="GE55" s="106">
        <v>0</v>
      </c>
      <c r="GF55" s="106">
        <v>0</v>
      </c>
      <c r="GG55" s="106">
        <v>2</v>
      </c>
      <c r="GH55" s="106">
        <v>2</v>
      </c>
      <c r="GI55" s="106">
        <v>7</v>
      </c>
      <c r="GJ55" s="106">
        <v>25</v>
      </c>
      <c r="GK55" s="110">
        <v>36</v>
      </c>
      <c r="GL55" s="111">
        <v>0</v>
      </c>
      <c r="GM55" s="106">
        <v>189</v>
      </c>
      <c r="GN55" s="106">
        <v>755</v>
      </c>
      <c r="GO55" s="106">
        <v>353</v>
      </c>
      <c r="GP55" s="106">
        <v>314</v>
      </c>
      <c r="GQ55" s="106">
        <v>279</v>
      </c>
      <c r="GR55" s="106">
        <v>248</v>
      </c>
      <c r="GS55" s="107">
        <v>2138</v>
      </c>
    </row>
    <row r="56" spans="1:201" s="103" customFormat="1" ht="18" customHeight="1">
      <c r="A56" s="112" t="s">
        <v>65</v>
      </c>
      <c r="B56" s="105"/>
      <c r="C56" s="106">
        <v>524</v>
      </c>
      <c r="D56" s="106">
        <v>1235</v>
      </c>
      <c r="E56" s="106">
        <v>733</v>
      </c>
      <c r="F56" s="106">
        <v>465</v>
      </c>
      <c r="G56" s="106">
        <v>438</v>
      </c>
      <c r="H56" s="106">
        <v>286</v>
      </c>
      <c r="I56" s="107">
        <f t="shared" si="1"/>
        <v>3681</v>
      </c>
      <c r="J56" s="105">
        <v>0</v>
      </c>
      <c r="K56" s="106">
        <v>292</v>
      </c>
      <c r="L56" s="106">
        <v>716</v>
      </c>
      <c r="M56" s="106">
        <v>436</v>
      </c>
      <c r="N56" s="106">
        <v>293</v>
      </c>
      <c r="O56" s="106">
        <v>277</v>
      </c>
      <c r="P56" s="106">
        <v>174</v>
      </c>
      <c r="Q56" s="109">
        <v>2188</v>
      </c>
      <c r="R56" s="109">
        <v>0</v>
      </c>
      <c r="S56" s="106">
        <v>146</v>
      </c>
      <c r="T56" s="106">
        <v>260</v>
      </c>
      <c r="U56" s="106">
        <v>116</v>
      </c>
      <c r="V56" s="106">
        <v>70</v>
      </c>
      <c r="W56" s="106">
        <v>70</v>
      </c>
      <c r="X56" s="106">
        <v>41</v>
      </c>
      <c r="Y56" s="105">
        <v>703</v>
      </c>
      <c r="Z56" s="109">
        <v>0</v>
      </c>
      <c r="AA56" s="106">
        <v>0</v>
      </c>
      <c r="AB56" s="106">
        <v>1</v>
      </c>
      <c r="AC56" s="106">
        <v>1</v>
      </c>
      <c r="AD56" s="106">
        <v>6</v>
      </c>
      <c r="AE56" s="106">
        <v>7</v>
      </c>
      <c r="AF56" s="106">
        <v>19</v>
      </c>
      <c r="AG56" s="105">
        <v>34</v>
      </c>
      <c r="AH56" s="109">
        <v>0</v>
      </c>
      <c r="AI56" s="106">
        <v>8</v>
      </c>
      <c r="AJ56" s="106">
        <v>27</v>
      </c>
      <c r="AK56" s="106">
        <v>28</v>
      </c>
      <c r="AL56" s="106">
        <v>25</v>
      </c>
      <c r="AM56" s="106">
        <v>22</v>
      </c>
      <c r="AN56" s="106">
        <v>26</v>
      </c>
      <c r="AO56" s="105">
        <v>136</v>
      </c>
      <c r="AP56" s="109">
        <v>0</v>
      </c>
      <c r="AQ56" s="106">
        <v>7</v>
      </c>
      <c r="AR56" s="106">
        <v>15</v>
      </c>
      <c r="AS56" s="106">
        <v>12</v>
      </c>
      <c r="AT56" s="106">
        <v>12</v>
      </c>
      <c r="AU56" s="106">
        <v>5</v>
      </c>
      <c r="AV56" s="106">
        <v>11</v>
      </c>
      <c r="AW56" s="105">
        <v>62</v>
      </c>
      <c r="AX56" s="109">
        <v>0</v>
      </c>
      <c r="AY56" s="106">
        <v>59</v>
      </c>
      <c r="AZ56" s="106">
        <v>163</v>
      </c>
      <c r="BA56" s="106">
        <v>87</v>
      </c>
      <c r="BB56" s="106">
        <v>44</v>
      </c>
      <c r="BC56" s="106">
        <v>52</v>
      </c>
      <c r="BD56" s="106">
        <v>17</v>
      </c>
      <c r="BE56" s="105">
        <v>422</v>
      </c>
      <c r="BF56" s="109">
        <v>0</v>
      </c>
      <c r="BG56" s="106">
        <v>25</v>
      </c>
      <c r="BH56" s="106">
        <v>99</v>
      </c>
      <c r="BI56" s="106">
        <v>68</v>
      </c>
      <c r="BJ56" s="106">
        <v>53</v>
      </c>
      <c r="BK56" s="106">
        <v>38</v>
      </c>
      <c r="BL56" s="106">
        <v>10</v>
      </c>
      <c r="BM56" s="105">
        <v>293</v>
      </c>
      <c r="BN56" s="109">
        <v>0</v>
      </c>
      <c r="BO56" s="106">
        <v>47</v>
      </c>
      <c r="BP56" s="106">
        <v>151</v>
      </c>
      <c r="BQ56" s="106">
        <v>124</v>
      </c>
      <c r="BR56" s="106">
        <v>83</v>
      </c>
      <c r="BS56" s="106">
        <v>83</v>
      </c>
      <c r="BT56" s="106">
        <v>50</v>
      </c>
      <c r="BU56" s="107">
        <v>538</v>
      </c>
      <c r="BV56" s="105">
        <v>0</v>
      </c>
      <c r="BW56" s="106">
        <v>0</v>
      </c>
      <c r="BX56" s="106">
        <v>21</v>
      </c>
      <c r="BY56" s="106">
        <v>24</v>
      </c>
      <c r="BZ56" s="106">
        <v>26</v>
      </c>
      <c r="CA56" s="106">
        <v>32</v>
      </c>
      <c r="CB56" s="106">
        <v>14</v>
      </c>
      <c r="CC56" s="109">
        <v>117</v>
      </c>
      <c r="CD56" s="105">
        <v>0</v>
      </c>
      <c r="CE56" s="106">
        <v>0</v>
      </c>
      <c r="CF56" s="106">
        <v>17</v>
      </c>
      <c r="CG56" s="106">
        <v>16</v>
      </c>
      <c r="CH56" s="106">
        <v>16</v>
      </c>
      <c r="CI56" s="106">
        <v>21</v>
      </c>
      <c r="CJ56" s="106">
        <v>11</v>
      </c>
      <c r="CK56" s="109">
        <v>81</v>
      </c>
      <c r="CL56" s="109">
        <v>0</v>
      </c>
      <c r="CM56" s="106">
        <v>0</v>
      </c>
      <c r="CN56" s="106">
        <v>4</v>
      </c>
      <c r="CO56" s="106">
        <v>8</v>
      </c>
      <c r="CP56" s="106">
        <v>10</v>
      </c>
      <c r="CQ56" s="106">
        <v>11</v>
      </c>
      <c r="CR56" s="106">
        <v>3</v>
      </c>
      <c r="CS56" s="109">
        <v>36</v>
      </c>
      <c r="CT56" s="109">
        <v>0</v>
      </c>
      <c r="CU56" s="106">
        <v>0</v>
      </c>
      <c r="CV56" s="106">
        <v>0</v>
      </c>
      <c r="CW56" s="106">
        <v>0</v>
      </c>
      <c r="CX56" s="106">
        <v>0</v>
      </c>
      <c r="CY56" s="106">
        <v>0</v>
      </c>
      <c r="CZ56" s="106">
        <v>0</v>
      </c>
      <c r="DA56" s="107">
        <v>0</v>
      </c>
      <c r="DB56" s="105">
        <v>0</v>
      </c>
      <c r="DC56" s="106">
        <v>229</v>
      </c>
      <c r="DD56" s="106">
        <v>487</v>
      </c>
      <c r="DE56" s="106">
        <v>268</v>
      </c>
      <c r="DF56" s="106">
        <v>142</v>
      </c>
      <c r="DG56" s="106">
        <v>127</v>
      </c>
      <c r="DH56" s="106">
        <v>97</v>
      </c>
      <c r="DI56" s="109">
        <v>1350</v>
      </c>
      <c r="DJ56" s="109">
        <v>0</v>
      </c>
      <c r="DK56" s="106">
        <v>3</v>
      </c>
      <c r="DL56" s="106">
        <v>21</v>
      </c>
      <c r="DM56" s="106">
        <v>21</v>
      </c>
      <c r="DN56" s="106">
        <v>11</v>
      </c>
      <c r="DO56" s="106">
        <v>18</v>
      </c>
      <c r="DP56" s="106">
        <v>33</v>
      </c>
      <c r="DQ56" s="109">
        <v>107</v>
      </c>
      <c r="DR56" s="109">
        <v>0</v>
      </c>
      <c r="DS56" s="109">
        <v>0</v>
      </c>
      <c r="DT56" s="106">
        <v>5</v>
      </c>
      <c r="DU56" s="106">
        <v>6</v>
      </c>
      <c r="DV56" s="106">
        <v>3</v>
      </c>
      <c r="DW56" s="106">
        <v>1</v>
      </c>
      <c r="DX56" s="106">
        <v>0</v>
      </c>
      <c r="DY56" s="109">
        <v>15</v>
      </c>
      <c r="DZ56" s="109">
        <v>0</v>
      </c>
      <c r="EA56" s="106">
        <v>2</v>
      </c>
      <c r="EB56" s="106">
        <v>8</v>
      </c>
      <c r="EC56" s="106">
        <v>4</v>
      </c>
      <c r="ED56" s="106">
        <v>0</v>
      </c>
      <c r="EE56" s="106">
        <v>2</v>
      </c>
      <c r="EF56" s="106">
        <v>3</v>
      </c>
      <c r="EG56" s="109">
        <v>19</v>
      </c>
      <c r="EH56" s="109">
        <v>0</v>
      </c>
      <c r="EI56" s="106">
        <v>224</v>
      </c>
      <c r="EJ56" s="106">
        <v>453</v>
      </c>
      <c r="EK56" s="106">
        <v>237</v>
      </c>
      <c r="EL56" s="106">
        <v>128</v>
      </c>
      <c r="EM56" s="106">
        <v>106</v>
      </c>
      <c r="EN56" s="106">
        <v>61</v>
      </c>
      <c r="EO56" s="107">
        <v>1209</v>
      </c>
      <c r="EP56" s="105">
        <v>0</v>
      </c>
      <c r="EQ56" s="106">
        <v>2</v>
      </c>
      <c r="ER56" s="106">
        <v>4</v>
      </c>
      <c r="ES56" s="106">
        <v>3</v>
      </c>
      <c r="ET56" s="106">
        <v>2</v>
      </c>
      <c r="EU56" s="106">
        <v>1</v>
      </c>
      <c r="EV56" s="106">
        <v>0</v>
      </c>
      <c r="EW56" s="107">
        <v>12</v>
      </c>
      <c r="EX56" s="105">
        <v>0</v>
      </c>
      <c r="EY56" s="106">
        <v>1</v>
      </c>
      <c r="EZ56" s="106">
        <v>7</v>
      </c>
      <c r="FA56" s="106">
        <v>2</v>
      </c>
      <c r="FB56" s="106">
        <v>2</v>
      </c>
      <c r="FC56" s="106">
        <v>1</v>
      </c>
      <c r="FD56" s="106">
        <v>1</v>
      </c>
      <c r="FE56" s="110">
        <v>14</v>
      </c>
      <c r="FF56" s="111">
        <v>0</v>
      </c>
      <c r="FG56" s="106">
        <v>0</v>
      </c>
      <c r="FH56" s="106">
        <v>38</v>
      </c>
      <c r="FI56" s="106">
        <v>63</v>
      </c>
      <c r="FJ56" s="106">
        <v>139</v>
      </c>
      <c r="FK56" s="106">
        <v>139</v>
      </c>
      <c r="FL56" s="106">
        <v>157</v>
      </c>
      <c r="FM56" s="109">
        <v>536</v>
      </c>
      <c r="FN56" s="106">
        <v>0</v>
      </c>
      <c r="FO56" s="106">
        <v>0</v>
      </c>
      <c r="FP56" s="106">
        <v>24</v>
      </c>
      <c r="FQ56" s="106">
        <v>43</v>
      </c>
      <c r="FR56" s="106">
        <v>99</v>
      </c>
      <c r="FS56" s="106">
        <v>111</v>
      </c>
      <c r="FT56" s="106">
        <v>111</v>
      </c>
      <c r="FU56" s="109">
        <v>388</v>
      </c>
      <c r="FV56" s="109">
        <v>0</v>
      </c>
      <c r="FW56" s="109">
        <v>0</v>
      </c>
      <c r="FX56" s="106">
        <v>14</v>
      </c>
      <c r="FY56" s="106">
        <v>17</v>
      </c>
      <c r="FZ56" s="106">
        <v>33</v>
      </c>
      <c r="GA56" s="106">
        <v>16</v>
      </c>
      <c r="GB56" s="106">
        <v>11</v>
      </c>
      <c r="GC56" s="107">
        <v>91</v>
      </c>
      <c r="GD56" s="111">
        <v>0</v>
      </c>
      <c r="GE56" s="106">
        <v>0</v>
      </c>
      <c r="GF56" s="106">
        <v>0</v>
      </c>
      <c r="GG56" s="106">
        <v>3</v>
      </c>
      <c r="GH56" s="106">
        <v>7</v>
      </c>
      <c r="GI56" s="106">
        <v>12</v>
      </c>
      <c r="GJ56" s="106">
        <v>35</v>
      </c>
      <c r="GK56" s="110">
        <v>57</v>
      </c>
      <c r="GL56" s="111">
        <v>0</v>
      </c>
      <c r="GM56" s="106">
        <v>524</v>
      </c>
      <c r="GN56" s="106">
        <v>1273</v>
      </c>
      <c r="GO56" s="106">
        <v>796</v>
      </c>
      <c r="GP56" s="106">
        <v>604</v>
      </c>
      <c r="GQ56" s="106">
        <v>577</v>
      </c>
      <c r="GR56" s="106">
        <v>443</v>
      </c>
      <c r="GS56" s="107">
        <v>4217</v>
      </c>
    </row>
    <row r="57" spans="1:201" s="103" customFormat="1" ht="18" customHeight="1">
      <c r="A57" s="112" t="s">
        <v>66</v>
      </c>
      <c r="B57" s="105"/>
      <c r="C57" s="106">
        <v>1446</v>
      </c>
      <c r="D57" s="106">
        <v>3614</v>
      </c>
      <c r="E57" s="106">
        <v>1980</v>
      </c>
      <c r="F57" s="106">
        <v>1282</v>
      </c>
      <c r="G57" s="106">
        <v>993</v>
      </c>
      <c r="H57" s="106">
        <v>1159</v>
      </c>
      <c r="I57" s="107">
        <f t="shared" si="1"/>
        <v>10474</v>
      </c>
      <c r="J57" s="105">
        <v>0</v>
      </c>
      <c r="K57" s="106">
        <v>781</v>
      </c>
      <c r="L57" s="106">
        <v>2118</v>
      </c>
      <c r="M57" s="106">
        <v>1185</v>
      </c>
      <c r="N57" s="106">
        <v>743</v>
      </c>
      <c r="O57" s="106">
        <v>614</v>
      </c>
      <c r="P57" s="106">
        <v>757</v>
      </c>
      <c r="Q57" s="109">
        <v>6198</v>
      </c>
      <c r="R57" s="109">
        <v>0</v>
      </c>
      <c r="S57" s="106">
        <v>480</v>
      </c>
      <c r="T57" s="106">
        <v>928</v>
      </c>
      <c r="U57" s="106">
        <v>396</v>
      </c>
      <c r="V57" s="106">
        <v>218</v>
      </c>
      <c r="W57" s="106">
        <v>174</v>
      </c>
      <c r="X57" s="106">
        <v>214</v>
      </c>
      <c r="Y57" s="105">
        <v>2410</v>
      </c>
      <c r="Z57" s="109">
        <v>0</v>
      </c>
      <c r="AA57" s="106">
        <v>0</v>
      </c>
      <c r="AB57" s="106">
        <v>1</v>
      </c>
      <c r="AC57" s="106">
        <v>8</v>
      </c>
      <c r="AD57" s="106">
        <v>12</v>
      </c>
      <c r="AE57" s="106">
        <v>35</v>
      </c>
      <c r="AF57" s="106">
        <v>102</v>
      </c>
      <c r="AG57" s="105">
        <v>158</v>
      </c>
      <c r="AH57" s="109">
        <v>0</v>
      </c>
      <c r="AI57" s="106">
        <v>12</v>
      </c>
      <c r="AJ57" s="106">
        <v>77</v>
      </c>
      <c r="AK57" s="106">
        <v>66</v>
      </c>
      <c r="AL57" s="106">
        <v>47</v>
      </c>
      <c r="AM57" s="106">
        <v>53</v>
      </c>
      <c r="AN57" s="106">
        <v>109</v>
      </c>
      <c r="AO57" s="105">
        <v>364</v>
      </c>
      <c r="AP57" s="109">
        <v>0</v>
      </c>
      <c r="AQ57" s="106">
        <v>0</v>
      </c>
      <c r="AR57" s="106">
        <v>0</v>
      </c>
      <c r="AS57" s="106">
        <v>0</v>
      </c>
      <c r="AT57" s="106">
        <v>0</v>
      </c>
      <c r="AU57" s="106">
        <v>0</v>
      </c>
      <c r="AV57" s="106">
        <v>1</v>
      </c>
      <c r="AW57" s="105">
        <v>1</v>
      </c>
      <c r="AX57" s="109">
        <v>0</v>
      </c>
      <c r="AY57" s="106">
        <v>149</v>
      </c>
      <c r="AZ57" s="106">
        <v>502</v>
      </c>
      <c r="BA57" s="106">
        <v>315</v>
      </c>
      <c r="BB57" s="106">
        <v>186</v>
      </c>
      <c r="BC57" s="106">
        <v>115</v>
      </c>
      <c r="BD57" s="106">
        <v>78</v>
      </c>
      <c r="BE57" s="105">
        <v>1345</v>
      </c>
      <c r="BF57" s="109">
        <v>0</v>
      </c>
      <c r="BG57" s="106">
        <v>18</v>
      </c>
      <c r="BH57" s="106">
        <v>80</v>
      </c>
      <c r="BI57" s="106">
        <v>70</v>
      </c>
      <c r="BJ57" s="106">
        <v>47</v>
      </c>
      <c r="BK57" s="106">
        <v>31</v>
      </c>
      <c r="BL57" s="106">
        <v>15</v>
      </c>
      <c r="BM57" s="105">
        <v>261</v>
      </c>
      <c r="BN57" s="109">
        <v>0</v>
      </c>
      <c r="BO57" s="106">
        <v>122</v>
      </c>
      <c r="BP57" s="106">
        <v>530</v>
      </c>
      <c r="BQ57" s="106">
        <v>330</v>
      </c>
      <c r="BR57" s="106">
        <v>233</v>
      </c>
      <c r="BS57" s="106">
        <v>206</v>
      </c>
      <c r="BT57" s="106">
        <v>238</v>
      </c>
      <c r="BU57" s="107">
        <v>1659</v>
      </c>
      <c r="BV57" s="105">
        <v>0</v>
      </c>
      <c r="BW57" s="106">
        <v>2</v>
      </c>
      <c r="BX57" s="106">
        <v>53</v>
      </c>
      <c r="BY57" s="106">
        <v>67</v>
      </c>
      <c r="BZ57" s="106">
        <v>68</v>
      </c>
      <c r="CA57" s="106">
        <v>69</v>
      </c>
      <c r="CB57" s="106">
        <v>58</v>
      </c>
      <c r="CC57" s="109">
        <v>317</v>
      </c>
      <c r="CD57" s="105">
        <v>0</v>
      </c>
      <c r="CE57" s="106">
        <v>1</v>
      </c>
      <c r="CF57" s="106">
        <v>52</v>
      </c>
      <c r="CG57" s="106">
        <v>62</v>
      </c>
      <c r="CH57" s="106">
        <v>65</v>
      </c>
      <c r="CI57" s="106">
        <v>63</v>
      </c>
      <c r="CJ57" s="106">
        <v>50</v>
      </c>
      <c r="CK57" s="109">
        <v>293</v>
      </c>
      <c r="CL57" s="109">
        <v>0</v>
      </c>
      <c r="CM57" s="106">
        <v>1</v>
      </c>
      <c r="CN57" s="106">
        <v>1</v>
      </c>
      <c r="CO57" s="106">
        <v>5</v>
      </c>
      <c r="CP57" s="106">
        <v>2</v>
      </c>
      <c r="CQ57" s="106">
        <v>6</v>
      </c>
      <c r="CR57" s="106">
        <v>6</v>
      </c>
      <c r="CS57" s="109">
        <v>21</v>
      </c>
      <c r="CT57" s="109">
        <v>0</v>
      </c>
      <c r="CU57" s="106">
        <v>0</v>
      </c>
      <c r="CV57" s="106">
        <v>0</v>
      </c>
      <c r="CW57" s="106">
        <v>0</v>
      </c>
      <c r="CX57" s="106">
        <v>1</v>
      </c>
      <c r="CY57" s="106">
        <v>0</v>
      </c>
      <c r="CZ57" s="106">
        <v>2</v>
      </c>
      <c r="DA57" s="107">
        <v>3</v>
      </c>
      <c r="DB57" s="105">
        <v>0</v>
      </c>
      <c r="DC57" s="106">
        <v>649</v>
      </c>
      <c r="DD57" s="106">
        <v>1393</v>
      </c>
      <c r="DE57" s="106">
        <v>686</v>
      </c>
      <c r="DF57" s="106">
        <v>454</v>
      </c>
      <c r="DG57" s="106">
        <v>301</v>
      </c>
      <c r="DH57" s="106">
        <v>340</v>
      </c>
      <c r="DI57" s="109">
        <v>3823</v>
      </c>
      <c r="DJ57" s="109">
        <v>0</v>
      </c>
      <c r="DK57" s="106">
        <v>17</v>
      </c>
      <c r="DL57" s="106">
        <v>58</v>
      </c>
      <c r="DM57" s="106">
        <v>43</v>
      </c>
      <c r="DN57" s="106">
        <v>64</v>
      </c>
      <c r="DO57" s="106">
        <v>37</v>
      </c>
      <c r="DP57" s="106">
        <v>110</v>
      </c>
      <c r="DQ57" s="109">
        <v>329</v>
      </c>
      <c r="DR57" s="109">
        <v>0</v>
      </c>
      <c r="DS57" s="109">
        <v>0</v>
      </c>
      <c r="DT57" s="106">
        <v>21</v>
      </c>
      <c r="DU57" s="106">
        <v>21</v>
      </c>
      <c r="DV57" s="106">
        <v>22</v>
      </c>
      <c r="DW57" s="106">
        <v>16</v>
      </c>
      <c r="DX57" s="106">
        <v>2</v>
      </c>
      <c r="DY57" s="109">
        <v>82</v>
      </c>
      <c r="DZ57" s="109">
        <v>0</v>
      </c>
      <c r="EA57" s="106">
        <v>6</v>
      </c>
      <c r="EB57" s="106">
        <v>32</v>
      </c>
      <c r="EC57" s="106">
        <v>25</v>
      </c>
      <c r="ED57" s="106">
        <v>29</v>
      </c>
      <c r="EE57" s="106">
        <v>18</v>
      </c>
      <c r="EF57" s="106">
        <v>14</v>
      </c>
      <c r="EG57" s="109">
        <v>124</v>
      </c>
      <c r="EH57" s="109">
        <v>0</v>
      </c>
      <c r="EI57" s="106">
        <v>626</v>
      </c>
      <c r="EJ57" s="106">
        <v>1282</v>
      </c>
      <c r="EK57" s="106">
        <v>597</v>
      </c>
      <c r="EL57" s="106">
        <v>339</v>
      </c>
      <c r="EM57" s="106">
        <v>230</v>
      </c>
      <c r="EN57" s="106">
        <v>214</v>
      </c>
      <c r="EO57" s="107">
        <v>3288</v>
      </c>
      <c r="EP57" s="105">
        <v>0</v>
      </c>
      <c r="EQ57" s="106">
        <v>6</v>
      </c>
      <c r="ER57" s="106">
        <v>33</v>
      </c>
      <c r="ES57" s="106">
        <v>25</v>
      </c>
      <c r="ET57" s="106">
        <v>10</v>
      </c>
      <c r="EU57" s="106">
        <v>6</v>
      </c>
      <c r="EV57" s="106">
        <v>3</v>
      </c>
      <c r="EW57" s="107">
        <v>83</v>
      </c>
      <c r="EX57" s="105">
        <v>0</v>
      </c>
      <c r="EY57" s="106">
        <v>8</v>
      </c>
      <c r="EZ57" s="106">
        <v>17</v>
      </c>
      <c r="FA57" s="106">
        <v>17</v>
      </c>
      <c r="FB57" s="106">
        <v>7</v>
      </c>
      <c r="FC57" s="106">
        <v>3</v>
      </c>
      <c r="FD57" s="106">
        <v>1</v>
      </c>
      <c r="FE57" s="110">
        <v>53</v>
      </c>
      <c r="FF57" s="111">
        <v>0</v>
      </c>
      <c r="FG57" s="106">
        <v>0</v>
      </c>
      <c r="FH57" s="106">
        <v>46</v>
      </c>
      <c r="FI57" s="106">
        <v>114</v>
      </c>
      <c r="FJ57" s="106">
        <v>174</v>
      </c>
      <c r="FK57" s="106">
        <v>271</v>
      </c>
      <c r="FL57" s="106">
        <v>360</v>
      </c>
      <c r="FM57" s="109">
        <v>965</v>
      </c>
      <c r="FN57" s="106">
        <v>0</v>
      </c>
      <c r="FO57" s="106">
        <v>0</v>
      </c>
      <c r="FP57" s="106">
        <v>21</v>
      </c>
      <c r="FQ57" s="106">
        <v>52</v>
      </c>
      <c r="FR57" s="106">
        <v>85</v>
      </c>
      <c r="FS57" s="106">
        <v>169</v>
      </c>
      <c r="FT57" s="106">
        <v>216</v>
      </c>
      <c r="FU57" s="109">
        <v>543</v>
      </c>
      <c r="FV57" s="109">
        <v>0</v>
      </c>
      <c r="FW57" s="109">
        <v>0</v>
      </c>
      <c r="FX57" s="106">
        <v>23</v>
      </c>
      <c r="FY57" s="106">
        <v>58</v>
      </c>
      <c r="FZ57" s="106">
        <v>80</v>
      </c>
      <c r="GA57" s="106">
        <v>62</v>
      </c>
      <c r="GB57" s="106">
        <v>23</v>
      </c>
      <c r="GC57" s="107">
        <v>246</v>
      </c>
      <c r="GD57" s="111">
        <v>0</v>
      </c>
      <c r="GE57" s="106">
        <v>0</v>
      </c>
      <c r="GF57" s="106">
        <v>2</v>
      </c>
      <c r="GG57" s="106">
        <v>4</v>
      </c>
      <c r="GH57" s="106">
        <v>9</v>
      </c>
      <c r="GI57" s="106">
        <v>40</v>
      </c>
      <c r="GJ57" s="106">
        <v>121</v>
      </c>
      <c r="GK57" s="110">
        <v>176</v>
      </c>
      <c r="GL57" s="111">
        <v>0</v>
      </c>
      <c r="GM57" s="106">
        <v>1446</v>
      </c>
      <c r="GN57" s="106">
        <v>3660</v>
      </c>
      <c r="GO57" s="106">
        <v>2094</v>
      </c>
      <c r="GP57" s="106">
        <v>1456</v>
      </c>
      <c r="GQ57" s="106">
        <v>1264</v>
      </c>
      <c r="GR57" s="106">
        <v>1519</v>
      </c>
      <c r="GS57" s="107">
        <v>11439</v>
      </c>
    </row>
    <row r="58" spans="1:201" s="103" customFormat="1" ht="18" customHeight="1">
      <c r="A58" s="112" t="s">
        <v>67</v>
      </c>
      <c r="B58" s="105">
        <f aca="true" t="shared" si="42" ref="B58:H58">SUM(B32:B57)</f>
        <v>0</v>
      </c>
      <c r="C58" s="109">
        <f t="shared" si="42"/>
        <v>22593</v>
      </c>
      <c r="D58" s="109">
        <f t="shared" si="42"/>
        <v>70209</v>
      </c>
      <c r="E58" s="109">
        <f t="shared" si="42"/>
        <v>36281</v>
      </c>
      <c r="F58" s="109">
        <f t="shared" si="42"/>
        <v>28183</v>
      </c>
      <c r="G58" s="109">
        <f t="shared" si="42"/>
        <v>21990</v>
      </c>
      <c r="H58" s="109">
        <f t="shared" si="42"/>
        <v>20090</v>
      </c>
      <c r="I58" s="107">
        <f t="shared" si="1"/>
        <v>199346</v>
      </c>
      <c r="J58" s="105">
        <f aca="true" t="shared" si="43" ref="J58:P58">SUM(J32:J57)</f>
        <v>0</v>
      </c>
      <c r="K58" s="109">
        <f t="shared" si="43"/>
        <v>11869</v>
      </c>
      <c r="L58" s="109">
        <f t="shared" si="43"/>
        <v>40318</v>
      </c>
      <c r="M58" s="109">
        <f t="shared" si="43"/>
        <v>21455</v>
      </c>
      <c r="N58" s="109">
        <f t="shared" si="43"/>
        <v>16572</v>
      </c>
      <c r="O58" s="109">
        <f t="shared" si="43"/>
        <v>13172</v>
      </c>
      <c r="P58" s="109">
        <f t="shared" si="43"/>
        <v>12498</v>
      </c>
      <c r="Q58" s="109">
        <f>SUM(J58:P58)</f>
        <v>115884</v>
      </c>
      <c r="R58" s="109">
        <f aca="true" t="shared" si="44" ref="R58:X58">SUM(R32:R57)</f>
        <v>0</v>
      </c>
      <c r="S58" s="109">
        <f t="shared" si="44"/>
        <v>7214</v>
      </c>
      <c r="T58" s="109">
        <f t="shared" si="44"/>
        <v>17916</v>
      </c>
      <c r="U58" s="109">
        <f t="shared" si="44"/>
        <v>7148</v>
      </c>
      <c r="V58" s="109">
        <f t="shared" si="44"/>
        <v>4845</v>
      </c>
      <c r="W58" s="109">
        <f t="shared" si="44"/>
        <v>3613</v>
      </c>
      <c r="X58" s="109">
        <f t="shared" si="44"/>
        <v>3287</v>
      </c>
      <c r="Y58" s="109">
        <f>SUM(R58:X58)</f>
        <v>44023</v>
      </c>
      <c r="Z58" s="109">
        <f aca="true" t="shared" si="45" ref="Z58:AF58">SUM(Z32:Z57)</f>
        <v>0</v>
      </c>
      <c r="AA58" s="109">
        <f t="shared" si="45"/>
        <v>4</v>
      </c>
      <c r="AB58" s="109">
        <f t="shared" si="45"/>
        <v>48</v>
      </c>
      <c r="AC58" s="109">
        <f t="shared" si="45"/>
        <v>102</v>
      </c>
      <c r="AD58" s="109">
        <f t="shared" si="45"/>
        <v>313</v>
      </c>
      <c r="AE58" s="109">
        <f t="shared" si="45"/>
        <v>637</v>
      </c>
      <c r="AF58" s="109">
        <f t="shared" si="45"/>
        <v>1476</v>
      </c>
      <c r="AG58" s="109">
        <f>SUM(Z58:AF58)</f>
        <v>2580</v>
      </c>
      <c r="AH58" s="109">
        <f aca="true" t="shared" si="46" ref="AH58:AN58">SUM(AH32:AH57)</f>
        <v>0</v>
      </c>
      <c r="AI58" s="109">
        <f t="shared" si="46"/>
        <v>293</v>
      </c>
      <c r="AJ58" s="109">
        <f t="shared" si="46"/>
        <v>1829</v>
      </c>
      <c r="AK58" s="109">
        <f t="shared" si="46"/>
        <v>1415</v>
      </c>
      <c r="AL58" s="109">
        <f t="shared" si="46"/>
        <v>1335</v>
      </c>
      <c r="AM58" s="109">
        <f t="shared" si="46"/>
        <v>1370</v>
      </c>
      <c r="AN58" s="109">
        <f t="shared" si="46"/>
        <v>1928</v>
      </c>
      <c r="AO58" s="109">
        <f>SUM(AH58:AN58)</f>
        <v>8170</v>
      </c>
      <c r="AP58" s="109">
        <f aca="true" t="shared" si="47" ref="AP58:AV58">SUM(AP32:AP57)</f>
        <v>0</v>
      </c>
      <c r="AQ58" s="109">
        <f t="shared" si="47"/>
        <v>17</v>
      </c>
      <c r="AR58" s="109">
        <f t="shared" si="47"/>
        <v>83</v>
      </c>
      <c r="AS58" s="109">
        <f t="shared" si="47"/>
        <v>66</v>
      </c>
      <c r="AT58" s="109">
        <f t="shared" si="47"/>
        <v>88</v>
      </c>
      <c r="AU58" s="109">
        <f t="shared" si="47"/>
        <v>77</v>
      </c>
      <c r="AV58" s="109">
        <f t="shared" si="47"/>
        <v>136</v>
      </c>
      <c r="AW58" s="109">
        <f>SUM(AP58:AV58)</f>
        <v>467</v>
      </c>
      <c r="AX58" s="109">
        <f aca="true" t="shared" si="48" ref="AX58:BD58">SUM(AX32:AX57)</f>
        <v>0</v>
      </c>
      <c r="AY58" s="109">
        <f t="shared" si="48"/>
        <v>2110</v>
      </c>
      <c r="AZ58" s="109">
        <f t="shared" si="48"/>
        <v>8581</v>
      </c>
      <c r="BA58" s="109">
        <f t="shared" si="48"/>
        <v>4829</v>
      </c>
      <c r="BB58" s="109">
        <f t="shared" si="48"/>
        <v>3612</v>
      </c>
      <c r="BC58" s="109">
        <f t="shared" si="48"/>
        <v>2257</v>
      </c>
      <c r="BD58" s="109">
        <f t="shared" si="48"/>
        <v>1318</v>
      </c>
      <c r="BE58" s="109">
        <f>SUM(AX58:BD58)</f>
        <v>22707</v>
      </c>
      <c r="BF58" s="109">
        <f aca="true" t="shared" si="49" ref="BF58:BL58">SUM(BF32:BF57)</f>
        <v>0</v>
      </c>
      <c r="BG58" s="109">
        <f t="shared" si="49"/>
        <v>412</v>
      </c>
      <c r="BH58" s="109">
        <f t="shared" si="49"/>
        <v>2554</v>
      </c>
      <c r="BI58" s="109">
        <f t="shared" si="49"/>
        <v>1861</v>
      </c>
      <c r="BJ58" s="109">
        <f t="shared" si="49"/>
        <v>1397</v>
      </c>
      <c r="BK58" s="109">
        <f t="shared" si="49"/>
        <v>969</v>
      </c>
      <c r="BL58" s="109">
        <f t="shared" si="49"/>
        <v>438</v>
      </c>
      <c r="BM58" s="109">
        <f>SUM(BF58:BL58)</f>
        <v>7631</v>
      </c>
      <c r="BN58" s="109">
        <f aca="true" t="shared" si="50" ref="BN58:BT58">SUM(BN32:BN57)</f>
        <v>0</v>
      </c>
      <c r="BO58" s="109">
        <f t="shared" si="50"/>
        <v>1819</v>
      </c>
      <c r="BP58" s="109">
        <f t="shared" si="50"/>
        <v>9307</v>
      </c>
      <c r="BQ58" s="109">
        <f t="shared" si="50"/>
        <v>6034</v>
      </c>
      <c r="BR58" s="109">
        <f t="shared" si="50"/>
        <v>4982</v>
      </c>
      <c r="BS58" s="109">
        <f t="shared" si="50"/>
        <v>4249</v>
      </c>
      <c r="BT58" s="109">
        <f t="shared" si="50"/>
        <v>3915</v>
      </c>
      <c r="BU58" s="107">
        <f>SUM(BN58:BT58)</f>
        <v>30306</v>
      </c>
      <c r="BV58" s="105">
        <f aca="true" t="shared" si="51" ref="BV58:CB58">SUM(BV32:BV57)</f>
        <v>0</v>
      </c>
      <c r="BW58" s="109">
        <f t="shared" si="51"/>
        <v>55</v>
      </c>
      <c r="BX58" s="109">
        <f t="shared" si="51"/>
        <v>929</v>
      </c>
      <c r="BY58" s="109">
        <f t="shared" si="51"/>
        <v>1161</v>
      </c>
      <c r="BZ58" s="109">
        <f t="shared" si="51"/>
        <v>1445</v>
      </c>
      <c r="CA58" s="109">
        <f t="shared" si="51"/>
        <v>1423</v>
      </c>
      <c r="CB58" s="109">
        <f t="shared" si="51"/>
        <v>1075</v>
      </c>
      <c r="CC58" s="109">
        <f>SUM(BV58:CB58)</f>
        <v>6088</v>
      </c>
      <c r="CD58" s="105">
        <f aca="true" t="shared" si="52" ref="CD58:CJ58">SUM(CD32:CD57)</f>
        <v>0</v>
      </c>
      <c r="CE58" s="109">
        <f t="shared" si="52"/>
        <v>49</v>
      </c>
      <c r="CF58" s="109">
        <f t="shared" si="52"/>
        <v>746</v>
      </c>
      <c r="CG58" s="109">
        <f t="shared" si="52"/>
        <v>902</v>
      </c>
      <c r="CH58" s="109">
        <f t="shared" si="52"/>
        <v>1104</v>
      </c>
      <c r="CI58" s="109">
        <f t="shared" si="52"/>
        <v>1070</v>
      </c>
      <c r="CJ58" s="109">
        <f t="shared" si="52"/>
        <v>823</v>
      </c>
      <c r="CK58" s="109">
        <f>SUM(CD58:CJ58)</f>
        <v>4694</v>
      </c>
      <c r="CL58" s="109">
        <f aca="true" t="shared" si="53" ref="CL58:CR58">SUM(CL32:CL57)</f>
        <v>0</v>
      </c>
      <c r="CM58" s="109">
        <f t="shared" si="53"/>
        <v>6</v>
      </c>
      <c r="CN58" s="109">
        <f t="shared" si="53"/>
        <v>180</v>
      </c>
      <c r="CO58" s="109">
        <f t="shared" si="53"/>
        <v>246</v>
      </c>
      <c r="CP58" s="109">
        <f t="shared" si="53"/>
        <v>318</v>
      </c>
      <c r="CQ58" s="109">
        <f t="shared" si="53"/>
        <v>334</v>
      </c>
      <c r="CR58" s="109">
        <f t="shared" si="53"/>
        <v>214</v>
      </c>
      <c r="CS58" s="109">
        <f>SUM(CL58:CR58)</f>
        <v>1298</v>
      </c>
      <c r="CT58" s="109">
        <f aca="true" t="shared" si="54" ref="CT58:CZ58">SUM(CT32:CT57)</f>
        <v>0</v>
      </c>
      <c r="CU58" s="109">
        <f t="shared" si="54"/>
        <v>0</v>
      </c>
      <c r="CV58" s="109">
        <f t="shared" si="54"/>
        <v>3</v>
      </c>
      <c r="CW58" s="109">
        <f t="shared" si="54"/>
        <v>13</v>
      </c>
      <c r="CX58" s="109">
        <f t="shared" si="54"/>
        <v>23</v>
      </c>
      <c r="CY58" s="109">
        <f t="shared" si="54"/>
        <v>19</v>
      </c>
      <c r="CZ58" s="109">
        <f t="shared" si="54"/>
        <v>38</v>
      </c>
      <c r="DA58" s="107">
        <f>SUM(CT58:CZ58)</f>
        <v>96</v>
      </c>
      <c r="DB58" s="105">
        <f aca="true" t="shared" si="55" ref="DB58:DH58">SUM(DB32:DB57)</f>
        <v>0</v>
      </c>
      <c r="DC58" s="109">
        <f t="shared" si="55"/>
        <v>10413</v>
      </c>
      <c r="DD58" s="109">
        <f t="shared" si="55"/>
        <v>28229</v>
      </c>
      <c r="DE58" s="109">
        <f t="shared" si="55"/>
        <v>13302</v>
      </c>
      <c r="DF58" s="109">
        <f t="shared" si="55"/>
        <v>9872</v>
      </c>
      <c r="DG58" s="109">
        <f t="shared" si="55"/>
        <v>7200</v>
      </c>
      <c r="DH58" s="109">
        <f t="shared" si="55"/>
        <v>6438</v>
      </c>
      <c r="DI58" s="109">
        <f>SUM(DB58:DH58)</f>
        <v>75454</v>
      </c>
      <c r="DJ58" s="109">
        <f aca="true" t="shared" si="56" ref="DJ58:DP58">SUM(DJ32:DJ57)</f>
        <v>0</v>
      </c>
      <c r="DK58" s="109">
        <f t="shared" si="56"/>
        <v>279</v>
      </c>
      <c r="DL58" s="109">
        <f t="shared" si="56"/>
        <v>1768</v>
      </c>
      <c r="DM58" s="109">
        <f t="shared" si="56"/>
        <v>1439</v>
      </c>
      <c r="DN58" s="109">
        <f t="shared" si="56"/>
        <v>1590</v>
      </c>
      <c r="DO58" s="109">
        <f t="shared" si="56"/>
        <v>1608</v>
      </c>
      <c r="DP58" s="109">
        <f t="shared" si="56"/>
        <v>2274</v>
      </c>
      <c r="DQ58" s="109">
        <f>SUM(DJ58:DP58)</f>
        <v>8958</v>
      </c>
      <c r="DR58" s="109">
        <f aca="true" t="shared" si="57" ref="DR58:DX58">SUM(DR32:DR57)</f>
        <v>0</v>
      </c>
      <c r="DS58" s="109">
        <f t="shared" si="57"/>
        <v>0</v>
      </c>
      <c r="DT58" s="109">
        <f t="shared" si="57"/>
        <v>252</v>
      </c>
      <c r="DU58" s="109">
        <f t="shared" si="57"/>
        <v>319</v>
      </c>
      <c r="DV58" s="109">
        <f t="shared" si="57"/>
        <v>330</v>
      </c>
      <c r="DW58" s="109">
        <f t="shared" si="57"/>
        <v>140</v>
      </c>
      <c r="DX58" s="109">
        <f t="shared" si="57"/>
        <v>28</v>
      </c>
      <c r="DY58" s="109">
        <f>SUM(DR58:DX58)</f>
        <v>1069</v>
      </c>
      <c r="DZ58" s="109">
        <f>SUM(DZ32:DZ57)</f>
        <v>0</v>
      </c>
      <c r="EA58" s="109">
        <f>SUM(EA32:EA57)</f>
        <v>333</v>
      </c>
      <c r="EB58" s="109">
        <f>SUM(EB32:EB57)</f>
        <v>976</v>
      </c>
      <c r="EC58" s="109">
        <f>SUM(EC32:EC57)</f>
        <v>602</v>
      </c>
      <c r="ED58" s="109">
        <f>SUM(ED32:ED57)</f>
        <v>614</v>
      </c>
      <c r="EE58" s="109">
        <f>SUM(EE32:EE57)</f>
        <v>553</v>
      </c>
      <c r="EF58" s="109">
        <f>SUM(EF32:EF57)</f>
        <v>363</v>
      </c>
      <c r="EG58" s="109">
        <f>SUM(DZ58:EF58)</f>
        <v>3441</v>
      </c>
      <c r="EH58" s="109">
        <f>SUM(EH32:EH57)</f>
        <v>0</v>
      </c>
      <c r="EI58" s="109">
        <f>SUM(EI32:EI57)</f>
        <v>9801</v>
      </c>
      <c r="EJ58" s="109">
        <f>SUM(EJ32:EJ57)</f>
        <v>25233</v>
      </c>
      <c r="EK58" s="109">
        <f>SUM(EK32:EK57)</f>
        <v>10942</v>
      </c>
      <c r="EL58" s="109">
        <f>SUM(EL32:EL57)</f>
        <v>7338</v>
      </c>
      <c r="EM58" s="109">
        <f>SUM(EM32:EM57)</f>
        <v>4899</v>
      </c>
      <c r="EN58" s="109">
        <f>SUM(EN32:EN57)</f>
        <v>3773</v>
      </c>
      <c r="EO58" s="107">
        <f>SUM(EH58:EN58)</f>
        <v>61986</v>
      </c>
      <c r="EP58" s="105">
        <f>SUM(EP32:EP57)</f>
        <v>0</v>
      </c>
      <c r="EQ58" s="109">
        <f>SUM(EQ32:EQ57)</f>
        <v>115</v>
      </c>
      <c r="ER58" s="109">
        <f>SUM(ER32:ER57)</f>
        <v>402</v>
      </c>
      <c r="ES58" s="109">
        <f>SUM(ES32:ES57)</f>
        <v>220</v>
      </c>
      <c r="ET58" s="109">
        <f>SUM(ET32:ET57)</f>
        <v>171</v>
      </c>
      <c r="EU58" s="109">
        <f>SUM(EU32:EU57)</f>
        <v>120</v>
      </c>
      <c r="EV58" s="109">
        <f>SUM(EV32:EV57)</f>
        <v>58</v>
      </c>
      <c r="EW58" s="107">
        <f>SUM(EP58:EV58)</f>
        <v>1086</v>
      </c>
      <c r="EX58" s="105">
        <f>SUM(EX32:EX57)</f>
        <v>0</v>
      </c>
      <c r="EY58" s="109">
        <f>SUM(EY32:EY57)</f>
        <v>141</v>
      </c>
      <c r="EZ58" s="109">
        <f>SUM(EZ32:EZ57)</f>
        <v>331</v>
      </c>
      <c r="FA58" s="109">
        <f>SUM(FA32:FA57)</f>
        <v>143</v>
      </c>
      <c r="FB58" s="109">
        <f>SUM(FB32:FB57)</f>
        <v>123</v>
      </c>
      <c r="FC58" s="109">
        <f>SUM(FC32:FC57)</f>
        <v>75</v>
      </c>
      <c r="FD58" s="109">
        <f>SUM(FD32:FD57)</f>
        <v>21</v>
      </c>
      <c r="FE58" s="110">
        <f>SUM(EX58:FD58)</f>
        <v>834</v>
      </c>
      <c r="FF58" s="105">
        <f>SUM(FF32:FF57)</f>
        <v>0</v>
      </c>
      <c r="FG58" s="109">
        <f>SUM(FG32:FG57)</f>
        <v>0</v>
      </c>
      <c r="FH58" s="109">
        <f>SUM(FH32:FH57)</f>
        <v>1421</v>
      </c>
      <c r="FI58" s="109">
        <f>SUM(FI32:FI57)</f>
        <v>2485</v>
      </c>
      <c r="FJ58" s="109">
        <f>SUM(FJ32:FJ57)</f>
        <v>4091</v>
      </c>
      <c r="FK58" s="109">
        <f>SUM(FK32:FK57)</f>
        <v>6002</v>
      </c>
      <c r="FL58" s="109">
        <f>SUM(FL32:FL57)</f>
        <v>6131</v>
      </c>
      <c r="FM58" s="109">
        <f>SUM(FF58:FL58)</f>
        <v>20130</v>
      </c>
      <c r="FN58" s="109">
        <f>SUM(FN32:FN57)</f>
        <v>0</v>
      </c>
      <c r="FO58" s="109">
        <f>SUM(FO32:FO57)</f>
        <v>0</v>
      </c>
      <c r="FP58" s="109">
        <f>SUM(FP32:FP57)</f>
        <v>694</v>
      </c>
      <c r="FQ58" s="109">
        <f>SUM(FQ32:FQ57)</f>
        <v>1275</v>
      </c>
      <c r="FR58" s="109">
        <f>SUM(FR32:FR57)</f>
        <v>2235</v>
      </c>
      <c r="FS58" s="109">
        <f>SUM(FS32:FS57)</f>
        <v>3607</v>
      </c>
      <c r="FT58" s="109">
        <f>SUM(FT32:FT57)</f>
        <v>3308</v>
      </c>
      <c r="FU58" s="109">
        <f>SUM(FN58:FT58)</f>
        <v>11119</v>
      </c>
      <c r="FV58" s="109">
        <f>SUM(FV32:FV57)</f>
        <v>0</v>
      </c>
      <c r="FW58" s="109">
        <f>SUM(FW32:FW57)</f>
        <v>0</v>
      </c>
      <c r="FX58" s="109">
        <f>SUM(FX32:FX57)</f>
        <v>683</v>
      </c>
      <c r="FY58" s="109">
        <f>SUM(FY32:FY57)</f>
        <v>1111</v>
      </c>
      <c r="FZ58" s="109">
        <f>SUM(FZ32:FZ57)</f>
        <v>1550</v>
      </c>
      <c r="GA58" s="109">
        <f>SUM(GA32:GA57)</f>
        <v>1509</v>
      </c>
      <c r="GB58" s="109">
        <f>SUM(GB32:GB57)</f>
        <v>722</v>
      </c>
      <c r="GC58" s="107">
        <f>SUM(FV58:GB58)</f>
        <v>5575</v>
      </c>
      <c r="GD58" s="105"/>
      <c r="GE58" s="109"/>
      <c r="GF58" s="109">
        <f>SUM(GF32:GF57)</f>
        <v>44</v>
      </c>
      <c r="GG58" s="109">
        <f>SUM(GG32:GG57)</f>
        <v>99</v>
      </c>
      <c r="GH58" s="109">
        <f>SUM(GH32:GH57)</f>
        <v>306</v>
      </c>
      <c r="GI58" s="109">
        <f>SUM(GI32:GI57)</f>
        <v>886</v>
      </c>
      <c r="GJ58" s="109">
        <f>SUM(GJ32:GJ57)</f>
        <v>2101</v>
      </c>
      <c r="GK58" s="110">
        <f>SUM(GD58:GJ58)</f>
        <v>3436</v>
      </c>
      <c r="GL58" s="105">
        <f>SUM(GL32:GL57)</f>
        <v>0</v>
      </c>
      <c r="GM58" s="109">
        <f>SUM(GM32:GM57)</f>
        <v>22593</v>
      </c>
      <c r="GN58" s="109">
        <f>SUM(GN32:GN57)</f>
        <v>71630</v>
      </c>
      <c r="GO58" s="109">
        <f>SUM(GO32:GO57)</f>
        <v>38766</v>
      </c>
      <c r="GP58" s="109">
        <f>SUM(GP32:GP57)</f>
        <v>32274</v>
      </c>
      <c r="GQ58" s="109">
        <f>SUM(GQ32:GQ57)</f>
        <v>27992</v>
      </c>
      <c r="GR58" s="109">
        <f>SUM(GR32:GR57)</f>
        <v>26221</v>
      </c>
      <c r="GS58" s="107">
        <f>SUM(GL58:GR58)</f>
        <v>219476</v>
      </c>
    </row>
    <row r="59" spans="1:201" s="103" customFormat="1" ht="18" customHeight="1">
      <c r="A59" s="112" t="s">
        <v>68</v>
      </c>
      <c r="B59" s="105"/>
      <c r="C59" s="106">
        <v>147</v>
      </c>
      <c r="D59" s="106">
        <v>383</v>
      </c>
      <c r="E59" s="106">
        <v>211</v>
      </c>
      <c r="F59" s="106">
        <v>147</v>
      </c>
      <c r="G59" s="106">
        <v>123</v>
      </c>
      <c r="H59" s="106">
        <v>101</v>
      </c>
      <c r="I59" s="107">
        <f t="shared" si="1"/>
        <v>1112</v>
      </c>
      <c r="J59" s="105">
        <v>0</v>
      </c>
      <c r="K59" s="106">
        <v>80</v>
      </c>
      <c r="L59" s="106">
        <v>208</v>
      </c>
      <c r="M59" s="106">
        <v>123</v>
      </c>
      <c r="N59" s="106">
        <v>84</v>
      </c>
      <c r="O59" s="106">
        <v>72</v>
      </c>
      <c r="P59" s="106">
        <v>58</v>
      </c>
      <c r="Q59" s="109">
        <v>625</v>
      </c>
      <c r="R59" s="109">
        <v>0</v>
      </c>
      <c r="S59" s="106">
        <v>28</v>
      </c>
      <c r="T59" s="106">
        <v>50</v>
      </c>
      <c r="U59" s="106">
        <v>29</v>
      </c>
      <c r="V59" s="106">
        <v>22</v>
      </c>
      <c r="W59" s="106">
        <v>17</v>
      </c>
      <c r="X59" s="106">
        <v>11</v>
      </c>
      <c r="Y59" s="105">
        <v>157</v>
      </c>
      <c r="Z59" s="106">
        <v>0</v>
      </c>
      <c r="AA59" s="106">
        <v>0</v>
      </c>
      <c r="AB59" s="106">
        <v>0</v>
      </c>
      <c r="AC59" s="106">
        <v>0</v>
      </c>
      <c r="AD59" s="106">
        <v>1</v>
      </c>
      <c r="AE59" s="106">
        <v>3</v>
      </c>
      <c r="AF59" s="106">
        <v>6</v>
      </c>
      <c r="AG59" s="105">
        <v>10</v>
      </c>
      <c r="AH59" s="109">
        <v>0</v>
      </c>
      <c r="AI59" s="106">
        <v>3</v>
      </c>
      <c r="AJ59" s="106">
        <v>6</v>
      </c>
      <c r="AK59" s="106">
        <v>5</v>
      </c>
      <c r="AL59" s="106">
        <v>1</v>
      </c>
      <c r="AM59" s="106">
        <v>7</v>
      </c>
      <c r="AN59" s="106">
        <v>8</v>
      </c>
      <c r="AO59" s="105">
        <v>30</v>
      </c>
      <c r="AP59" s="109">
        <v>0</v>
      </c>
      <c r="AQ59" s="106">
        <v>0</v>
      </c>
      <c r="AR59" s="106">
        <v>0</v>
      </c>
      <c r="AS59" s="106">
        <v>0</v>
      </c>
      <c r="AT59" s="106">
        <v>0</v>
      </c>
      <c r="AU59" s="106">
        <v>0</v>
      </c>
      <c r="AV59" s="106">
        <v>0</v>
      </c>
      <c r="AW59" s="105">
        <v>0</v>
      </c>
      <c r="AX59" s="109">
        <v>0</v>
      </c>
      <c r="AY59" s="106">
        <v>24</v>
      </c>
      <c r="AZ59" s="106">
        <v>67</v>
      </c>
      <c r="BA59" s="106">
        <v>35</v>
      </c>
      <c r="BB59" s="106">
        <v>30</v>
      </c>
      <c r="BC59" s="106">
        <v>21</v>
      </c>
      <c r="BD59" s="106">
        <v>11</v>
      </c>
      <c r="BE59" s="105">
        <v>188</v>
      </c>
      <c r="BF59" s="109">
        <v>0</v>
      </c>
      <c r="BG59" s="106">
        <v>12</v>
      </c>
      <c r="BH59" s="106">
        <v>38</v>
      </c>
      <c r="BI59" s="106">
        <v>16</v>
      </c>
      <c r="BJ59" s="106">
        <v>9</v>
      </c>
      <c r="BK59" s="106">
        <v>5</v>
      </c>
      <c r="BL59" s="106">
        <v>4</v>
      </c>
      <c r="BM59" s="105">
        <v>84</v>
      </c>
      <c r="BN59" s="109">
        <v>0</v>
      </c>
      <c r="BO59" s="106">
        <v>13</v>
      </c>
      <c r="BP59" s="106">
        <v>47</v>
      </c>
      <c r="BQ59" s="106">
        <v>38</v>
      </c>
      <c r="BR59" s="106">
        <v>21</v>
      </c>
      <c r="BS59" s="106">
        <v>19</v>
      </c>
      <c r="BT59" s="106">
        <v>18</v>
      </c>
      <c r="BU59" s="107">
        <v>156</v>
      </c>
      <c r="BV59" s="105">
        <v>0</v>
      </c>
      <c r="BW59" s="106">
        <v>0</v>
      </c>
      <c r="BX59" s="106">
        <v>11</v>
      </c>
      <c r="BY59" s="106">
        <v>11</v>
      </c>
      <c r="BZ59" s="106">
        <v>14</v>
      </c>
      <c r="CA59" s="106">
        <v>14</v>
      </c>
      <c r="CB59" s="106">
        <v>9</v>
      </c>
      <c r="CC59" s="109">
        <v>59</v>
      </c>
      <c r="CD59" s="105">
        <v>0</v>
      </c>
      <c r="CE59" s="106">
        <v>0</v>
      </c>
      <c r="CF59" s="106">
        <v>7</v>
      </c>
      <c r="CG59" s="106">
        <v>11</v>
      </c>
      <c r="CH59" s="106">
        <v>13</v>
      </c>
      <c r="CI59" s="106">
        <v>12</v>
      </c>
      <c r="CJ59" s="106">
        <v>9</v>
      </c>
      <c r="CK59" s="109">
        <v>52</v>
      </c>
      <c r="CL59" s="109">
        <v>0</v>
      </c>
      <c r="CM59" s="106">
        <v>0</v>
      </c>
      <c r="CN59" s="106">
        <v>4</v>
      </c>
      <c r="CO59" s="106">
        <v>0</v>
      </c>
      <c r="CP59" s="106">
        <v>1</v>
      </c>
      <c r="CQ59" s="106">
        <v>2</v>
      </c>
      <c r="CR59" s="106">
        <v>0</v>
      </c>
      <c r="CS59" s="109">
        <v>7</v>
      </c>
      <c r="CT59" s="109">
        <v>0</v>
      </c>
      <c r="CU59" s="106">
        <v>0</v>
      </c>
      <c r="CV59" s="106">
        <v>0</v>
      </c>
      <c r="CW59" s="106">
        <v>0</v>
      </c>
      <c r="CX59" s="106">
        <v>0</v>
      </c>
      <c r="CY59" s="106">
        <v>0</v>
      </c>
      <c r="CZ59" s="106">
        <v>0</v>
      </c>
      <c r="DA59" s="107">
        <v>0</v>
      </c>
      <c r="DB59" s="105">
        <v>0</v>
      </c>
      <c r="DC59" s="106">
        <v>65</v>
      </c>
      <c r="DD59" s="106">
        <v>160</v>
      </c>
      <c r="DE59" s="106">
        <v>77</v>
      </c>
      <c r="DF59" s="106">
        <v>47</v>
      </c>
      <c r="DG59" s="106">
        <v>37</v>
      </c>
      <c r="DH59" s="106">
        <v>33</v>
      </c>
      <c r="DI59" s="109">
        <v>419</v>
      </c>
      <c r="DJ59" s="109">
        <v>0</v>
      </c>
      <c r="DK59" s="106">
        <v>3</v>
      </c>
      <c r="DL59" s="106">
        <v>12</v>
      </c>
      <c r="DM59" s="106">
        <v>5</v>
      </c>
      <c r="DN59" s="106">
        <v>1</v>
      </c>
      <c r="DO59" s="106">
        <v>3</v>
      </c>
      <c r="DP59" s="106">
        <v>10</v>
      </c>
      <c r="DQ59" s="109">
        <v>34</v>
      </c>
      <c r="DR59" s="109">
        <v>0</v>
      </c>
      <c r="DS59" s="109">
        <v>0</v>
      </c>
      <c r="DT59" s="106">
        <v>3</v>
      </c>
      <c r="DU59" s="106">
        <v>1</v>
      </c>
      <c r="DV59" s="106">
        <v>1</v>
      </c>
      <c r="DW59" s="106">
        <v>1</v>
      </c>
      <c r="DX59" s="106">
        <v>0</v>
      </c>
      <c r="DY59" s="109">
        <v>6</v>
      </c>
      <c r="DZ59" s="109">
        <v>0</v>
      </c>
      <c r="EA59" s="106">
        <v>0</v>
      </c>
      <c r="EB59" s="106">
        <v>0</v>
      </c>
      <c r="EC59" s="106">
        <v>1</v>
      </c>
      <c r="ED59" s="106">
        <v>0</v>
      </c>
      <c r="EE59" s="106">
        <v>0</v>
      </c>
      <c r="EF59" s="106">
        <v>1</v>
      </c>
      <c r="EG59" s="109">
        <v>2</v>
      </c>
      <c r="EH59" s="109">
        <v>0</v>
      </c>
      <c r="EI59" s="106">
        <v>62</v>
      </c>
      <c r="EJ59" s="106">
        <v>145</v>
      </c>
      <c r="EK59" s="106">
        <v>70</v>
      </c>
      <c r="EL59" s="106">
        <v>45</v>
      </c>
      <c r="EM59" s="106">
        <v>33</v>
      </c>
      <c r="EN59" s="106">
        <v>22</v>
      </c>
      <c r="EO59" s="107">
        <v>377</v>
      </c>
      <c r="EP59" s="105">
        <v>0</v>
      </c>
      <c r="EQ59" s="106">
        <v>1</v>
      </c>
      <c r="ER59" s="106">
        <v>2</v>
      </c>
      <c r="ES59" s="106">
        <v>0</v>
      </c>
      <c r="ET59" s="106">
        <v>2</v>
      </c>
      <c r="EU59" s="106">
        <v>0</v>
      </c>
      <c r="EV59" s="106">
        <v>1</v>
      </c>
      <c r="EW59" s="107">
        <v>6</v>
      </c>
      <c r="EX59" s="105">
        <v>0</v>
      </c>
      <c r="EY59" s="106">
        <v>1</v>
      </c>
      <c r="EZ59" s="106">
        <v>2</v>
      </c>
      <c r="FA59" s="106">
        <v>0</v>
      </c>
      <c r="FB59" s="106">
        <v>0</v>
      </c>
      <c r="FC59" s="106">
        <v>0</v>
      </c>
      <c r="FD59" s="106">
        <v>0</v>
      </c>
      <c r="FE59" s="110">
        <v>3</v>
      </c>
      <c r="FF59" s="111">
        <v>0</v>
      </c>
      <c r="FG59" s="106">
        <v>0</v>
      </c>
      <c r="FH59" s="106">
        <v>25</v>
      </c>
      <c r="FI59" s="106">
        <v>18</v>
      </c>
      <c r="FJ59" s="106">
        <v>37</v>
      </c>
      <c r="FK59" s="106">
        <v>62</v>
      </c>
      <c r="FL59" s="106">
        <v>56</v>
      </c>
      <c r="FM59" s="109">
        <v>198</v>
      </c>
      <c r="FN59" s="106">
        <v>0</v>
      </c>
      <c r="FO59" s="106">
        <v>0</v>
      </c>
      <c r="FP59" s="106">
        <v>13</v>
      </c>
      <c r="FQ59" s="106">
        <v>8</v>
      </c>
      <c r="FR59" s="106">
        <v>25</v>
      </c>
      <c r="FS59" s="106">
        <v>45</v>
      </c>
      <c r="FT59" s="106">
        <v>37</v>
      </c>
      <c r="FU59" s="109">
        <v>128</v>
      </c>
      <c r="FV59" s="109">
        <v>0</v>
      </c>
      <c r="FW59" s="109">
        <v>0</v>
      </c>
      <c r="FX59" s="106">
        <v>11</v>
      </c>
      <c r="FY59" s="106">
        <v>10</v>
      </c>
      <c r="FZ59" s="106">
        <v>8</v>
      </c>
      <c r="GA59" s="106">
        <v>9</v>
      </c>
      <c r="GB59" s="106">
        <v>5</v>
      </c>
      <c r="GC59" s="107">
        <v>43</v>
      </c>
      <c r="GD59" s="111">
        <v>0</v>
      </c>
      <c r="GE59" s="106">
        <v>0</v>
      </c>
      <c r="GF59" s="106">
        <v>1</v>
      </c>
      <c r="GG59" s="106">
        <v>0</v>
      </c>
      <c r="GH59" s="106">
        <v>4</v>
      </c>
      <c r="GI59" s="106">
        <v>8</v>
      </c>
      <c r="GJ59" s="106">
        <v>14</v>
      </c>
      <c r="GK59" s="110">
        <v>27</v>
      </c>
      <c r="GL59" s="111">
        <v>0</v>
      </c>
      <c r="GM59" s="106">
        <v>147</v>
      </c>
      <c r="GN59" s="106">
        <v>408</v>
      </c>
      <c r="GO59" s="106">
        <v>229</v>
      </c>
      <c r="GP59" s="106">
        <v>184</v>
      </c>
      <c r="GQ59" s="106">
        <v>185</v>
      </c>
      <c r="GR59" s="106">
        <v>157</v>
      </c>
      <c r="GS59" s="107">
        <v>1310</v>
      </c>
    </row>
    <row r="60" spans="1:201" s="103" customFormat="1" ht="18" customHeight="1">
      <c r="A60" s="112" t="s">
        <v>69</v>
      </c>
      <c r="B60" s="105"/>
      <c r="C60" s="106">
        <v>54</v>
      </c>
      <c r="D60" s="106">
        <v>326</v>
      </c>
      <c r="E60" s="106">
        <v>115</v>
      </c>
      <c r="F60" s="106">
        <v>101</v>
      </c>
      <c r="G60" s="106">
        <v>77</v>
      </c>
      <c r="H60" s="106">
        <v>40</v>
      </c>
      <c r="I60" s="107">
        <f t="shared" si="1"/>
        <v>713</v>
      </c>
      <c r="J60" s="105">
        <v>0</v>
      </c>
      <c r="K60" s="106">
        <v>27</v>
      </c>
      <c r="L60" s="106">
        <v>188</v>
      </c>
      <c r="M60" s="106">
        <v>60</v>
      </c>
      <c r="N60" s="106">
        <v>54</v>
      </c>
      <c r="O60" s="106">
        <v>50</v>
      </c>
      <c r="P60" s="106">
        <v>26</v>
      </c>
      <c r="Q60" s="109">
        <v>405</v>
      </c>
      <c r="R60" s="109">
        <v>0</v>
      </c>
      <c r="S60" s="106">
        <v>14</v>
      </c>
      <c r="T60" s="106">
        <v>47</v>
      </c>
      <c r="U60" s="106">
        <v>10</v>
      </c>
      <c r="V60" s="106">
        <v>11</v>
      </c>
      <c r="W60" s="106">
        <v>7</v>
      </c>
      <c r="X60" s="106">
        <v>7</v>
      </c>
      <c r="Y60" s="105">
        <v>96</v>
      </c>
      <c r="Z60" s="106">
        <v>0</v>
      </c>
      <c r="AA60" s="106">
        <v>0</v>
      </c>
      <c r="AB60" s="106">
        <v>0</v>
      </c>
      <c r="AC60" s="106">
        <v>1</v>
      </c>
      <c r="AD60" s="106">
        <v>1</v>
      </c>
      <c r="AE60" s="106">
        <v>0</v>
      </c>
      <c r="AF60" s="106">
        <v>2</v>
      </c>
      <c r="AG60" s="105">
        <v>4</v>
      </c>
      <c r="AH60" s="109">
        <v>0</v>
      </c>
      <c r="AI60" s="106">
        <v>0</v>
      </c>
      <c r="AJ60" s="106">
        <v>27</v>
      </c>
      <c r="AK60" s="106">
        <v>8</v>
      </c>
      <c r="AL60" s="106">
        <v>7</v>
      </c>
      <c r="AM60" s="106">
        <v>6</v>
      </c>
      <c r="AN60" s="106">
        <v>4</v>
      </c>
      <c r="AO60" s="105">
        <v>52</v>
      </c>
      <c r="AP60" s="109">
        <v>0</v>
      </c>
      <c r="AQ60" s="106">
        <v>0</v>
      </c>
      <c r="AR60" s="106">
        <v>0</v>
      </c>
      <c r="AS60" s="106">
        <v>0</v>
      </c>
      <c r="AT60" s="106">
        <v>0</v>
      </c>
      <c r="AU60" s="106">
        <v>1</v>
      </c>
      <c r="AV60" s="106">
        <v>0</v>
      </c>
      <c r="AW60" s="105">
        <v>1</v>
      </c>
      <c r="AX60" s="109">
        <v>0</v>
      </c>
      <c r="AY60" s="106">
        <v>7</v>
      </c>
      <c r="AZ60" s="106">
        <v>53</v>
      </c>
      <c r="BA60" s="106">
        <v>17</v>
      </c>
      <c r="BB60" s="106">
        <v>15</v>
      </c>
      <c r="BC60" s="106">
        <v>12</v>
      </c>
      <c r="BD60" s="106">
        <v>5</v>
      </c>
      <c r="BE60" s="105">
        <v>109</v>
      </c>
      <c r="BF60" s="109">
        <v>0</v>
      </c>
      <c r="BG60" s="106">
        <v>1</v>
      </c>
      <c r="BH60" s="106">
        <v>17</v>
      </c>
      <c r="BI60" s="106">
        <v>10</v>
      </c>
      <c r="BJ60" s="106">
        <v>6</v>
      </c>
      <c r="BK60" s="106">
        <v>5</v>
      </c>
      <c r="BL60" s="106">
        <v>0</v>
      </c>
      <c r="BM60" s="105">
        <v>39</v>
      </c>
      <c r="BN60" s="109">
        <v>0</v>
      </c>
      <c r="BO60" s="106">
        <v>5</v>
      </c>
      <c r="BP60" s="106">
        <v>44</v>
      </c>
      <c r="BQ60" s="106">
        <v>14</v>
      </c>
      <c r="BR60" s="106">
        <v>14</v>
      </c>
      <c r="BS60" s="106">
        <v>19</v>
      </c>
      <c r="BT60" s="106">
        <v>8</v>
      </c>
      <c r="BU60" s="107">
        <v>104</v>
      </c>
      <c r="BV60" s="105">
        <v>0</v>
      </c>
      <c r="BW60" s="106">
        <v>0</v>
      </c>
      <c r="BX60" s="106">
        <v>9</v>
      </c>
      <c r="BY60" s="106">
        <v>8</v>
      </c>
      <c r="BZ60" s="106">
        <v>9</v>
      </c>
      <c r="CA60" s="106">
        <v>6</v>
      </c>
      <c r="CB60" s="106">
        <v>2</v>
      </c>
      <c r="CC60" s="109">
        <v>34</v>
      </c>
      <c r="CD60" s="105">
        <v>0</v>
      </c>
      <c r="CE60" s="106">
        <v>0</v>
      </c>
      <c r="CF60" s="106">
        <v>6</v>
      </c>
      <c r="CG60" s="106">
        <v>6</v>
      </c>
      <c r="CH60" s="106">
        <v>6</v>
      </c>
      <c r="CI60" s="106">
        <v>5</v>
      </c>
      <c r="CJ60" s="106">
        <v>2</v>
      </c>
      <c r="CK60" s="109">
        <v>25</v>
      </c>
      <c r="CL60" s="109">
        <v>0</v>
      </c>
      <c r="CM60" s="106">
        <v>0</v>
      </c>
      <c r="CN60" s="106">
        <v>3</v>
      </c>
      <c r="CO60" s="106">
        <v>2</v>
      </c>
      <c r="CP60" s="106">
        <v>2</v>
      </c>
      <c r="CQ60" s="106">
        <v>1</v>
      </c>
      <c r="CR60" s="106">
        <v>0</v>
      </c>
      <c r="CS60" s="109">
        <v>8</v>
      </c>
      <c r="CT60" s="109">
        <v>0</v>
      </c>
      <c r="CU60" s="106">
        <v>0</v>
      </c>
      <c r="CV60" s="106">
        <v>0</v>
      </c>
      <c r="CW60" s="106">
        <v>0</v>
      </c>
      <c r="CX60" s="106">
        <v>1</v>
      </c>
      <c r="CY60" s="106">
        <v>0</v>
      </c>
      <c r="CZ60" s="106">
        <v>0</v>
      </c>
      <c r="DA60" s="107">
        <v>1</v>
      </c>
      <c r="DB60" s="105">
        <v>0</v>
      </c>
      <c r="DC60" s="106">
        <v>26</v>
      </c>
      <c r="DD60" s="106">
        <v>127</v>
      </c>
      <c r="DE60" s="106">
        <v>45</v>
      </c>
      <c r="DF60" s="106">
        <v>38</v>
      </c>
      <c r="DG60" s="106">
        <v>20</v>
      </c>
      <c r="DH60" s="106">
        <v>12</v>
      </c>
      <c r="DI60" s="109">
        <v>268</v>
      </c>
      <c r="DJ60" s="109">
        <v>0</v>
      </c>
      <c r="DK60" s="106">
        <v>0</v>
      </c>
      <c r="DL60" s="106">
        <v>5</v>
      </c>
      <c r="DM60" s="106">
        <v>7</v>
      </c>
      <c r="DN60" s="106">
        <v>4</v>
      </c>
      <c r="DO60" s="106">
        <v>1</v>
      </c>
      <c r="DP60" s="106">
        <v>3</v>
      </c>
      <c r="DQ60" s="109">
        <v>20</v>
      </c>
      <c r="DR60" s="109">
        <v>0</v>
      </c>
      <c r="DS60" s="109">
        <v>0</v>
      </c>
      <c r="DT60" s="106">
        <v>2</v>
      </c>
      <c r="DU60" s="106">
        <v>2</v>
      </c>
      <c r="DV60" s="106">
        <v>3</v>
      </c>
      <c r="DW60" s="106">
        <v>0</v>
      </c>
      <c r="DX60" s="106">
        <v>0</v>
      </c>
      <c r="DY60" s="109">
        <v>7</v>
      </c>
      <c r="DZ60" s="109">
        <v>0</v>
      </c>
      <c r="EA60" s="106">
        <v>0</v>
      </c>
      <c r="EB60" s="106">
        <v>0</v>
      </c>
      <c r="EC60" s="106">
        <v>1</v>
      </c>
      <c r="ED60" s="106">
        <v>0</v>
      </c>
      <c r="EE60" s="106">
        <v>1</v>
      </c>
      <c r="EF60" s="106">
        <v>0</v>
      </c>
      <c r="EG60" s="109">
        <v>2</v>
      </c>
      <c r="EH60" s="109">
        <v>0</v>
      </c>
      <c r="EI60" s="106">
        <v>26</v>
      </c>
      <c r="EJ60" s="106">
        <v>120</v>
      </c>
      <c r="EK60" s="106">
        <v>35</v>
      </c>
      <c r="EL60" s="106">
        <v>31</v>
      </c>
      <c r="EM60" s="106">
        <v>18</v>
      </c>
      <c r="EN60" s="106">
        <v>9</v>
      </c>
      <c r="EO60" s="107">
        <v>239</v>
      </c>
      <c r="EP60" s="105">
        <v>0</v>
      </c>
      <c r="EQ60" s="106">
        <v>0</v>
      </c>
      <c r="ER60" s="106">
        <v>0</v>
      </c>
      <c r="ES60" s="106">
        <v>1</v>
      </c>
      <c r="ET60" s="106">
        <v>0</v>
      </c>
      <c r="EU60" s="106">
        <v>1</v>
      </c>
      <c r="EV60" s="106">
        <v>0</v>
      </c>
      <c r="EW60" s="107">
        <v>2</v>
      </c>
      <c r="EX60" s="105">
        <v>0</v>
      </c>
      <c r="EY60" s="106">
        <v>1</v>
      </c>
      <c r="EZ60" s="106">
        <v>2</v>
      </c>
      <c r="FA60" s="106">
        <v>1</v>
      </c>
      <c r="FB60" s="106">
        <v>0</v>
      </c>
      <c r="FC60" s="106">
        <v>0</v>
      </c>
      <c r="FD60" s="106">
        <v>0</v>
      </c>
      <c r="FE60" s="110">
        <v>4</v>
      </c>
      <c r="FF60" s="111">
        <v>0</v>
      </c>
      <c r="FG60" s="106">
        <v>0</v>
      </c>
      <c r="FH60" s="106">
        <v>12</v>
      </c>
      <c r="FI60" s="106">
        <v>22</v>
      </c>
      <c r="FJ60" s="106">
        <v>35</v>
      </c>
      <c r="FK60" s="106">
        <v>35</v>
      </c>
      <c r="FL60" s="106">
        <v>38</v>
      </c>
      <c r="FM60" s="109">
        <v>142</v>
      </c>
      <c r="FN60" s="106">
        <v>0</v>
      </c>
      <c r="FO60" s="106">
        <v>0</v>
      </c>
      <c r="FP60" s="106">
        <v>9</v>
      </c>
      <c r="FQ60" s="106">
        <v>12</v>
      </c>
      <c r="FR60" s="106">
        <v>28</v>
      </c>
      <c r="FS60" s="106">
        <v>27</v>
      </c>
      <c r="FT60" s="106">
        <v>23</v>
      </c>
      <c r="FU60" s="109">
        <v>99</v>
      </c>
      <c r="FV60" s="109">
        <v>0</v>
      </c>
      <c r="FW60" s="109">
        <v>0</v>
      </c>
      <c r="FX60" s="106">
        <v>2</v>
      </c>
      <c r="FY60" s="106">
        <v>6</v>
      </c>
      <c r="FZ60" s="106">
        <v>4</v>
      </c>
      <c r="GA60" s="106">
        <v>3</v>
      </c>
      <c r="GB60" s="106">
        <v>6</v>
      </c>
      <c r="GC60" s="107">
        <v>21</v>
      </c>
      <c r="GD60" s="111">
        <v>0</v>
      </c>
      <c r="GE60" s="106">
        <v>0</v>
      </c>
      <c r="GF60" s="106">
        <v>1</v>
      </c>
      <c r="GG60" s="106">
        <v>4</v>
      </c>
      <c r="GH60" s="106">
        <v>3</v>
      </c>
      <c r="GI60" s="106">
        <v>5</v>
      </c>
      <c r="GJ60" s="106">
        <v>9</v>
      </c>
      <c r="GK60" s="110">
        <v>22</v>
      </c>
      <c r="GL60" s="111">
        <v>0</v>
      </c>
      <c r="GM60" s="106">
        <v>54</v>
      </c>
      <c r="GN60" s="106">
        <v>338</v>
      </c>
      <c r="GO60" s="106">
        <v>137</v>
      </c>
      <c r="GP60" s="106">
        <v>136</v>
      </c>
      <c r="GQ60" s="106">
        <v>112</v>
      </c>
      <c r="GR60" s="106">
        <v>78</v>
      </c>
      <c r="GS60" s="107">
        <v>855</v>
      </c>
    </row>
    <row r="61" spans="1:201" s="103" customFormat="1" ht="18" customHeight="1">
      <c r="A61" s="112" t="s">
        <v>70</v>
      </c>
      <c r="B61" s="105"/>
      <c r="C61" s="106">
        <v>21</v>
      </c>
      <c r="D61" s="106">
        <v>60</v>
      </c>
      <c r="E61" s="106">
        <v>24</v>
      </c>
      <c r="F61" s="106">
        <v>23</v>
      </c>
      <c r="G61" s="106">
        <v>13</v>
      </c>
      <c r="H61" s="106">
        <v>10</v>
      </c>
      <c r="I61" s="107">
        <f t="shared" si="1"/>
        <v>151</v>
      </c>
      <c r="J61" s="105">
        <v>0</v>
      </c>
      <c r="K61" s="106">
        <v>19</v>
      </c>
      <c r="L61" s="106">
        <v>47</v>
      </c>
      <c r="M61" s="106">
        <v>19</v>
      </c>
      <c r="N61" s="106">
        <v>15</v>
      </c>
      <c r="O61" s="106">
        <v>9</v>
      </c>
      <c r="P61" s="106">
        <v>9</v>
      </c>
      <c r="Q61" s="109">
        <v>118</v>
      </c>
      <c r="R61" s="109">
        <v>0</v>
      </c>
      <c r="S61" s="106">
        <v>3</v>
      </c>
      <c r="T61" s="106">
        <v>16</v>
      </c>
      <c r="U61" s="106">
        <v>2</v>
      </c>
      <c r="V61" s="106">
        <v>3</v>
      </c>
      <c r="W61" s="106">
        <v>1</v>
      </c>
      <c r="X61" s="106">
        <v>1</v>
      </c>
      <c r="Y61" s="105">
        <v>26</v>
      </c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1</v>
      </c>
      <c r="AF61" s="106">
        <v>1</v>
      </c>
      <c r="AG61" s="105">
        <v>2</v>
      </c>
      <c r="AH61" s="109">
        <v>0</v>
      </c>
      <c r="AI61" s="106">
        <v>1</v>
      </c>
      <c r="AJ61" s="106">
        <v>3</v>
      </c>
      <c r="AK61" s="106">
        <v>4</v>
      </c>
      <c r="AL61" s="106">
        <v>2</v>
      </c>
      <c r="AM61" s="106">
        <v>1</v>
      </c>
      <c r="AN61" s="106">
        <v>2</v>
      </c>
      <c r="AO61" s="105">
        <v>13</v>
      </c>
      <c r="AP61" s="109">
        <v>0</v>
      </c>
      <c r="AQ61" s="106">
        <v>0</v>
      </c>
      <c r="AR61" s="106">
        <v>0</v>
      </c>
      <c r="AS61" s="106">
        <v>0</v>
      </c>
      <c r="AT61" s="106">
        <v>0</v>
      </c>
      <c r="AU61" s="106">
        <v>0</v>
      </c>
      <c r="AV61" s="106">
        <v>0</v>
      </c>
      <c r="AW61" s="105">
        <v>0</v>
      </c>
      <c r="AX61" s="109">
        <v>0</v>
      </c>
      <c r="AY61" s="106">
        <v>13</v>
      </c>
      <c r="AZ61" s="106">
        <v>17</v>
      </c>
      <c r="BA61" s="106">
        <v>7</v>
      </c>
      <c r="BB61" s="106">
        <v>4</v>
      </c>
      <c r="BC61" s="106">
        <v>3</v>
      </c>
      <c r="BD61" s="106">
        <v>2</v>
      </c>
      <c r="BE61" s="105">
        <v>46</v>
      </c>
      <c r="BF61" s="109">
        <v>0</v>
      </c>
      <c r="BG61" s="106">
        <v>0</v>
      </c>
      <c r="BH61" s="106">
        <v>2</v>
      </c>
      <c r="BI61" s="106">
        <v>0</v>
      </c>
      <c r="BJ61" s="106">
        <v>1</v>
      </c>
      <c r="BK61" s="106">
        <v>1</v>
      </c>
      <c r="BL61" s="106">
        <v>0</v>
      </c>
      <c r="BM61" s="105">
        <v>4</v>
      </c>
      <c r="BN61" s="109">
        <v>0</v>
      </c>
      <c r="BO61" s="106">
        <v>2</v>
      </c>
      <c r="BP61" s="106">
        <v>9</v>
      </c>
      <c r="BQ61" s="106">
        <v>6</v>
      </c>
      <c r="BR61" s="106">
        <v>5</v>
      </c>
      <c r="BS61" s="106">
        <v>2</v>
      </c>
      <c r="BT61" s="106">
        <v>3</v>
      </c>
      <c r="BU61" s="107">
        <v>27</v>
      </c>
      <c r="BV61" s="105">
        <v>0</v>
      </c>
      <c r="BW61" s="106">
        <v>0</v>
      </c>
      <c r="BX61" s="106">
        <v>3</v>
      </c>
      <c r="BY61" s="106">
        <v>1</v>
      </c>
      <c r="BZ61" s="106">
        <v>3</v>
      </c>
      <c r="CA61" s="106">
        <v>2</v>
      </c>
      <c r="CB61" s="106">
        <v>1</v>
      </c>
      <c r="CC61" s="109">
        <v>10</v>
      </c>
      <c r="CD61" s="105">
        <v>0</v>
      </c>
      <c r="CE61" s="106">
        <v>0</v>
      </c>
      <c r="CF61" s="106">
        <v>3</v>
      </c>
      <c r="CG61" s="106">
        <v>1</v>
      </c>
      <c r="CH61" s="106">
        <v>2</v>
      </c>
      <c r="CI61" s="106">
        <v>1</v>
      </c>
      <c r="CJ61" s="106">
        <v>1</v>
      </c>
      <c r="CK61" s="109">
        <v>8</v>
      </c>
      <c r="CL61" s="109">
        <v>0</v>
      </c>
      <c r="CM61" s="106">
        <v>0</v>
      </c>
      <c r="CN61" s="106">
        <v>0</v>
      </c>
      <c r="CO61" s="106">
        <v>0</v>
      </c>
      <c r="CP61" s="106">
        <v>1</v>
      </c>
      <c r="CQ61" s="106">
        <v>1</v>
      </c>
      <c r="CR61" s="106">
        <v>0</v>
      </c>
      <c r="CS61" s="109">
        <v>2</v>
      </c>
      <c r="CT61" s="109">
        <v>0</v>
      </c>
      <c r="CU61" s="106">
        <v>0</v>
      </c>
      <c r="CV61" s="106">
        <v>0</v>
      </c>
      <c r="CW61" s="106">
        <v>0</v>
      </c>
      <c r="CX61" s="106">
        <v>0</v>
      </c>
      <c r="CY61" s="106">
        <v>0</v>
      </c>
      <c r="CZ61" s="106">
        <v>0</v>
      </c>
      <c r="DA61" s="107">
        <v>0</v>
      </c>
      <c r="DB61" s="105">
        <v>0</v>
      </c>
      <c r="DC61" s="106">
        <v>2</v>
      </c>
      <c r="DD61" s="106">
        <v>7</v>
      </c>
      <c r="DE61" s="106">
        <v>3</v>
      </c>
      <c r="DF61" s="106">
        <v>5</v>
      </c>
      <c r="DG61" s="106">
        <v>2</v>
      </c>
      <c r="DH61" s="106">
        <v>0</v>
      </c>
      <c r="DI61" s="109">
        <v>19</v>
      </c>
      <c r="DJ61" s="109">
        <v>0</v>
      </c>
      <c r="DK61" s="106">
        <v>0</v>
      </c>
      <c r="DL61" s="106">
        <v>1</v>
      </c>
      <c r="DM61" s="106">
        <v>0</v>
      </c>
      <c r="DN61" s="106">
        <v>2</v>
      </c>
      <c r="DO61" s="106">
        <v>0</v>
      </c>
      <c r="DP61" s="106">
        <v>0</v>
      </c>
      <c r="DQ61" s="109">
        <v>3</v>
      </c>
      <c r="DR61" s="109">
        <v>0</v>
      </c>
      <c r="DS61" s="109">
        <v>0</v>
      </c>
      <c r="DT61" s="106">
        <v>0</v>
      </c>
      <c r="DU61" s="106">
        <v>0</v>
      </c>
      <c r="DV61" s="106">
        <v>1</v>
      </c>
      <c r="DW61" s="106">
        <v>0</v>
      </c>
      <c r="DX61" s="106">
        <v>0</v>
      </c>
      <c r="DY61" s="109">
        <v>1</v>
      </c>
      <c r="DZ61" s="109">
        <v>0</v>
      </c>
      <c r="EA61" s="106">
        <v>0</v>
      </c>
      <c r="EB61" s="106">
        <v>0</v>
      </c>
      <c r="EC61" s="106">
        <v>0</v>
      </c>
      <c r="ED61" s="106">
        <v>0</v>
      </c>
      <c r="EE61" s="106">
        <v>0</v>
      </c>
      <c r="EF61" s="106">
        <v>0</v>
      </c>
      <c r="EG61" s="109">
        <v>0</v>
      </c>
      <c r="EH61" s="109">
        <v>0</v>
      </c>
      <c r="EI61" s="106">
        <v>2</v>
      </c>
      <c r="EJ61" s="106">
        <v>6</v>
      </c>
      <c r="EK61" s="106">
        <v>3</v>
      </c>
      <c r="EL61" s="106">
        <v>2</v>
      </c>
      <c r="EM61" s="106">
        <v>2</v>
      </c>
      <c r="EN61" s="106">
        <v>0</v>
      </c>
      <c r="EO61" s="107">
        <v>15</v>
      </c>
      <c r="EP61" s="105">
        <v>0</v>
      </c>
      <c r="EQ61" s="106">
        <v>0</v>
      </c>
      <c r="ER61" s="106">
        <v>2</v>
      </c>
      <c r="ES61" s="106">
        <v>0</v>
      </c>
      <c r="ET61" s="106">
        <v>0</v>
      </c>
      <c r="EU61" s="106">
        <v>0</v>
      </c>
      <c r="EV61" s="106">
        <v>0</v>
      </c>
      <c r="EW61" s="107">
        <v>2</v>
      </c>
      <c r="EX61" s="105">
        <v>0</v>
      </c>
      <c r="EY61" s="106">
        <v>0</v>
      </c>
      <c r="EZ61" s="106">
        <v>1</v>
      </c>
      <c r="FA61" s="106">
        <v>1</v>
      </c>
      <c r="FB61" s="106">
        <v>0</v>
      </c>
      <c r="FC61" s="106">
        <v>0</v>
      </c>
      <c r="FD61" s="106">
        <v>0</v>
      </c>
      <c r="FE61" s="110">
        <v>2</v>
      </c>
      <c r="FF61" s="111">
        <v>0</v>
      </c>
      <c r="FG61" s="106">
        <v>0</v>
      </c>
      <c r="FH61" s="106">
        <v>3</v>
      </c>
      <c r="FI61" s="106">
        <v>8</v>
      </c>
      <c r="FJ61" s="106">
        <v>20</v>
      </c>
      <c r="FK61" s="106">
        <v>14</v>
      </c>
      <c r="FL61" s="106">
        <v>12</v>
      </c>
      <c r="FM61" s="109">
        <v>57</v>
      </c>
      <c r="FN61" s="106">
        <v>0</v>
      </c>
      <c r="FO61" s="106">
        <v>0</v>
      </c>
      <c r="FP61" s="106">
        <v>1</v>
      </c>
      <c r="FQ61" s="106">
        <v>7</v>
      </c>
      <c r="FR61" s="106">
        <v>18</v>
      </c>
      <c r="FS61" s="106">
        <v>13</v>
      </c>
      <c r="FT61" s="106">
        <v>9</v>
      </c>
      <c r="FU61" s="109">
        <v>48</v>
      </c>
      <c r="FV61" s="109">
        <v>0</v>
      </c>
      <c r="FW61" s="109">
        <v>0</v>
      </c>
      <c r="FX61" s="106">
        <v>2</v>
      </c>
      <c r="FY61" s="106">
        <v>1</v>
      </c>
      <c r="FZ61" s="106">
        <v>2</v>
      </c>
      <c r="GA61" s="106">
        <v>0</v>
      </c>
      <c r="GB61" s="106">
        <v>0</v>
      </c>
      <c r="GC61" s="107">
        <v>5</v>
      </c>
      <c r="GD61" s="111">
        <v>0</v>
      </c>
      <c r="GE61" s="106">
        <v>0</v>
      </c>
      <c r="GF61" s="106">
        <v>0</v>
      </c>
      <c r="GG61" s="106">
        <v>0</v>
      </c>
      <c r="GH61" s="106">
        <v>0</v>
      </c>
      <c r="GI61" s="106">
        <v>1</v>
      </c>
      <c r="GJ61" s="106">
        <v>3</v>
      </c>
      <c r="GK61" s="110">
        <v>4</v>
      </c>
      <c r="GL61" s="111">
        <v>0</v>
      </c>
      <c r="GM61" s="106">
        <v>21</v>
      </c>
      <c r="GN61" s="106">
        <v>63</v>
      </c>
      <c r="GO61" s="106">
        <v>32</v>
      </c>
      <c r="GP61" s="106">
        <v>43</v>
      </c>
      <c r="GQ61" s="106">
        <v>27</v>
      </c>
      <c r="GR61" s="106">
        <v>22</v>
      </c>
      <c r="GS61" s="107">
        <v>208</v>
      </c>
    </row>
    <row r="62" spans="1:201" s="103" customFormat="1" ht="18" customHeight="1">
      <c r="A62" s="112" t="s">
        <v>71</v>
      </c>
      <c r="B62" s="105"/>
      <c r="C62" s="106">
        <v>43</v>
      </c>
      <c r="D62" s="106">
        <v>110</v>
      </c>
      <c r="E62" s="106">
        <v>99</v>
      </c>
      <c r="F62" s="106">
        <v>45</v>
      </c>
      <c r="G62" s="106">
        <v>28</v>
      </c>
      <c r="H62" s="106">
        <v>26</v>
      </c>
      <c r="I62" s="107">
        <f t="shared" si="1"/>
        <v>351</v>
      </c>
      <c r="J62" s="105">
        <v>0</v>
      </c>
      <c r="K62" s="106">
        <v>24</v>
      </c>
      <c r="L62" s="106">
        <v>63</v>
      </c>
      <c r="M62" s="106">
        <v>56</v>
      </c>
      <c r="N62" s="106">
        <v>24</v>
      </c>
      <c r="O62" s="106">
        <v>14</v>
      </c>
      <c r="P62" s="106">
        <v>16</v>
      </c>
      <c r="Q62" s="109">
        <v>197</v>
      </c>
      <c r="R62" s="109">
        <v>0</v>
      </c>
      <c r="S62" s="106">
        <v>7</v>
      </c>
      <c r="T62" s="106">
        <v>15</v>
      </c>
      <c r="U62" s="106">
        <v>10</v>
      </c>
      <c r="V62" s="106">
        <v>6</v>
      </c>
      <c r="W62" s="106">
        <v>4</v>
      </c>
      <c r="X62" s="106">
        <v>2</v>
      </c>
      <c r="Y62" s="105">
        <v>44</v>
      </c>
      <c r="Z62" s="106">
        <v>0</v>
      </c>
      <c r="AA62" s="106">
        <v>0</v>
      </c>
      <c r="AB62" s="106">
        <v>0</v>
      </c>
      <c r="AC62" s="106">
        <v>0</v>
      </c>
      <c r="AD62" s="106">
        <v>0</v>
      </c>
      <c r="AE62" s="106">
        <v>1</v>
      </c>
      <c r="AF62" s="106">
        <v>2</v>
      </c>
      <c r="AG62" s="105">
        <v>3</v>
      </c>
      <c r="AH62" s="109">
        <v>0</v>
      </c>
      <c r="AI62" s="106">
        <v>1</v>
      </c>
      <c r="AJ62" s="106">
        <v>0</v>
      </c>
      <c r="AK62" s="106">
        <v>1</v>
      </c>
      <c r="AL62" s="106">
        <v>1</v>
      </c>
      <c r="AM62" s="106">
        <v>0</v>
      </c>
      <c r="AN62" s="106">
        <v>3</v>
      </c>
      <c r="AO62" s="105">
        <v>6</v>
      </c>
      <c r="AP62" s="109">
        <v>0</v>
      </c>
      <c r="AQ62" s="106">
        <v>0</v>
      </c>
      <c r="AR62" s="106">
        <v>0</v>
      </c>
      <c r="AS62" s="106">
        <v>0</v>
      </c>
      <c r="AT62" s="106">
        <v>0</v>
      </c>
      <c r="AU62" s="106">
        <v>0</v>
      </c>
      <c r="AV62" s="106">
        <v>0</v>
      </c>
      <c r="AW62" s="105">
        <v>0</v>
      </c>
      <c r="AX62" s="109">
        <v>0</v>
      </c>
      <c r="AY62" s="106">
        <v>3</v>
      </c>
      <c r="AZ62" s="106">
        <v>23</v>
      </c>
      <c r="BA62" s="106">
        <v>25</v>
      </c>
      <c r="BB62" s="106">
        <v>8</v>
      </c>
      <c r="BC62" s="106">
        <v>3</v>
      </c>
      <c r="BD62" s="106">
        <v>2</v>
      </c>
      <c r="BE62" s="105">
        <v>64</v>
      </c>
      <c r="BF62" s="109">
        <v>0</v>
      </c>
      <c r="BG62" s="106">
        <v>2</v>
      </c>
      <c r="BH62" s="106">
        <v>3</v>
      </c>
      <c r="BI62" s="106">
        <v>1</v>
      </c>
      <c r="BJ62" s="106">
        <v>0</v>
      </c>
      <c r="BK62" s="106">
        <v>0</v>
      </c>
      <c r="BL62" s="106">
        <v>0</v>
      </c>
      <c r="BM62" s="105">
        <v>6</v>
      </c>
      <c r="BN62" s="109">
        <v>0</v>
      </c>
      <c r="BO62" s="106">
        <v>11</v>
      </c>
      <c r="BP62" s="106">
        <v>22</v>
      </c>
      <c r="BQ62" s="106">
        <v>19</v>
      </c>
      <c r="BR62" s="106">
        <v>9</v>
      </c>
      <c r="BS62" s="106">
        <v>6</v>
      </c>
      <c r="BT62" s="106">
        <v>7</v>
      </c>
      <c r="BU62" s="107">
        <v>74</v>
      </c>
      <c r="BV62" s="105">
        <v>0</v>
      </c>
      <c r="BW62" s="106">
        <v>0</v>
      </c>
      <c r="BX62" s="106">
        <v>2</v>
      </c>
      <c r="BY62" s="106">
        <v>3</v>
      </c>
      <c r="BZ62" s="106">
        <v>3</v>
      </c>
      <c r="CA62" s="106">
        <v>4</v>
      </c>
      <c r="CB62" s="106">
        <v>1</v>
      </c>
      <c r="CC62" s="109">
        <v>13</v>
      </c>
      <c r="CD62" s="105">
        <v>0</v>
      </c>
      <c r="CE62" s="106">
        <v>0</v>
      </c>
      <c r="CF62" s="106">
        <v>2</v>
      </c>
      <c r="CG62" s="106">
        <v>3</v>
      </c>
      <c r="CH62" s="106">
        <v>3</v>
      </c>
      <c r="CI62" s="106">
        <v>4</v>
      </c>
      <c r="CJ62" s="106">
        <v>1</v>
      </c>
      <c r="CK62" s="109">
        <v>13</v>
      </c>
      <c r="CL62" s="109">
        <v>0</v>
      </c>
      <c r="CM62" s="106">
        <v>0</v>
      </c>
      <c r="CN62" s="106">
        <v>0</v>
      </c>
      <c r="CO62" s="106">
        <v>0</v>
      </c>
      <c r="CP62" s="106">
        <v>0</v>
      </c>
      <c r="CQ62" s="106">
        <v>0</v>
      </c>
      <c r="CR62" s="106">
        <v>0</v>
      </c>
      <c r="CS62" s="109">
        <v>0</v>
      </c>
      <c r="CT62" s="109">
        <v>0</v>
      </c>
      <c r="CU62" s="106">
        <v>0</v>
      </c>
      <c r="CV62" s="106">
        <v>0</v>
      </c>
      <c r="CW62" s="106">
        <v>0</v>
      </c>
      <c r="CX62" s="106">
        <v>0</v>
      </c>
      <c r="CY62" s="106">
        <v>0</v>
      </c>
      <c r="CZ62" s="106">
        <v>0</v>
      </c>
      <c r="DA62" s="107">
        <v>0</v>
      </c>
      <c r="DB62" s="105">
        <v>0</v>
      </c>
      <c r="DC62" s="106">
        <v>19</v>
      </c>
      <c r="DD62" s="106">
        <v>45</v>
      </c>
      <c r="DE62" s="106">
        <v>40</v>
      </c>
      <c r="DF62" s="106">
        <v>18</v>
      </c>
      <c r="DG62" s="106">
        <v>10</v>
      </c>
      <c r="DH62" s="106">
        <v>9</v>
      </c>
      <c r="DI62" s="109">
        <v>141</v>
      </c>
      <c r="DJ62" s="109">
        <v>0</v>
      </c>
      <c r="DK62" s="106">
        <v>0</v>
      </c>
      <c r="DL62" s="106">
        <v>0</v>
      </c>
      <c r="DM62" s="106">
        <v>2</v>
      </c>
      <c r="DN62" s="106">
        <v>1</v>
      </c>
      <c r="DO62" s="106">
        <v>0</v>
      </c>
      <c r="DP62" s="106">
        <v>2</v>
      </c>
      <c r="DQ62" s="109">
        <v>5</v>
      </c>
      <c r="DR62" s="109">
        <v>0</v>
      </c>
      <c r="DS62" s="109">
        <v>0</v>
      </c>
      <c r="DT62" s="106">
        <v>0</v>
      </c>
      <c r="DU62" s="106">
        <v>1</v>
      </c>
      <c r="DV62" s="106">
        <v>0</v>
      </c>
      <c r="DW62" s="106">
        <v>0</v>
      </c>
      <c r="DX62" s="106">
        <v>0</v>
      </c>
      <c r="DY62" s="109">
        <v>1</v>
      </c>
      <c r="DZ62" s="109">
        <v>0</v>
      </c>
      <c r="EA62" s="106">
        <v>0</v>
      </c>
      <c r="EB62" s="106">
        <v>0</v>
      </c>
      <c r="EC62" s="106">
        <v>0</v>
      </c>
      <c r="ED62" s="106">
        <v>0</v>
      </c>
      <c r="EE62" s="106">
        <v>0</v>
      </c>
      <c r="EF62" s="106">
        <v>0</v>
      </c>
      <c r="EG62" s="109">
        <v>0</v>
      </c>
      <c r="EH62" s="109">
        <v>0</v>
      </c>
      <c r="EI62" s="106">
        <v>19</v>
      </c>
      <c r="EJ62" s="106">
        <v>45</v>
      </c>
      <c r="EK62" s="106">
        <v>37</v>
      </c>
      <c r="EL62" s="106">
        <v>17</v>
      </c>
      <c r="EM62" s="106">
        <v>10</v>
      </c>
      <c r="EN62" s="106">
        <v>7</v>
      </c>
      <c r="EO62" s="107">
        <v>135</v>
      </c>
      <c r="EP62" s="105">
        <v>0</v>
      </c>
      <c r="EQ62" s="106">
        <v>0</v>
      </c>
      <c r="ER62" s="106">
        <v>0</v>
      </c>
      <c r="ES62" s="106">
        <v>0</v>
      </c>
      <c r="ET62" s="106">
        <v>0</v>
      </c>
      <c r="EU62" s="106">
        <v>0</v>
      </c>
      <c r="EV62" s="106">
        <v>0</v>
      </c>
      <c r="EW62" s="107">
        <v>0</v>
      </c>
      <c r="EX62" s="105">
        <v>0</v>
      </c>
      <c r="EY62" s="106">
        <v>0</v>
      </c>
      <c r="EZ62" s="106">
        <v>0</v>
      </c>
      <c r="FA62" s="106">
        <v>0</v>
      </c>
      <c r="FB62" s="106">
        <v>0</v>
      </c>
      <c r="FC62" s="106">
        <v>0</v>
      </c>
      <c r="FD62" s="106">
        <v>0</v>
      </c>
      <c r="FE62" s="110">
        <v>0</v>
      </c>
      <c r="FF62" s="111">
        <v>0</v>
      </c>
      <c r="FG62" s="106">
        <v>0</v>
      </c>
      <c r="FH62" s="106">
        <v>9</v>
      </c>
      <c r="FI62" s="106">
        <v>23</v>
      </c>
      <c r="FJ62" s="106">
        <v>24</v>
      </c>
      <c r="FK62" s="106">
        <v>39</v>
      </c>
      <c r="FL62" s="106">
        <v>28</v>
      </c>
      <c r="FM62" s="109">
        <v>123</v>
      </c>
      <c r="FN62" s="106">
        <v>0</v>
      </c>
      <c r="FO62" s="106">
        <v>0</v>
      </c>
      <c r="FP62" s="106">
        <v>7</v>
      </c>
      <c r="FQ62" s="106">
        <v>21</v>
      </c>
      <c r="FR62" s="106">
        <v>23</v>
      </c>
      <c r="FS62" s="106">
        <v>38</v>
      </c>
      <c r="FT62" s="106">
        <v>27</v>
      </c>
      <c r="FU62" s="109">
        <v>116</v>
      </c>
      <c r="FV62" s="109">
        <v>0</v>
      </c>
      <c r="FW62" s="109">
        <v>0</v>
      </c>
      <c r="FX62" s="106">
        <v>1</v>
      </c>
      <c r="FY62" s="106">
        <v>2</v>
      </c>
      <c r="FZ62" s="106">
        <v>1</v>
      </c>
      <c r="GA62" s="106">
        <v>1</v>
      </c>
      <c r="GB62" s="106">
        <v>0</v>
      </c>
      <c r="GC62" s="107">
        <v>5</v>
      </c>
      <c r="GD62" s="111">
        <v>0</v>
      </c>
      <c r="GE62" s="106">
        <v>0</v>
      </c>
      <c r="GF62" s="106">
        <v>1</v>
      </c>
      <c r="GG62" s="106">
        <v>0</v>
      </c>
      <c r="GH62" s="106">
        <v>0</v>
      </c>
      <c r="GI62" s="106">
        <v>0</v>
      </c>
      <c r="GJ62" s="106">
        <v>1</v>
      </c>
      <c r="GK62" s="110">
        <v>2</v>
      </c>
      <c r="GL62" s="111">
        <v>0</v>
      </c>
      <c r="GM62" s="106">
        <v>43</v>
      </c>
      <c r="GN62" s="106">
        <v>119</v>
      </c>
      <c r="GO62" s="106">
        <v>122</v>
      </c>
      <c r="GP62" s="106">
        <v>69</v>
      </c>
      <c r="GQ62" s="106">
        <v>67</v>
      </c>
      <c r="GR62" s="106">
        <v>54</v>
      </c>
      <c r="GS62" s="107">
        <v>474</v>
      </c>
    </row>
    <row r="63" spans="1:201" s="103" customFormat="1" ht="18" customHeight="1">
      <c r="A63" s="112" t="s">
        <v>72</v>
      </c>
      <c r="B63" s="105">
        <f aca="true" t="shared" si="58" ref="B63:H63">SUM(B59:B62)</f>
        <v>0</v>
      </c>
      <c r="C63" s="109">
        <f t="shared" si="58"/>
        <v>265</v>
      </c>
      <c r="D63" s="109">
        <f t="shared" si="58"/>
        <v>879</v>
      </c>
      <c r="E63" s="109">
        <f t="shared" si="58"/>
        <v>449</v>
      </c>
      <c r="F63" s="109">
        <f t="shared" si="58"/>
        <v>316</v>
      </c>
      <c r="G63" s="109">
        <f t="shared" si="58"/>
        <v>241</v>
      </c>
      <c r="H63" s="109">
        <f t="shared" si="58"/>
        <v>177</v>
      </c>
      <c r="I63" s="107">
        <f t="shared" si="1"/>
        <v>2327</v>
      </c>
      <c r="J63" s="105">
        <f aca="true" t="shared" si="59" ref="J63:P63">SUM(J59:J62)</f>
        <v>0</v>
      </c>
      <c r="K63" s="109">
        <f t="shared" si="59"/>
        <v>150</v>
      </c>
      <c r="L63" s="109">
        <f t="shared" si="59"/>
        <v>506</v>
      </c>
      <c r="M63" s="109">
        <f t="shared" si="59"/>
        <v>258</v>
      </c>
      <c r="N63" s="109">
        <f t="shared" si="59"/>
        <v>177</v>
      </c>
      <c r="O63" s="109">
        <f t="shared" si="59"/>
        <v>145</v>
      </c>
      <c r="P63" s="109">
        <f t="shared" si="59"/>
        <v>109</v>
      </c>
      <c r="Q63" s="109">
        <f>SUM(J63:P63)</f>
        <v>1345</v>
      </c>
      <c r="R63" s="109">
        <f aca="true" t="shared" si="60" ref="R63:X63">SUM(R59:R62)</f>
        <v>0</v>
      </c>
      <c r="S63" s="109">
        <f t="shared" si="60"/>
        <v>52</v>
      </c>
      <c r="T63" s="109">
        <f t="shared" si="60"/>
        <v>128</v>
      </c>
      <c r="U63" s="109">
        <f t="shared" si="60"/>
        <v>51</v>
      </c>
      <c r="V63" s="109">
        <f t="shared" si="60"/>
        <v>42</v>
      </c>
      <c r="W63" s="109">
        <f t="shared" si="60"/>
        <v>29</v>
      </c>
      <c r="X63" s="109">
        <f t="shared" si="60"/>
        <v>21</v>
      </c>
      <c r="Y63" s="109">
        <f>SUM(R63:X63)</f>
        <v>323</v>
      </c>
      <c r="Z63" s="109">
        <f aca="true" t="shared" si="61" ref="Z63:AF63">SUM(Z59:Z62)</f>
        <v>0</v>
      </c>
      <c r="AA63" s="109">
        <f t="shared" si="61"/>
        <v>0</v>
      </c>
      <c r="AB63" s="109">
        <f t="shared" si="61"/>
        <v>0</v>
      </c>
      <c r="AC63" s="109">
        <f t="shared" si="61"/>
        <v>1</v>
      </c>
      <c r="AD63" s="109">
        <f t="shared" si="61"/>
        <v>2</v>
      </c>
      <c r="AE63" s="109">
        <f t="shared" si="61"/>
        <v>5</v>
      </c>
      <c r="AF63" s="109">
        <f t="shared" si="61"/>
        <v>11</v>
      </c>
      <c r="AG63" s="109">
        <f>SUM(Z63:AF63)</f>
        <v>19</v>
      </c>
      <c r="AH63" s="109">
        <f aca="true" t="shared" si="62" ref="AH63:AN63">SUM(AH59:AH62)</f>
        <v>0</v>
      </c>
      <c r="AI63" s="109">
        <f t="shared" si="62"/>
        <v>5</v>
      </c>
      <c r="AJ63" s="109">
        <f t="shared" si="62"/>
        <v>36</v>
      </c>
      <c r="AK63" s="109">
        <f t="shared" si="62"/>
        <v>18</v>
      </c>
      <c r="AL63" s="109">
        <f t="shared" si="62"/>
        <v>11</v>
      </c>
      <c r="AM63" s="109">
        <f t="shared" si="62"/>
        <v>14</v>
      </c>
      <c r="AN63" s="109">
        <f t="shared" si="62"/>
        <v>17</v>
      </c>
      <c r="AO63" s="109">
        <f>SUM(AH63:AN63)</f>
        <v>101</v>
      </c>
      <c r="AP63" s="109">
        <f aca="true" t="shared" si="63" ref="AP63:AV63">SUM(AP59:AP62)</f>
        <v>0</v>
      </c>
      <c r="AQ63" s="109">
        <f t="shared" si="63"/>
        <v>0</v>
      </c>
      <c r="AR63" s="109">
        <f t="shared" si="63"/>
        <v>0</v>
      </c>
      <c r="AS63" s="109">
        <f t="shared" si="63"/>
        <v>0</v>
      </c>
      <c r="AT63" s="109">
        <f t="shared" si="63"/>
        <v>0</v>
      </c>
      <c r="AU63" s="109">
        <f t="shared" si="63"/>
        <v>1</v>
      </c>
      <c r="AV63" s="109">
        <f t="shared" si="63"/>
        <v>0</v>
      </c>
      <c r="AW63" s="109">
        <f>SUM(AP63:AV63)</f>
        <v>1</v>
      </c>
      <c r="AX63" s="109">
        <f aca="true" t="shared" si="64" ref="AX63:BD63">SUM(AX59:AX62)</f>
        <v>0</v>
      </c>
      <c r="AY63" s="109">
        <f t="shared" si="64"/>
        <v>47</v>
      </c>
      <c r="AZ63" s="109">
        <f t="shared" si="64"/>
        <v>160</v>
      </c>
      <c r="BA63" s="109">
        <f t="shared" si="64"/>
        <v>84</v>
      </c>
      <c r="BB63" s="109">
        <f t="shared" si="64"/>
        <v>57</v>
      </c>
      <c r="BC63" s="109">
        <f t="shared" si="64"/>
        <v>39</v>
      </c>
      <c r="BD63" s="109">
        <f t="shared" si="64"/>
        <v>20</v>
      </c>
      <c r="BE63" s="109">
        <f>SUM(AX63:BD63)</f>
        <v>407</v>
      </c>
      <c r="BF63" s="109">
        <f aca="true" t="shared" si="65" ref="BF63:BL63">SUM(BF59:BF62)</f>
        <v>0</v>
      </c>
      <c r="BG63" s="109">
        <f t="shared" si="65"/>
        <v>15</v>
      </c>
      <c r="BH63" s="109">
        <f t="shared" si="65"/>
        <v>60</v>
      </c>
      <c r="BI63" s="109">
        <f t="shared" si="65"/>
        <v>27</v>
      </c>
      <c r="BJ63" s="109">
        <f t="shared" si="65"/>
        <v>16</v>
      </c>
      <c r="BK63" s="109">
        <f t="shared" si="65"/>
        <v>11</v>
      </c>
      <c r="BL63" s="109">
        <f t="shared" si="65"/>
        <v>4</v>
      </c>
      <c r="BM63" s="109">
        <f>SUM(BF63:BL63)</f>
        <v>133</v>
      </c>
      <c r="BN63" s="109">
        <f aca="true" t="shared" si="66" ref="BN63:BT63">SUM(BN59:BN62)</f>
        <v>0</v>
      </c>
      <c r="BO63" s="109">
        <f t="shared" si="66"/>
        <v>31</v>
      </c>
      <c r="BP63" s="109">
        <f t="shared" si="66"/>
        <v>122</v>
      </c>
      <c r="BQ63" s="109">
        <f t="shared" si="66"/>
        <v>77</v>
      </c>
      <c r="BR63" s="109">
        <f t="shared" si="66"/>
        <v>49</v>
      </c>
      <c r="BS63" s="109">
        <f t="shared" si="66"/>
        <v>46</v>
      </c>
      <c r="BT63" s="109">
        <f t="shared" si="66"/>
        <v>36</v>
      </c>
      <c r="BU63" s="107">
        <f>SUM(BN63:BT63)</f>
        <v>361</v>
      </c>
      <c r="BV63" s="105">
        <f aca="true" t="shared" si="67" ref="BV63:CB63">SUM(BV59:BV62)</f>
        <v>0</v>
      </c>
      <c r="BW63" s="109">
        <f t="shared" si="67"/>
        <v>0</v>
      </c>
      <c r="BX63" s="109">
        <f t="shared" si="67"/>
        <v>25</v>
      </c>
      <c r="BY63" s="109">
        <f t="shared" si="67"/>
        <v>23</v>
      </c>
      <c r="BZ63" s="109">
        <f t="shared" si="67"/>
        <v>29</v>
      </c>
      <c r="CA63" s="109">
        <f t="shared" si="67"/>
        <v>26</v>
      </c>
      <c r="CB63" s="109">
        <f t="shared" si="67"/>
        <v>13</v>
      </c>
      <c r="CC63" s="109">
        <f>SUM(BV63:CB63)</f>
        <v>116</v>
      </c>
      <c r="CD63" s="105">
        <f aca="true" t="shared" si="68" ref="CD63:CJ63">SUM(CD59:CD62)</f>
        <v>0</v>
      </c>
      <c r="CE63" s="109">
        <f t="shared" si="68"/>
        <v>0</v>
      </c>
      <c r="CF63" s="109">
        <f t="shared" si="68"/>
        <v>18</v>
      </c>
      <c r="CG63" s="109">
        <f t="shared" si="68"/>
        <v>21</v>
      </c>
      <c r="CH63" s="109">
        <f t="shared" si="68"/>
        <v>24</v>
      </c>
      <c r="CI63" s="109">
        <f t="shared" si="68"/>
        <v>22</v>
      </c>
      <c r="CJ63" s="109">
        <f t="shared" si="68"/>
        <v>13</v>
      </c>
      <c r="CK63" s="109">
        <f>SUM(CD63:CJ63)</f>
        <v>98</v>
      </c>
      <c r="CL63" s="109">
        <f aca="true" t="shared" si="69" ref="CL63:CR63">SUM(CL59:CL62)</f>
        <v>0</v>
      </c>
      <c r="CM63" s="109">
        <f t="shared" si="69"/>
        <v>0</v>
      </c>
      <c r="CN63" s="109">
        <f t="shared" si="69"/>
        <v>7</v>
      </c>
      <c r="CO63" s="109">
        <f t="shared" si="69"/>
        <v>2</v>
      </c>
      <c r="CP63" s="109">
        <f t="shared" si="69"/>
        <v>4</v>
      </c>
      <c r="CQ63" s="109">
        <f t="shared" si="69"/>
        <v>4</v>
      </c>
      <c r="CR63" s="109">
        <f t="shared" si="69"/>
        <v>0</v>
      </c>
      <c r="CS63" s="109">
        <f>SUM(CL63:CR63)</f>
        <v>17</v>
      </c>
      <c r="CT63" s="109">
        <f aca="true" t="shared" si="70" ref="CT63:CZ63">SUM(CT59:CT62)</f>
        <v>0</v>
      </c>
      <c r="CU63" s="109">
        <f t="shared" si="70"/>
        <v>0</v>
      </c>
      <c r="CV63" s="109">
        <f t="shared" si="70"/>
        <v>0</v>
      </c>
      <c r="CW63" s="109">
        <f t="shared" si="70"/>
        <v>0</v>
      </c>
      <c r="CX63" s="109">
        <f t="shared" si="70"/>
        <v>1</v>
      </c>
      <c r="CY63" s="109">
        <f t="shared" si="70"/>
        <v>0</v>
      </c>
      <c r="CZ63" s="109">
        <f t="shared" si="70"/>
        <v>0</v>
      </c>
      <c r="DA63" s="107">
        <f>SUM(CT63:CZ63)</f>
        <v>1</v>
      </c>
      <c r="DB63" s="105">
        <f aca="true" t="shared" si="71" ref="DB63:DH63">SUM(DB59:DB62)</f>
        <v>0</v>
      </c>
      <c r="DC63" s="109">
        <f t="shared" si="71"/>
        <v>112</v>
      </c>
      <c r="DD63" s="109">
        <f t="shared" si="71"/>
        <v>339</v>
      </c>
      <c r="DE63" s="109">
        <f t="shared" si="71"/>
        <v>165</v>
      </c>
      <c r="DF63" s="109">
        <f t="shared" si="71"/>
        <v>108</v>
      </c>
      <c r="DG63" s="109">
        <f t="shared" si="71"/>
        <v>69</v>
      </c>
      <c r="DH63" s="109">
        <f t="shared" si="71"/>
        <v>54</v>
      </c>
      <c r="DI63" s="109">
        <f>SUM(DB63:DH63)</f>
        <v>847</v>
      </c>
      <c r="DJ63" s="109">
        <f aca="true" t="shared" si="72" ref="DJ63:DP63">SUM(DJ59:DJ62)</f>
        <v>0</v>
      </c>
      <c r="DK63" s="109">
        <f t="shared" si="72"/>
        <v>3</v>
      </c>
      <c r="DL63" s="109">
        <f t="shared" si="72"/>
        <v>18</v>
      </c>
      <c r="DM63" s="109">
        <f t="shared" si="72"/>
        <v>14</v>
      </c>
      <c r="DN63" s="109">
        <f t="shared" si="72"/>
        <v>8</v>
      </c>
      <c r="DO63" s="109">
        <f t="shared" si="72"/>
        <v>4</v>
      </c>
      <c r="DP63" s="109">
        <f t="shared" si="72"/>
        <v>15</v>
      </c>
      <c r="DQ63" s="109">
        <f>SUM(DJ63:DP63)</f>
        <v>62</v>
      </c>
      <c r="DR63" s="109">
        <f aca="true" t="shared" si="73" ref="DR63:DX63">SUM(DR59:DR62)</f>
        <v>0</v>
      </c>
      <c r="DS63" s="109">
        <f t="shared" si="73"/>
        <v>0</v>
      </c>
      <c r="DT63" s="109">
        <f t="shared" si="73"/>
        <v>5</v>
      </c>
      <c r="DU63" s="109">
        <f t="shared" si="73"/>
        <v>4</v>
      </c>
      <c r="DV63" s="109">
        <f t="shared" si="73"/>
        <v>5</v>
      </c>
      <c r="DW63" s="109">
        <f t="shared" si="73"/>
        <v>1</v>
      </c>
      <c r="DX63" s="109">
        <f t="shared" si="73"/>
        <v>0</v>
      </c>
      <c r="DY63" s="109">
        <f>SUM(DR63:DX63)</f>
        <v>15</v>
      </c>
      <c r="DZ63" s="109">
        <f>SUM(DZ59:DZ62)</f>
        <v>0</v>
      </c>
      <c r="EA63" s="109">
        <f>SUM(EA59:EA62)</f>
        <v>0</v>
      </c>
      <c r="EB63" s="109">
        <f>SUM(EB59:EB62)</f>
        <v>0</v>
      </c>
      <c r="EC63" s="109">
        <f>SUM(EC59:EC62)</f>
        <v>2</v>
      </c>
      <c r="ED63" s="109">
        <f>SUM(ED59:ED62)</f>
        <v>0</v>
      </c>
      <c r="EE63" s="109">
        <f>SUM(EE59:EE62)</f>
        <v>1</v>
      </c>
      <c r="EF63" s="109">
        <f>SUM(EF59:EF62)</f>
        <v>1</v>
      </c>
      <c r="EG63" s="109">
        <f>SUM(DZ63:EF63)</f>
        <v>4</v>
      </c>
      <c r="EH63" s="109">
        <f>SUM(EH59:EH62)</f>
        <v>0</v>
      </c>
      <c r="EI63" s="109">
        <f>SUM(EI59:EI62)</f>
        <v>109</v>
      </c>
      <c r="EJ63" s="109">
        <f>SUM(EJ59:EJ62)</f>
        <v>316</v>
      </c>
      <c r="EK63" s="109">
        <f>SUM(EK59:EK62)</f>
        <v>145</v>
      </c>
      <c r="EL63" s="109">
        <f>SUM(EL59:EL62)</f>
        <v>95</v>
      </c>
      <c r="EM63" s="109">
        <f>SUM(EM59:EM62)</f>
        <v>63</v>
      </c>
      <c r="EN63" s="109">
        <f>SUM(EN59:EN62)</f>
        <v>38</v>
      </c>
      <c r="EO63" s="107">
        <f>SUM(EH63:EN63)</f>
        <v>766</v>
      </c>
      <c r="EP63" s="105">
        <f>SUM(EP59:EP62)</f>
        <v>0</v>
      </c>
      <c r="EQ63" s="109">
        <f>SUM(EQ59:EQ62)</f>
        <v>1</v>
      </c>
      <c r="ER63" s="109">
        <f>SUM(ER59:ER62)</f>
        <v>4</v>
      </c>
      <c r="ES63" s="109">
        <f>SUM(ES59:ES62)</f>
        <v>1</v>
      </c>
      <c r="ET63" s="109">
        <f>SUM(ET59:ET62)</f>
        <v>2</v>
      </c>
      <c r="EU63" s="109">
        <f>SUM(EU59:EU62)</f>
        <v>1</v>
      </c>
      <c r="EV63" s="109">
        <f>SUM(EV59:EV62)</f>
        <v>1</v>
      </c>
      <c r="EW63" s="107">
        <f>SUM(EP63:EV63)</f>
        <v>10</v>
      </c>
      <c r="EX63" s="105">
        <f>SUM(EX59:EX62)</f>
        <v>0</v>
      </c>
      <c r="EY63" s="109">
        <f>SUM(EY59:EY62)</f>
        <v>2</v>
      </c>
      <c r="EZ63" s="109">
        <f>SUM(EZ59:EZ62)</f>
        <v>5</v>
      </c>
      <c r="FA63" s="109">
        <f>SUM(FA59:FA62)</f>
        <v>2</v>
      </c>
      <c r="FB63" s="109">
        <f>SUM(FB59:FB62)</f>
        <v>0</v>
      </c>
      <c r="FC63" s="109">
        <f>SUM(FC59:FC62)</f>
        <v>0</v>
      </c>
      <c r="FD63" s="109">
        <f>SUM(FD59:FD62)</f>
        <v>0</v>
      </c>
      <c r="FE63" s="110">
        <f>SUM(EX63:FD63)</f>
        <v>9</v>
      </c>
      <c r="FF63" s="105">
        <f>SUM(FF59:FF62)</f>
        <v>0</v>
      </c>
      <c r="FG63" s="109">
        <f>SUM(FG59:FG62)</f>
        <v>0</v>
      </c>
      <c r="FH63" s="109">
        <f>SUM(FH59:FH62)</f>
        <v>49</v>
      </c>
      <c r="FI63" s="109">
        <f>SUM(FI59:FI62)</f>
        <v>71</v>
      </c>
      <c r="FJ63" s="109">
        <f>SUM(FJ59:FJ62)</f>
        <v>116</v>
      </c>
      <c r="FK63" s="109">
        <f>SUM(FK59:FK62)</f>
        <v>150</v>
      </c>
      <c r="FL63" s="109">
        <f>SUM(FL59:FL62)</f>
        <v>134</v>
      </c>
      <c r="FM63" s="109">
        <f>SUM(FF63:FL63)</f>
        <v>520</v>
      </c>
      <c r="FN63" s="109">
        <f>SUM(FN59:FN62)</f>
        <v>0</v>
      </c>
      <c r="FO63" s="109">
        <f>SUM(FO59:FO62)</f>
        <v>0</v>
      </c>
      <c r="FP63" s="109">
        <f>SUM(FP59:FP62)</f>
        <v>30</v>
      </c>
      <c r="FQ63" s="109">
        <f>SUM(FQ59:FQ62)</f>
        <v>48</v>
      </c>
      <c r="FR63" s="109">
        <f>SUM(FR59:FR62)</f>
        <v>94</v>
      </c>
      <c r="FS63" s="109">
        <f>SUM(FS59:FS62)</f>
        <v>123</v>
      </c>
      <c r="FT63" s="109">
        <f>SUM(FT59:FT62)</f>
        <v>96</v>
      </c>
      <c r="FU63" s="109">
        <f>SUM(FN63:FT63)</f>
        <v>391</v>
      </c>
      <c r="FV63" s="109">
        <f>SUM(FV59:FV62)</f>
        <v>0</v>
      </c>
      <c r="FW63" s="109">
        <f>SUM(FW59:FW62)</f>
        <v>0</v>
      </c>
      <c r="FX63" s="109">
        <f>SUM(FX59:FX62)</f>
        <v>16</v>
      </c>
      <c r="FY63" s="109">
        <f>SUM(FY59:FY62)</f>
        <v>19</v>
      </c>
      <c r="FZ63" s="109">
        <f>SUM(FZ59:FZ62)</f>
        <v>15</v>
      </c>
      <c r="GA63" s="109">
        <f>SUM(GA59:GA62)</f>
        <v>13</v>
      </c>
      <c r="GB63" s="109">
        <f>SUM(GB59:GB62)</f>
        <v>11</v>
      </c>
      <c r="GC63" s="107">
        <f>SUM(FV63:GB63)</f>
        <v>74</v>
      </c>
      <c r="GD63" s="105"/>
      <c r="GE63" s="109"/>
      <c r="GF63" s="109">
        <f>SUM(GF59:GF62)</f>
        <v>3</v>
      </c>
      <c r="GG63" s="109">
        <f>SUM(GG59:GG62)</f>
        <v>4</v>
      </c>
      <c r="GH63" s="109">
        <f>SUM(GH59:GH62)</f>
        <v>7</v>
      </c>
      <c r="GI63" s="109">
        <f>SUM(GI59:GI62)</f>
        <v>14</v>
      </c>
      <c r="GJ63" s="109">
        <f>SUM(GJ59:GJ62)</f>
        <v>27</v>
      </c>
      <c r="GK63" s="110">
        <f>SUM(GD63:GJ63)</f>
        <v>55</v>
      </c>
      <c r="GL63" s="105">
        <f>SUM(GL59:GL62)</f>
        <v>0</v>
      </c>
      <c r="GM63" s="109">
        <f>SUM(GM59:GM62)</f>
        <v>265</v>
      </c>
      <c r="GN63" s="109">
        <f>SUM(GN59:GN62)</f>
        <v>928</v>
      </c>
      <c r="GO63" s="109">
        <f>SUM(GO59:GO62)</f>
        <v>520</v>
      </c>
      <c r="GP63" s="109">
        <f>SUM(GP59:GP62)</f>
        <v>432</v>
      </c>
      <c r="GQ63" s="109">
        <f>SUM(GQ59:GQ62)</f>
        <v>391</v>
      </c>
      <c r="GR63" s="109">
        <f>SUM(GR59:GR62)</f>
        <v>311</v>
      </c>
      <c r="GS63" s="107">
        <f>SUM(GL63:GR63)</f>
        <v>2847</v>
      </c>
    </row>
    <row r="64" spans="1:201" s="103" customFormat="1" ht="18" customHeight="1">
      <c r="A64" s="112" t="s">
        <v>73</v>
      </c>
      <c r="B64" s="105"/>
      <c r="C64" s="106">
        <v>55</v>
      </c>
      <c r="D64" s="106">
        <v>262</v>
      </c>
      <c r="E64" s="106">
        <v>116</v>
      </c>
      <c r="F64" s="106">
        <v>82</v>
      </c>
      <c r="G64" s="106">
        <v>86</v>
      </c>
      <c r="H64" s="106">
        <v>63</v>
      </c>
      <c r="I64" s="107">
        <f t="shared" si="1"/>
        <v>664</v>
      </c>
      <c r="J64" s="105">
        <v>0</v>
      </c>
      <c r="K64" s="106">
        <v>30</v>
      </c>
      <c r="L64" s="106">
        <v>140</v>
      </c>
      <c r="M64" s="106">
        <v>55</v>
      </c>
      <c r="N64" s="106">
        <v>36</v>
      </c>
      <c r="O64" s="106">
        <v>47</v>
      </c>
      <c r="P64" s="106">
        <v>31</v>
      </c>
      <c r="Q64" s="109">
        <v>339</v>
      </c>
      <c r="R64" s="109">
        <v>0</v>
      </c>
      <c r="S64" s="106">
        <v>11</v>
      </c>
      <c r="T64" s="106">
        <v>36</v>
      </c>
      <c r="U64" s="106">
        <v>18</v>
      </c>
      <c r="V64" s="106">
        <v>7</v>
      </c>
      <c r="W64" s="106">
        <v>7</v>
      </c>
      <c r="X64" s="106">
        <v>5</v>
      </c>
      <c r="Y64" s="105">
        <v>84</v>
      </c>
      <c r="Z64" s="109">
        <v>0</v>
      </c>
      <c r="AA64" s="106">
        <v>0</v>
      </c>
      <c r="AB64" s="106">
        <v>1</v>
      </c>
      <c r="AC64" s="106">
        <v>0</v>
      </c>
      <c r="AD64" s="106">
        <v>2</v>
      </c>
      <c r="AE64" s="106">
        <v>11</v>
      </c>
      <c r="AF64" s="106">
        <v>9</v>
      </c>
      <c r="AG64" s="105">
        <v>23</v>
      </c>
      <c r="AH64" s="109">
        <v>0</v>
      </c>
      <c r="AI64" s="106">
        <v>1</v>
      </c>
      <c r="AJ64" s="106">
        <v>2</v>
      </c>
      <c r="AK64" s="106">
        <v>1</v>
      </c>
      <c r="AL64" s="106">
        <v>2</v>
      </c>
      <c r="AM64" s="106">
        <v>1</v>
      </c>
      <c r="AN64" s="106">
        <v>3</v>
      </c>
      <c r="AO64" s="105">
        <v>10</v>
      </c>
      <c r="AP64" s="109">
        <v>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6">
        <v>0</v>
      </c>
      <c r="AW64" s="105">
        <v>0</v>
      </c>
      <c r="AX64" s="109">
        <v>0</v>
      </c>
      <c r="AY64" s="106">
        <v>16</v>
      </c>
      <c r="AZ64" s="106">
        <v>71</v>
      </c>
      <c r="BA64" s="106">
        <v>23</v>
      </c>
      <c r="BB64" s="106">
        <v>13</v>
      </c>
      <c r="BC64" s="106">
        <v>11</v>
      </c>
      <c r="BD64" s="106">
        <v>3</v>
      </c>
      <c r="BE64" s="105">
        <v>137</v>
      </c>
      <c r="BF64" s="109">
        <v>0</v>
      </c>
      <c r="BG64" s="106">
        <v>0</v>
      </c>
      <c r="BH64" s="106">
        <v>0</v>
      </c>
      <c r="BI64" s="106">
        <v>0</v>
      </c>
      <c r="BJ64" s="106">
        <v>1</v>
      </c>
      <c r="BK64" s="106">
        <v>0</v>
      </c>
      <c r="BL64" s="106">
        <v>0</v>
      </c>
      <c r="BM64" s="105">
        <v>1</v>
      </c>
      <c r="BN64" s="109">
        <v>0</v>
      </c>
      <c r="BO64" s="106">
        <v>2</v>
      </c>
      <c r="BP64" s="106">
        <v>30</v>
      </c>
      <c r="BQ64" s="106">
        <v>13</v>
      </c>
      <c r="BR64" s="106">
        <v>11</v>
      </c>
      <c r="BS64" s="106">
        <v>17</v>
      </c>
      <c r="BT64" s="106">
        <v>11</v>
      </c>
      <c r="BU64" s="107">
        <v>84</v>
      </c>
      <c r="BV64" s="105">
        <v>0</v>
      </c>
      <c r="BW64" s="106">
        <v>0</v>
      </c>
      <c r="BX64" s="106">
        <v>7</v>
      </c>
      <c r="BY64" s="106">
        <v>10</v>
      </c>
      <c r="BZ64" s="106">
        <v>10</v>
      </c>
      <c r="CA64" s="106">
        <v>6</v>
      </c>
      <c r="CB64" s="106">
        <v>7</v>
      </c>
      <c r="CC64" s="109">
        <v>40</v>
      </c>
      <c r="CD64" s="105">
        <v>0</v>
      </c>
      <c r="CE64" s="106">
        <v>0</v>
      </c>
      <c r="CF64" s="106">
        <v>7</v>
      </c>
      <c r="CG64" s="106">
        <v>10</v>
      </c>
      <c r="CH64" s="106">
        <v>10</v>
      </c>
      <c r="CI64" s="106">
        <v>6</v>
      </c>
      <c r="CJ64" s="106">
        <v>7</v>
      </c>
      <c r="CK64" s="109">
        <v>40</v>
      </c>
      <c r="CL64" s="109">
        <v>0</v>
      </c>
      <c r="CM64" s="106">
        <v>0</v>
      </c>
      <c r="CN64" s="106">
        <v>0</v>
      </c>
      <c r="CO64" s="106">
        <v>0</v>
      </c>
      <c r="CP64" s="106">
        <v>0</v>
      </c>
      <c r="CQ64" s="106">
        <v>0</v>
      </c>
      <c r="CR64" s="106">
        <v>0</v>
      </c>
      <c r="CS64" s="109">
        <v>0</v>
      </c>
      <c r="CT64" s="109">
        <v>0</v>
      </c>
      <c r="CU64" s="106">
        <v>0</v>
      </c>
      <c r="CV64" s="106">
        <v>0</v>
      </c>
      <c r="CW64" s="106">
        <v>0</v>
      </c>
      <c r="CX64" s="106">
        <v>0</v>
      </c>
      <c r="CY64" s="106">
        <v>0</v>
      </c>
      <c r="CZ64" s="106">
        <v>0</v>
      </c>
      <c r="DA64" s="107">
        <v>0</v>
      </c>
      <c r="DB64" s="105">
        <v>0</v>
      </c>
      <c r="DC64" s="106">
        <v>25</v>
      </c>
      <c r="DD64" s="106">
        <v>113</v>
      </c>
      <c r="DE64" s="106">
        <v>49</v>
      </c>
      <c r="DF64" s="106">
        <v>35</v>
      </c>
      <c r="DG64" s="106">
        <v>31</v>
      </c>
      <c r="DH64" s="106">
        <v>25</v>
      </c>
      <c r="DI64" s="109">
        <v>278</v>
      </c>
      <c r="DJ64" s="109">
        <v>0</v>
      </c>
      <c r="DK64" s="106">
        <v>1</v>
      </c>
      <c r="DL64" s="106">
        <v>3</v>
      </c>
      <c r="DM64" s="106">
        <v>8</v>
      </c>
      <c r="DN64" s="106">
        <v>5</v>
      </c>
      <c r="DO64" s="106">
        <v>7</v>
      </c>
      <c r="DP64" s="106">
        <v>10</v>
      </c>
      <c r="DQ64" s="109">
        <v>34</v>
      </c>
      <c r="DR64" s="109">
        <v>0</v>
      </c>
      <c r="DS64" s="109">
        <v>0</v>
      </c>
      <c r="DT64" s="106">
        <v>2</v>
      </c>
      <c r="DU64" s="106">
        <v>1</v>
      </c>
      <c r="DV64" s="106">
        <v>3</v>
      </c>
      <c r="DW64" s="106">
        <v>0</v>
      </c>
      <c r="DX64" s="106">
        <v>0</v>
      </c>
      <c r="DY64" s="109">
        <v>6</v>
      </c>
      <c r="DZ64" s="109">
        <v>0</v>
      </c>
      <c r="EA64" s="106">
        <v>0</v>
      </c>
      <c r="EB64" s="106">
        <v>0</v>
      </c>
      <c r="EC64" s="106">
        <v>1</v>
      </c>
      <c r="ED64" s="106">
        <v>1</v>
      </c>
      <c r="EE64" s="106">
        <v>0</v>
      </c>
      <c r="EF64" s="106">
        <v>0</v>
      </c>
      <c r="EG64" s="109">
        <v>2</v>
      </c>
      <c r="EH64" s="109">
        <v>0</v>
      </c>
      <c r="EI64" s="106">
        <v>24</v>
      </c>
      <c r="EJ64" s="106">
        <v>108</v>
      </c>
      <c r="EK64" s="106">
        <v>39</v>
      </c>
      <c r="EL64" s="106">
        <v>26</v>
      </c>
      <c r="EM64" s="106">
        <v>24</v>
      </c>
      <c r="EN64" s="106">
        <v>15</v>
      </c>
      <c r="EO64" s="107">
        <v>236</v>
      </c>
      <c r="EP64" s="105">
        <v>0</v>
      </c>
      <c r="EQ64" s="106">
        <v>0</v>
      </c>
      <c r="ER64" s="106">
        <v>2</v>
      </c>
      <c r="ES64" s="106">
        <v>1</v>
      </c>
      <c r="ET64" s="106">
        <v>0</v>
      </c>
      <c r="EU64" s="106">
        <v>1</v>
      </c>
      <c r="EV64" s="106">
        <v>0</v>
      </c>
      <c r="EW64" s="107">
        <v>4</v>
      </c>
      <c r="EX64" s="105">
        <v>0</v>
      </c>
      <c r="EY64" s="106">
        <v>0</v>
      </c>
      <c r="EZ64" s="106">
        <v>0</v>
      </c>
      <c r="FA64" s="106">
        <v>1</v>
      </c>
      <c r="FB64" s="106">
        <v>1</v>
      </c>
      <c r="FC64" s="106">
        <v>1</v>
      </c>
      <c r="FD64" s="106">
        <v>0</v>
      </c>
      <c r="FE64" s="110">
        <v>3</v>
      </c>
      <c r="FF64" s="111">
        <v>0</v>
      </c>
      <c r="FG64" s="106">
        <v>0</v>
      </c>
      <c r="FH64" s="106">
        <v>9</v>
      </c>
      <c r="FI64" s="106">
        <v>15</v>
      </c>
      <c r="FJ64" s="106">
        <v>32</v>
      </c>
      <c r="FK64" s="106">
        <v>32</v>
      </c>
      <c r="FL64" s="106">
        <v>19</v>
      </c>
      <c r="FM64" s="109">
        <v>107</v>
      </c>
      <c r="FN64" s="106">
        <v>0</v>
      </c>
      <c r="FO64" s="106">
        <v>0</v>
      </c>
      <c r="FP64" s="106">
        <v>8</v>
      </c>
      <c r="FQ64" s="106">
        <v>15</v>
      </c>
      <c r="FR64" s="106">
        <v>29</v>
      </c>
      <c r="FS64" s="106">
        <v>31</v>
      </c>
      <c r="FT64" s="106">
        <v>18</v>
      </c>
      <c r="FU64" s="109">
        <v>101</v>
      </c>
      <c r="FV64" s="109">
        <v>0</v>
      </c>
      <c r="FW64" s="109">
        <v>0</v>
      </c>
      <c r="FX64" s="106">
        <v>1</v>
      </c>
      <c r="FY64" s="106">
        <v>0</v>
      </c>
      <c r="FZ64" s="106">
        <v>2</v>
      </c>
      <c r="GA64" s="106">
        <v>1</v>
      </c>
      <c r="GB64" s="106">
        <v>0</v>
      </c>
      <c r="GC64" s="107">
        <v>4</v>
      </c>
      <c r="GD64" s="111">
        <v>0</v>
      </c>
      <c r="GE64" s="106">
        <v>0</v>
      </c>
      <c r="GF64" s="106">
        <v>0</v>
      </c>
      <c r="GG64" s="106">
        <v>0</v>
      </c>
      <c r="GH64" s="106">
        <v>1</v>
      </c>
      <c r="GI64" s="106">
        <v>0</v>
      </c>
      <c r="GJ64" s="106">
        <v>1</v>
      </c>
      <c r="GK64" s="110">
        <v>2</v>
      </c>
      <c r="GL64" s="111">
        <v>0</v>
      </c>
      <c r="GM64" s="106">
        <v>55</v>
      </c>
      <c r="GN64" s="106">
        <v>271</v>
      </c>
      <c r="GO64" s="106">
        <v>131</v>
      </c>
      <c r="GP64" s="106">
        <v>114</v>
      </c>
      <c r="GQ64" s="106">
        <v>118</v>
      </c>
      <c r="GR64" s="106">
        <v>82</v>
      </c>
      <c r="GS64" s="107">
        <v>771</v>
      </c>
    </row>
    <row r="65" spans="1:201" s="103" customFormat="1" ht="18" customHeight="1">
      <c r="A65" s="112" t="s">
        <v>74</v>
      </c>
      <c r="B65" s="105"/>
      <c r="C65" s="106">
        <v>2</v>
      </c>
      <c r="D65" s="106">
        <v>5</v>
      </c>
      <c r="E65" s="106">
        <v>6</v>
      </c>
      <c r="F65" s="106">
        <v>3</v>
      </c>
      <c r="G65" s="106">
        <v>3</v>
      </c>
      <c r="H65" s="106">
        <v>3</v>
      </c>
      <c r="I65" s="107">
        <f t="shared" si="1"/>
        <v>22</v>
      </c>
      <c r="J65" s="105">
        <v>0</v>
      </c>
      <c r="K65" s="106">
        <v>1</v>
      </c>
      <c r="L65" s="106">
        <v>3</v>
      </c>
      <c r="M65" s="106">
        <v>3</v>
      </c>
      <c r="N65" s="106">
        <v>2</v>
      </c>
      <c r="O65" s="106">
        <v>2</v>
      </c>
      <c r="P65" s="106">
        <v>2</v>
      </c>
      <c r="Q65" s="109">
        <v>13</v>
      </c>
      <c r="R65" s="109">
        <v>0</v>
      </c>
      <c r="S65" s="106">
        <v>0</v>
      </c>
      <c r="T65" s="106">
        <v>1</v>
      </c>
      <c r="U65" s="106">
        <v>1</v>
      </c>
      <c r="V65" s="106">
        <v>1</v>
      </c>
      <c r="W65" s="106">
        <v>0</v>
      </c>
      <c r="X65" s="106">
        <v>0</v>
      </c>
      <c r="Y65" s="105">
        <v>3</v>
      </c>
      <c r="Z65" s="109">
        <v>0</v>
      </c>
      <c r="AA65" s="106">
        <v>0</v>
      </c>
      <c r="AB65" s="106">
        <v>0</v>
      </c>
      <c r="AC65" s="106">
        <v>0</v>
      </c>
      <c r="AD65" s="106">
        <v>0</v>
      </c>
      <c r="AE65" s="106">
        <v>0</v>
      </c>
      <c r="AF65" s="106">
        <v>0</v>
      </c>
      <c r="AG65" s="105">
        <v>0</v>
      </c>
      <c r="AH65" s="109">
        <v>0</v>
      </c>
      <c r="AI65" s="106">
        <v>0</v>
      </c>
      <c r="AJ65" s="106">
        <v>0</v>
      </c>
      <c r="AK65" s="106">
        <v>0</v>
      </c>
      <c r="AL65" s="106">
        <v>0</v>
      </c>
      <c r="AM65" s="106">
        <v>1</v>
      </c>
      <c r="AN65" s="106">
        <v>0</v>
      </c>
      <c r="AO65" s="105">
        <v>1</v>
      </c>
      <c r="AP65" s="109">
        <v>0</v>
      </c>
      <c r="AQ65" s="106">
        <v>0</v>
      </c>
      <c r="AR65" s="106">
        <v>0</v>
      </c>
      <c r="AS65" s="106">
        <v>0</v>
      </c>
      <c r="AT65" s="106">
        <v>0</v>
      </c>
      <c r="AU65" s="106">
        <v>0</v>
      </c>
      <c r="AV65" s="106">
        <v>0</v>
      </c>
      <c r="AW65" s="105">
        <v>0</v>
      </c>
      <c r="AX65" s="109">
        <v>0</v>
      </c>
      <c r="AY65" s="106">
        <v>1</v>
      </c>
      <c r="AZ65" s="106">
        <v>2</v>
      </c>
      <c r="BA65" s="106">
        <v>2</v>
      </c>
      <c r="BB65" s="106">
        <v>1</v>
      </c>
      <c r="BC65" s="106">
        <v>0</v>
      </c>
      <c r="BD65" s="106">
        <v>1</v>
      </c>
      <c r="BE65" s="105">
        <v>7</v>
      </c>
      <c r="BF65" s="109">
        <v>0</v>
      </c>
      <c r="BG65" s="106">
        <v>0</v>
      </c>
      <c r="BH65" s="106">
        <v>0</v>
      </c>
      <c r="BI65" s="106">
        <v>0</v>
      </c>
      <c r="BJ65" s="106">
        <v>0</v>
      </c>
      <c r="BK65" s="106">
        <v>0</v>
      </c>
      <c r="BL65" s="106">
        <v>0</v>
      </c>
      <c r="BM65" s="105">
        <v>0</v>
      </c>
      <c r="BN65" s="109">
        <v>0</v>
      </c>
      <c r="BO65" s="106">
        <v>0</v>
      </c>
      <c r="BP65" s="106">
        <v>0</v>
      </c>
      <c r="BQ65" s="106">
        <v>0</v>
      </c>
      <c r="BR65" s="106">
        <v>0</v>
      </c>
      <c r="BS65" s="106">
        <v>1</v>
      </c>
      <c r="BT65" s="106">
        <v>1</v>
      </c>
      <c r="BU65" s="107">
        <v>2</v>
      </c>
      <c r="BV65" s="105">
        <v>0</v>
      </c>
      <c r="BW65" s="106">
        <v>0</v>
      </c>
      <c r="BX65" s="106">
        <v>0</v>
      </c>
      <c r="BY65" s="106">
        <v>0</v>
      </c>
      <c r="BZ65" s="106">
        <v>0</v>
      </c>
      <c r="CA65" s="106">
        <v>0</v>
      </c>
      <c r="CB65" s="106">
        <v>0</v>
      </c>
      <c r="CC65" s="109">
        <v>0</v>
      </c>
      <c r="CD65" s="105">
        <v>0</v>
      </c>
      <c r="CE65" s="106">
        <v>0</v>
      </c>
      <c r="CF65" s="106">
        <v>0</v>
      </c>
      <c r="CG65" s="106">
        <v>0</v>
      </c>
      <c r="CH65" s="106">
        <v>0</v>
      </c>
      <c r="CI65" s="106">
        <v>0</v>
      </c>
      <c r="CJ65" s="106">
        <v>0</v>
      </c>
      <c r="CK65" s="109">
        <v>0</v>
      </c>
      <c r="CL65" s="109">
        <v>0</v>
      </c>
      <c r="CM65" s="106">
        <v>0</v>
      </c>
      <c r="CN65" s="106">
        <v>0</v>
      </c>
      <c r="CO65" s="106">
        <v>0</v>
      </c>
      <c r="CP65" s="106">
        <v>0</v>
      </c>
      <c r="CQ65" s="106">
        <v>0</v>
      </c>
      <c r="CR65" s="106">
        <v>0</v>
      </c>
      <c r="CS65" s="109">
        <v>0</v>
      </c>
      <c r="CT65" s="109">
        <v>0</v>
      </c>
      <c r="CU65" s="106">
        <v>0</v>
      </c>
      <c r="CV65" s="106">
        <v>0</v>
      </c>
      <c r="CW65" s="106">
        <v>0</v>
      </c>
      <c r="CX65" s="106">
        <v>0</v>
      </c>
      <c r="CY65" s="106">
        <v>0</v>
      </c>
      <c r="CZ65" s="106">
        <v>0</v>
      </c>
      <c r="DA65" s="107">
        <v>0</v>
      </c>
      <c r="DB65" s="105">
        <v>0</v>
      </c>
      <c r="DC65" s="106">
        <v>1</v>
      </c>
      <c r="DD65" s="106">
        <v>2</v>
      </c>
      <c r="DE65" s="106">
        <v>3</v>
      </c>
      <c r="DF65" s="106">
        <v>1</v>
      </c>
      <c r="DG65" s="106">
        <v>1</v>
      </c>
      <c r="DH65" s="106">
        <v>1</v>
      </c>
      <c r="DI65" s="109">
        <v>9</v>
      </c>
      <c r="DJ65" s="109">
        <v>0</v>
      </c>
      <c r="DK65" s="106">
        <v>0</v>
      </c>
      <c r="DL65" s="106">
        <v>0</v>
      </c>
      <c r="DM65" s="106">
        <v>0</v>
      </c>
      <c r="DN65" s="106">
        <v>0</v>
      </c>
      <c r="DO65" s="106">
        <v>0</v>
      </c>
      <c r="DP65" s="106">
        <v>0</v>
      </c>
      <c r="DQ65" s="109">
        <v>0</v>
      </c>
      <c r="DR65" s="109">
        <v>0</v>
      </c>
      <c r="DS65" s="109">
        <v>0</v>
      </c>
      <c r="DT65" s="106">
        <v>0</v>
      </c>
      <c r="DU65" s="106">
        <v>1</v>
      </c>
      <c r="DV65" s="106">
        <v>0</v>
      </c>
      <c r="DW65" s="106">
        <v>0</v>
      </c>
      <c r="DX65" s="106">
        <v>0</v>
      </c>
      <c r="DY65" s="109">
        <v>1</v>
      </c>
      <c r="DZ65" s="109">
        <v>0</v>
      </c>
      <c r="EA65" s="106">
        <v>0</v>
      </c>
      <c r="EB65" s="106">
        <v>0</v>
      </c>
      <c r="EC65" s="106">
        <v>0</v>
      </c>
      <c r="ED65" s="106">
        <v>0</v>
      </c>
      <c r="EE65" s="106">
        <v>0</v>
      </c>
      <c r="EF65" s="106">
        <v>0</v>
      </c>
      <c r="EG65" s="109">
        <v>0</v>
      </c>
      <c r="EH65" s="109">
        <v>0</v>
      </c>
      <c r="EI65" s="106">
        <v>1</v>
      </c>
      <c r="EJ65" s="106">
        <v>2</v>
      </c>
      <c r="EK65" s="106">
        <v>2</v>
      </c>
      <c r="EL65" s="106">
        <v>1</v>
      </c>
      <c r="EM65" s="106">
        <v>1</v>
      </c>
      <c r="EN65" s="106">
        <v>1</v>
      </c>
      <c r="EO65" s="107">
        <v>8</v>
      </c>
      <c r="EP65" s="105">
        <v>0</v>
      </c>
      <c r="EQ65" s="106">
        <v>0</v>
      </c>
      <c r="ER65" s="106">
        <v>0</v>
      </c>
      <c r="ES65" s="106">
        <v>0</v>
      </c>
      <c r="ET65" s="106">
        <v>0</v>
      </c>
      <c r="EU65" s="106">
        <v>0</v>
      </c>
      <c r="EV65" s="106">
        <v>0</v>
      </c>
      <c r="EW65" s="107">
        <v>0</v>
      </c>
      <c r="EX65" s="105">
        <v>0</v>
      </c>
      <c r="EY65" s="106">
        <v>0</v>
      </c>
      <c r="EZ65" s="106">
        <v>0</v>
      </c>
      <c r="FA65" s="106">
        <v>0</v>
      </c>
      <c r="FB65" s="106">
        <v>0</v>
      </c>
      <c r="FC65" s="106">
        <v>0</v>
      </c>
      <c r="FD65" s="106">
        <v>0</v>
      </c>
      <c r="FE65" s="110">
        <v>0</v>
      </c>
      <c r="FF65" s="111">
        <v>0</v>
      </c>
      <c r="FG65" s="106">
        <v>0</v>
      </c>
      <c r="FH65" s="106">
        <v>0</v>
      </c>
      <c r="FI65" s="106">
        <v>0</v>
      </c>
      <c r="FJ65" s="106">
        <v>3</v>
      </c>
      <c r="FK65" s="106">
        <v>0</v>
      </c>
      <c r="FL65" s="106">
        <v>1</v>
      </c>
      <c r="FM65" s="109">
        <v>4</v>
      </c>
      <c r="FN65" s="106">
        <v>0</v>
      </c>
      <c r="FO65" s="106">
        <v>0</v>
      </c>
      <c r="FP65" s="106">
        <v>0</v>
      </c>
      <c r="FQ65" s="106">
        <v>0</v>
      </c>
      <c r="FR65" s="106">
        <v>3</v>
      </c>
      <c r="FS65" s="106">
        <v>0</v>
      </c>
      <c r="FT65" s="106">
        <v>1</v>
      </c>
      <c r="FU65" s="109">
        <v>4</v>
      </c>
      <c r="FV65" s="109">
        <v>0</v>
      </c>
      <c r="FW65" s="109">
        <v>0</v>
      </c>
      <c r="FX65" s="106">
        <v>0</v>
      </c>
      <c r="FY65" s="106">
        <v>0</v>
      </c>
      <c r="FZ65" s="106">
        <v>0</v>
      </c>
      <c r="GA65" s="106">
        <v>0</v>
      </c>
      <c r="GB65" s="106">
        <v>0</v>
      </c>
      <c r="GC65" s="107">
        <v>0</v>
      </c>
      <c r="GD65" s="111">
        <v>0</v>
      </c>
      <c r="GE65" s="106">
        <v>0</v>
      </c>
      <c r="GF65" s="106">
        <v>0</v>
      </c>
      <c r="GG65" s="106">
        <v>0</v>
      </c>
      <c r="GH65" s="106">
        <v>0</v>
      </c>
      <c r="GI65" s="106">
        <v>0</v>
      </c>
      <c r="GJ65" s="106">
        <v>0</v>
      </c>
      <c r="GK65" s="110">
        <v>0</v>
      </c>
      <c r="GL65" s="111">
        <v>0</v>
      </c>
      <c r="GM65" s="106">
        <v>2</v>
      </c>
      <c r="GN65" s="106">
        <v>5</v>
      </c>
      <c r="GO65" s="106">
        <v>6</v>
      </c>
      <c r="GP65" s="106">
        <v>6</v>
      </c>
      <c r="GQ65" s="106">
        <v>3</v>
      </c>
      <c r="GR65" s="106">
        <v>4</v>
      </c>
      <c r="GS65" s="107">
        <v>26</v>
      </c>
    </row>
    <row r="66" spans="1:201" s="103" customFormat="1" ht="18" customHeight="1">
      <c r="A66" s="112" t="s">
        <v>75</v>
      </c>
      <c r="B66" s="105"/>
      <c r="C66" s="106">
        <v>33</v>
      </c>
      <c r="D66" s="106">
        <v>83</v>
      </c>
      <c r="E66" s="106">
        <v>56</v>
      </c>
      <c r="F66" s="106">
        <v>31</v>
      </c>
      <c r="G66" s="106">
        <v>24</v>
      </c>
      <c r="H66" s="106">
        <v>52</v>
      </c>
      <c r="I66" s="107">
        <f t="shared" si="1"/>
        <v>279</v>
      </c>
      <c r="J66" s="105">
        <v>0</v>
      </c>
      <c r="K66" s="106">
        <v>15</v>
      </c>
      <c r="L66" s="106">
        <v>43</v>
      </c>
      <c r="M66" s="106">
        <v>30</v>
      </c>
      <c r="N66" s="106">
        <v>15</v>
      </c>
      <c r="O66" s="106">
        <v>12</v>
      </c>
      <c r="P66" s="106">
        <v>28</v>
      </c>
      <c r="Q66" s="109">
        <v>143</v>
      </c>
      <c r="R66" s="109">
        <v>0</v>
      </c>
      <c r="S66" s="106">
        <v>3</v>
      </c>
      <c r="T66" s="106">
        <v>10</v>
      </c>
      <c r="U66" s="106">
        <v>9</v>
      </c>
      <c r="V66" s="106">
        <v>6</v>
      </c>
      <c r="W66" s="106">
        <v>5</v>
      </c>
      <c r="X66" s="106">
        <v>9</v>
      </c>
      <c r="Y66" s="105">
        <v>42</v>
      </c>
      <c r="Z66" s="109">
        <v>0</v>
      </c>
      <c r="AA66" s="106">
        <v>0</v>
      </c>
      <c r="AB66" s="106">
        <v>0</v>
      </c>
      <c r="AC66" s="106">
        <v>0</v>
      </c>
      <c r="AD66" s="106">
        <v>0</v>
      </c>
      <c r="AE66" s="106">
        <v>0</v>
      </c>
      <c r="AF66" s="106">
        <v>0</v>
      </c>
      <c r="AG66" s="105">
        <v>0</v>
      </c>
      <c r="AH66" s="109">
        <v>0</v>
      </c>
      <c r="AI66" s="106">
        <v>0</v>
      </c>
      <c r="AJ66" s="106">
        <v>0</v>
      </c>
      <c r="AK66" s="106">
        <v>0</v>
      </c>
      <c r="AL66" s="106">
        <v>0</v>
      </c>
      <c r="AM66" s="106">
        <v>0</v>
      </c>
      <c r="AN66" s="106">
        <v>0</v>
      </c>
      <c r="AO66" s="105">
        <v>0</v>
      </c>
      <c r="AP66" s="109">
        <v>0</v>
      </c>
      <c r="AQ66" s="106">
        <v>0</v>
      </c>
      <c r="AR66" s="106">
        <v>0</v>
      </c>
      <c r="AS66" s="106">
        <v>0</v>
      </c>
      <c r="AT66" s="106">
        <v>0</v>
      </c>
      <c r="AU66" s="106">
        <v>0</v>
      </c>
      <c r="AV66" s="106">
        <v>0</v>
      </c>
      <c r="AW66" s="105">
        <v>0</v>
      </c>
      <c r="AX66" s="109">
        <v>0</v>
      </c>
      <c r="AY66" s="106">
        <v>12</v>
      </c>
      <c r="AZ66" s="106">
        <v>31</v>
      </c>
      <c r="BA66" s="106">
        <v>17</v>
      </c>
      <c r="BB66" s="106">
        <v>9</v>
      </c>
      <c r="BC66" s="106">
        <v>7</v>
      </c>
      <c r="BD66" s="106">
        <v>13</v>
      </c>
      <c r="BE66" s="105">
        <v>89</v>
      </c>
      <c r="BF66" s="109">
        <v>0</v>
      </c>
      <c r="BG66" s="106">
        <v>0</v>
      </c>
      <c r="BH66" s="106">
        <v>1</v>
      </c>
      <c r="BI66" s="106">
        <v>0</v>
      </c>
      <c r="BJ66" s="106">
        <v>0</v>
      </c>
      <c r="BK66" s="106">
        <v>0</v>
      </c>
      <c r="BL66" s="106">
        <v>0</v>
      </c>
      <c r="BM66" s="105">
        <v>1</v>
      </c>
      <c r="BN66" s="109">
        <v>0</v>
      </c>
      <c r="BO66" s="106">
        <v>0</v>
      </c>
      <c r="BP66" s="106">
        <v>1</v>
      </c>
      <c r="BQ66" s="106">
        <v>4</v>
      </c>
      <c r="BR66" s="106">
        <v>0</v>
      </c>
      <c r="BS66" s="106">
        <v>0</v>
      </c>
      <c r="BT66" s="106">
        <v>6</v>
      </c>
      <c r="BU66" s="107">
        <v>11</v>
      </c>
      <c r="BV66" s="105">
        <v>0</v>
      </c>
      <c r="BW66" s="106">
        <v>2</v>
      </c>
      <c r="BX66" s="106">
        <v>9</v>
      </c>
      <c r="BY66" s="106">
        <v>6</v>
      </c>
      <c r="BZ66" s="106">
        <v>6</v>
      </c>
      <c r="CA66" s="106">
        <v>5</v>
      </c>
      <c r="CB66" s="106">
        <v>11</v>
      </c>
      <c r="CC66" s="109">
        <v>39</v>
      </c>
      <c r="CD66" s="105">
        <v>0</v>
      </c>
      <c r="CE66" s="106">
        <v>2</v>
      </c>
      <c r="CF66" s="106">
        <v>9</v>
      </c>
      <c r="CG66" s="106">
        <v>6</v>
      </c>
      <c r="CH66" s="106">
        <v>6</v>
      </c>
      <c r="CI66" s="106">
        <v>5</v>
      </c>
      <c r="CJ66" s="106">
        <v>11</v>
      </c>
      <c r="CK66" s="109">
        <v>39</v>
      </c>
      <c r="CL66" s="109">
        <v>0</v>
      </c>
      <c r="CM66" s="106">
        <v>0</v>
      </c>
      <c r="CN66" s="106">
        <v>0</v>
      </c>
      <c r="CO66" s="106">
        <v>0</v>
      </c>
      <c r="CP66" s="106">
        <v>0</v>
      </c>
      <c r="CQ66" s="106">
        <v>0</v>
      </c>
      <c r="CR66" s="106">
        <v>0</v>
      </c>
      <c r="CS66" s="109">
        <v>0</v>
      </c>
      <c r="CT66" s="109">
        <v>0</v>
      </c>
      <c r="CU66" s="106">
        <v>0</v>
      </c>
      <c r="CV66" s="106">
        <v>0</v>
      </c>
      <c r="CW66" s="106">
        <v>0</v>
      </c>
      <c r="CX66" s="106">
        <v>0</v>
      </c>
      <c r="CY66" s="106">
        <v>0</v>
      </c>
      <c r="CZ66" s="106">
        <v>0</v>
      </c>
      <c r="DA66" s="107">
        <v>0</v>
      </c>
      <c r="DB66" s="105">
        <v>0</v>
      </c>
      <c r="DC66" s="106">
        <v>16</v>
      </c>
      <c r="DD66" s="106">
        <v>31</v>
      </c>
      <c r="DE66" s="106">
        <v>18</v>
      </c>
      <c r="DF66" s="106">
        <v>10</v>
      </c>
      <c r="DG66" s="106">
        <v>7</v>
      </c>
      <c r="DH66" s="106">
        <v>13</v>
      </c>
      <c r="DI66" s="109">
        <v>95</v>
      </c>
      <c r="DJ66" s="109">
        <v>0</v>
      </c>
      <c r="DK66" s="106">
        <v>0</v>
      </c>
      <c r="DL66" s="106">
        <v>0</v>
      </c>
      <c r="DM66" s="106">
        <v>0</v>
      </c>
      <c r="DN66" s="106">
        <v>0</v>
      </c>
      <c r="DO66" s="106">
        <v>0</v>
      </c>
      <c r="DP66" s="106">
        <v>0</v>
      </c>
      <c r="DQ66" s="109">
        <v>0</v>
      </c>
      <c r="DR66" s="109">
        <v>0</v>
      </c>
      <c r="DS66" s="109">
        <v>0</v>
      </c>
      <c r="DT66" s="106">
        <v>0</v>
      </c>
      <c r="DU66" s="106">
        <v>0</v>
      </c>
      <c r="DV66" s="106">
        <v>0</v>
      </c>
      <c r="DW66" s="106">
        <v>0</v>
      </c>
      <c r="DX66" s="106">
        <v>0</v>
      </c>
      <c r="DY66" s="109">
        <v>0</v>
      </c>
      <c r="DZ66" s="109">
        <v>0</v>
      </c>
      <c r="EA66" s="106">
        <v>0</v>
      </c>
      <c r="EB66" s="106">
        <v>0</v>
      </c>
      <c r="EC66" s="106">
        <v>0</v>
      </c>
      <c r="ED66" s="106">
        <v>0</v>
      </c>
      <c r="EE66" s="106">
        <v>0</v>
      </c>
      <c r="EF66" s="106">
        <v>0</v>
      </c>
      <c r="EG66" s="109">
        <v>0</v>
      </c>
      <c r="EH66" s="109">
        <v>0</v>
      </c>
      <c r="EI66" s="106">
        <v>16</v>
      </c>
      <c r="EJ66" s="106">
        <v>31</v>
      </c>
      <c r="EK66" s="106">
        <v>18</v>
      </c>
      <c r="EL66" s="106">
        <v>10</v>
      </c>
      <c r="EM66" s="106">
        <v>7</v>
      </c>
      <c r="EN66" s="106">
        <v>13</v>
      </c>
      <c r="EO66" s="107">
        <v>95</v>
      </c>
      <c r="EP66" s="105">
        <v>0</v>
      </c>
      <c r="EQ66" s="106">
        <v>0</v>
      </c>
      <c r="ER66" s="106">
        <v>0</v>
      </c>
      <c r="ES66" s="106">
        <v>1</v>
      </c>
      <c r="ET66" s="106">
        <v>0</v>
      </c>
      <c r="EU66" s="106">
        <v>0</v>
      </c>
      <c r="EV66" s="106">
        <v>0</v>
      </c>
      <c r="EW66" s="107">
        <v>1</v>
      </c>
      <c r="EX66" s="105">
        <v>0</v>
      </c>
      <c r="EY66" s="106">
        <v>0</v>
      </c>
      <c r="EZ66" s="106">
        <v>0</v>
      </c>
      <c r="FA66" s="106">
        <v>1</v>
      </c>
      <c r="FB66" s="106">
        <v>0</v>
      </c>
      <c r="FC66" s="106">
        <v>0</v>
      </c>
      <c r="FD66" s="106">
        <v>0</v>
      </c>
      <c r="FE66" s="110">
        <v>1</v>
      </c>
      <c r="FF66" s="111">
        <v>0</v>
      </c>
      <c r="FG66" s="106">
        <v>0</v>
      </c>
      <c r="FH66" s="106">
        <v>2</v>
      </c>
      <c r="FI66" s="106">
        <v>7</v>
      </c>
      <c r="FJ66" s="106">
        <v>8</v>
      </c>
      <c r="FK66" s="106">
        <v>14</v>
      </c>
      <c r="FL66" s="106">
        <v>13</v>
      </c>
      <c r="FM66" s="109">
        <v>44</v>
      </c>
      <c r="FN66" s="106">
        <v>0</v>
      </c>
      <c r="FO66" s="106">
        <v>0</v>
      </c>
      <c r="FP66" s="106">
        <v>1</v>
      </c>
      <c r="FQ66" s="106">
        <v>4</v>
      </c>
      <c r="FR66" s="106">
        <v>3</v>
      </c>
      <c r="FS66" s="106">
        <v>11</v>
      </c>
      <c r="FT66" s="106">
        <v>11</v>
      </c>
      <c r="FU66" s="109">
        <v>30</v>
      </c>
      <c r="FV66" s="109">
        <v>0</v>
      </c>
      <c r="FW66" s="109">
        <v>0</v>
      </c>
      <c r="FX66" s="106">
        <v>1</v>
      </c>
      <c r="FY66" s="106">
        <v>3</v>
      </c>
      <c r="FZ66" s="106">
        <v>4</v>
      </c>
      <c r="GA66" s="106">
        <v>3</v>
      </c>
      <c r="GB66" s="106">
        <v>1</v>
      </c>
      <c r="GC66" s="107">
        <v>12</v>
      </c>
      <c r="GD66" s="111">
        <v>0</v>
      </c>
      <c r="GE66" s="106">
        <v>0</v>
      </c>
      <c r="GF66" s="106">
        <v>0</v>
      </c>
      <c r="GG66" s="106">
        <v>0</v>
      </c>
      <c r="GH66" s="106">
        <v>1</v>
      </c>
      <c r="GI66" s="106">
        <v>0</v>
      </c>
      <c r="GJ66" s="106">
        <v>1</v>
      </c>
      <c r="GK66" s="110">
        <v>2</v>
      </c>
      <c r="GL66" s="111">
        <v>0</v>
      </c>
      <c r="GM66" s="106">
        <v>33</v>
      </c>
      <c r="GN66" s="106">
        <v>85</v>
      </c>
      <c r="GO66" s="106">
        <v>63</v>
      </c>
      <c r="GP66" s="106">
        <v>39</v>
      </c>
      <c r="GQ66" s="106">
        <v>38</v>
      </c>
      <c r="GR66" s="106">
        <v>65</v>
      </c>
      <c r="GS66" s="107">
        <v>323</v>
      </c>
    </row>
    <row r="67" spans="1:201" s="103" customFormat="1" ht="18" customHeight="1">
      <c r="A67" s="112" t="s">
        <v>76</v>
      </c>
      <c r="B67" s="105"/>
      <c r="C67" s="106">
        <v>21</v>
      </c>
      <c r="D67" s="106">
        <v>91</v>
      </c>
      <c r="E67" s="106">
        <v>12</v>
      </c>
      <c r="F67" s="106">
        <v>4</v>
      </c>
      <c r="G67" s="106">
        <v>12</v>
      </c>
      <c r="H67" s="106">
        <v>13</v>
      </c>
      <c r="I67" s="107">
        <f t="shared" si="1"/>
        <v>153</v>
      </c>
      <c r="J67" s="105">
        <v>0</v>
      </c>
      <c r="K67" s="106">
        <v>10</v>
      </c>
      <c r="L67" s="106">
        <v>46</v>
      </c>
      <c r="M67" s="106">
        <v>6</v>
      </c>
      <c r="N67" s="106">
        <v>2</v>
      </c>
      <c r="O67" s="106">
        <v>5</v>
      </c>
      <c r="P67" s="106">
        <v>3</v>
      </c>
      <c r="Q67" s="109">
        <v>72</v>
      </c>
      <c r="R67" s="109">
        <v>0</v>
      </c>
      <c r="S67" s="106">
        <v>0</v>
      </c>
      <c r="T67" s="106">
        <v>16</v>
      </c>
      <c r="U67" s="106">
        <v>1</v>
      </c>
      <c r="V67" s="106">
        <v>1</v>
      </c>
      <c r="W67" s="106">
        <v>2</v>
      </c>
      <c r="X67" s="106">
        <v>0</v>
      </c>
      <c r="Y67" s="105">
        <v>20</v>
      </c>
      <c r="Z67" s="109">
        <v>0</v>
      </c>
      <c r="AA67" s="106">
        <v>0</v>
      </c>
      <c r="AB67" s="106">
        <v>0</v>
      </c>
      <c r="AC67" s="106">
        <v>0</v>
      </c>
      <c r="AD67" s="106">
        <v>0</v>
      </c>
      <c r="AE67" s="106">
        <v>0</v>
      </c>
      <c r="AF67" s="106">
        <v>0</v>
      </c>
      <c r="AG67" s="105">
        <v>0</v>
      </c>
      <c r="AH67" s="109">
        <v>0</v>
      </c>
      <c r="AI67" s="106">
        <v>0</v>
      </c>
      <c r="AJ67" s="106">
        <v>0</v>
      </c>
      <c r="AK67" s="106">
        <v>0</v>
      </c>
      <c r="AL67" s="106">
        <v>0</v>
      </c>
      <c r="AM67" s="106">
        <v>0</v>
      </c>
      <c r="AN67" s="106">
        <v>0</v>
      </c>
      <c r="AO67" s="105">
        <v>0</v>
      </c>
      <c r="AP67" s="109">
        <v>0</v>
      </c>
      <c r="AQ67" s="106">
        <v>0</v>
      </c>
      <c r="AR67" s="106">
        <v>0</v>
      </c>
      <c r="AS67" s="106">
        <v>0</v>
      </c>
      <c r="AT67" s="106">
        <v>0</v>
      </c>
      <c r="AU67" s="106">
        <v>0</v>
      </c>
      <c r="AV67" s="106">
        <v>0</v>
      </c>
      <c r="AW67" s="105">
        <v>0</v>
      </c>
      <c r="AX67" s="109">
        <v>0</v>
      </c>
      <c r="AY67" s="106">
        <v>10</v>
      </c>
      <c r="AZ67" s="106">
        <v>30</v>
      </c>
      <c r="BA67" s="106">
        <v>5</v>
      </c>
      <c r="BB67" s="106">
        <v>1</v>
      </c>
      <c r="BC67" s="106">
        <v>3</v>
      </c>
      <c r="BD67" s="106">
        <v>3</v>
      </c>
      <c r="BE67" s="105">
        <v>52</v>
      </c>
      <c r="BF67" s="109">
        <v>0</v>
      </c>
      <c r="BG67" s="106">
        <v>0</v>
      </c>
      <c r="BH67" s="106">
        <v>0</v>
      </c>
      <c r="BI67" s="106">
        <v>0</v>
      </c>
      <c r="BJ67" s="106">
        <v>0</v>
      </c>
      <c r="BK67" s="106">
        <v>0</v>
      </c>
      <c r="BL67" s="106">
        <v>0</v>
      </c>
      <c r="BM67" s="105">
        <v>0</v>
      </c>
      <c r="BN67" s="109">
        <v>0</v>
      </c>
      <c r="BO67" s="106">
        <v>0</v>
      </c>
      <c r="BP67" s="106">
        <v>0</v>
      </c>
      <c r="BQ67" s="106">
        <v>0</v>
      </c>
      <c r="BR67" s="106">
        <v>0</v>
      </c>
      <c r="BS67" s="106">
        <v>0</v>
      </c>
      <c r="BT67" s="106">
        <v>0</v>
      </c>
      <c r="BU67" s="107">
        <v>0</v>
      </c>
      <c r="BV67" s="105">
        <v>0</v>
      </c>
      <c r="BW67" s="106">
        <v>0</v>
      </c>
      <c r="BX67" s="106">
        <v>5</v>
      </c>
      <c r="BY67" s="106">
        <v>1</v>
      </c>
      <c r="BZ67" s="106">
        <v>1</v>
      </c>
      <c r="CA67" s="106">
        <v>3</v>
      </c>
      <c r="CB67" s="106">
        <v>6</v>
      </c>
      <c r="CC67" s="109">
        <v>16</v>
      </c>
      <c r="CD67" s="105">
        <v>0</v>
      </c>
      <c r="CE67" s="106">
        <v>0</v>
      </c>
      <c r="CF67" s="106">
        <v>5</v>
      </c>
      <c r="CG67" s="106">
        <v>1</v>
      </c>
      <c r="CH67" s="106">
        <v>1</v>
      </c>
      <c r="CI67" s="106">
        <v>3</v>
      </c>
      <c r="CJ67" s="106">
        <v>6</v>
      </c>
      <c r="CK67" s="109">
        <v>16</v>
      </c>
      <c r="CL67" s="109">
        <v>0</v>
      </c>
      <c r="CM67" s="106">
        <v>0</v>
      </c>
      <c r="CN67" s="106">
        <v>0</v>
      </c>
      <c r="CO67" s="106">
        <v>0</v>
      </c>
      <c r="CP67" s="106">
        <v>0</v>
      </c>
      <c r="CQ67" s="106">
        <v>0</v>
      </c>
      <c r="CR67" s="106">
        <v>0</v>
      </c>
      <c r="CS67" s="109">
        <v>0</v>
      </c>
      <c r="CT67" s="109">
        <v>0</v>
      </c>
      <c r="CU67" s="106">
        <v>0</v>
      </c>
      <c r="CV67" s="106">
        <v>0</v>
      </c>
      <c r="CW67" s="106">
        <v>0</v>
      </c>
      <c r="CX67" s="106">
        <v>0</v>
      </c>
      <c r="CY67" s="106">
        <v>0</v>
      </c>
      <c r="CZ67" s="106">
        <v>0</v>
      </c>
      <c r="DA67" s="107">
        <v>0</v>
      </c>
      <c r="DB67" s="105">
        <v>0</v>
      </c>
      <c r="DC67" s="106">
        <v>10</v>
      </c>
      <c r="DD67" s="106">
        <v>40</v>
      </c>
      <c r="DE67" s="106">
        <v>5</v>
      </c>
      <c r="DF67" s="106">
        <v>1</v>
      </c>
      <c r="DG67" s="106">
        <v>4</v>
      </c>
      <c r="DH67" s="106">
        <v>4</v>
      </c>
      <c r="DI67" s="109">
        <v>64</v>
      </c>
      <c r="DJ67" s="109">
        <v>0</v>
      </c>
      <c r="DK67" s="106">
        <v>0</v>
      </c>
      <c r="DL67" s="106">
        <v>0</v>
      </c>
      <c r="DM67" s="106">
        <v>0</v>
      </c>
      <c r="DN67" s="106">
        <v>0</v>
      </c>
      <c r="DO67" s="106">
        <v>0</v>
      </c>
      <c r="DP67" s="106">
        <v>0</v>
      </c>
      <c r="DQ67" s="109">
        <v>0</v>
      </c>
      <c r="DR67" s="109">
        <v>0</v>
      </c>
      <c r="DS67" s="109">
        <v>0</v>
      </c>
      <c r="DT67" s="106">
        <v>0</v>
      </c>
      <c r="DU67" s="106">
        <v>0</v>
      </c>
      <c r="DV67" s="106">
        <v>0</v>
      </c>
      <c r="DW67" s="106">
        <v>0</v>
      </c>
      <c r="DX67" s="106">
        <v>0</v>
      </c>
      <c r="DY67" s="109">
        <v>0</v>
      </c>
      <c r="DZ67" s="109">
        <v>0</v>
      </c>
      <c r="EA67" s="106">
        <v>0</v>
      </c>
      <c r="EB67" s="106">
        <v>0</v>
      </c>
      <c r="EC67" s="106">
        <v>0</v>
      </c>
      <c r="ED67" s="106">
        <v>0</v>
      </c>
      <c r="EE67" s="106">
        <v>0</v>
      </c>
      <c r="EF67" s="106">
        <v>0</v>
      </c>
      <c r="EG67" s="109">
        <v>0</v>
      </c>
      <c r="EH67" s="109">
        <v>0</v>
      </c>
      <c r="EI67" s="106">
        <v>10</v>
      </c>
      <c r="EJ67" s="106">
        <v>40</v>
      </c>
      <c r="EK67" s="106">
        <v>5</v>
      </c>
      <c r="EL67" s="106">
        <v>1</v>
      </c>
      <c r="EM67" s="106">
        <v>4</v>
      </c>
      <c r="EN67" s="106">
        <v>4</v>
      </c>
      <c r="EO67" s="107">
        <v>64</v>
      </c>
      <c r="EP67" s="105">
        <v>0</v>
      </c>
      <c r="EQ67" s="106">
        <v>0</v>
      </c>
      <c r="ER67" s="106">
        <v>0</v>
      </c>
      <c r="ES67" s="106">
        <v>0</v>
      </c>
      <c r="ET67" s="106">
        <v>0</v>
      </c>
      <c r="EU67" s="106">
        <v>0</v>
      </c>
      <c r="EV67" s="106">
        <v>0</v>
      </c>
      <c r="EW67" s="107">
        <v>0</v>
      </c>
      <c r="EX67" s="105">
        <v>0</v>
      </c>
      <c r="EY67" s="106">
        <v>1</v>
      </c>
      <c r="EZ67" s="106">
        <v>0</v>
      </c>
      <c r="FA67" s="106">
        <v>0</v>
      </c>
      <c r="FB67" s="106">
        <v>0</v>
      </c>
      <c r="FC67" s="106">
        <v>0</v>
      </c>
      <c r="FD67" s="106">
        <v>0</v>
      </c>
      <c r="FE67" s="110">
        <v>1</v>
      </c>
      <c r="FF67" s="111">
        <v>0</v>
      </c>
      <c r="FG67" s="106">
        <v>0</v>
      </c>
      <c r="FH67" s="106">
        <v>3</v>
      </c>
      <c r="FI67" s="106">
        <v>5</v>
      </c>
      <c r="FJ67" s="106">
        <v>9</v>
      </c>
      <c r="FK67" s="106">
        <v>12</v>
      </c>
      <c r="FL67" s="106">
        <v>5</v>
      </c>
      <c r="FM67" s="109">
        <v>34</v>
      </c>
      <c r="FN67" s="106">
        <v>0</v>
      </c>
      <c r="FO67" s="106">
        <v>0</v>
      </c>
      <c r="FP67" s="106">
        <v>3</v>
      </c>
      <c r="FQ67" s="106">
        <v>5</v>
      </c>
      <c r="FR67" s="106">
        <v>9</v>
      </c>
      <c r="FS67" s="106">
        <v>11</v>
      </c>
      <c r="FT67" s="106">
        <v>4</v>
      </c>
      <c r="FU67" s="109">
        <v>32</v>
      </c>
      <c r="FV67" s="109">
        <v>0</v>
      </c>
      <c r="FW67" s="109">
        <v>0</v>
      </c>
      <c r="FX67" s="106">
        <v>0</v>
      </c>
      <c r="FY67" s="106">
        <v>0</v>
      </c>
      <c r="FZ67" s="106">
        <v>0</v>
      </c>
      <c r="GA67" s="106">
        <v>1</v>
      </c>
      <c r="GB67" s="106">
        <v>0</v>
      </c>
      <c r="GC67" s="107">
        <v>1</v>
      </c>
      <c r="GD67" s="111">
        <v>0</v>
      </c>
      <c r="GE67" s="106">
        <v>0</v>
      </c>
      <c r="GF67" s="106">
        <v>0</v>
      </c>
      <c r="GG67" s="106">
        <v>0</v>
      </c>
      <c r="GH67" s="106">
        <v>0</v>
      </c>
      <c r="GI67" s="106">
        <v>0</v>
      </c>
      <c r="GJ67" s="106">
        <v>1</v>
      </c>
      <c r="GK67" s="110">
        <v>1</v>
      </c>
      <c r="GL67" s="111">
        <v>0</v>
      </c>
      <c r="GM67" s="106">
        <v>21</v>
      </c>
      <c r="GN67" s="106">
        <v>94</v>
      </c>
      <c r="GO67" s="106">
        <v>17</v>
      </c>
      <c r="GP67" s="106">
        <v>13</v>
      </c>
      <c r="GQ67" s="106">
        <v>24</v>
      </c>
      <c r="GR67" s="106">
        <v>18</v>
      </c>
      <c r="GS67" s="107">
        <v>187</v>
      </c>
    </row>
    <row r="68" spans="1:201" s="103" customFormat="1" ht="18" customHeight="1">
      <c r="A68" s="112" t="s">
        <v>77</v>
      </c>
      <c r="B68" s="105"/>
      <c r="C68" s="106">
        <v>15</v>
      </c>
      <c r="D68" s="106">
        <v>137</v>
      </c>
      <c r="E68" s="106">
        <v>76</v>
      </c>
      <c r="F68" s="106">
        <v>54</v>
      </c>
      <c r="G68" s="106">
        <v>25</v>
      </c>
      <c r="H68" s="106">
        <v>6</v>
      </c>
      <c r="I68" s="107">
        <f t="shared" si="1"/>
        <v>313</v>
      </c>
      <c r="J68" s="105">
        <v>0</v>
      </c>
      <c r="K68" s="106">
        <v>8</v>
      </c>
      <c r="L68" s="106">
        <v>75</v>
      </c>
      <c r="M68" s="106">
        <v>43</v>
      </c>
      <c r="N68" s="106">
        <v>29</v>
      </c>
      <c r="O68" s="106">
        <v>11</v>
      </c>
      <c r="P68" s="106">
        <v>2</v>
      </c>
      <c r="Q68" s="109">
        <v>168</v>
      </c>
      <c r="R68" s="109">
        <v>0</v>
      </c>
      <c r="S68" s="106">
        <v>4</v>
      </c>
      <c r="T68" s="106">
        <v>22</v>
      </c>
      <c r="U68" s="106">
        <v>6</v>
      </c>
      <c r="V68" s="106">
        <v>7</v>
      </c>
      <c r="W68" s="106">
        <v>4</v>
      </c>
      <c r="X68" s="106">
        <v>0</v>
      </c>
      <c r="Y68" s="105">
        <v>43</v>
      </c>
      <c r="Z68" s="109">
        <v>0</v>
      </c>
      <c r="AA68" s="106">
        <v>0</v>
      </c>
      <c r="AB68" s="106">
        <v>0</v>
      </c>
      <c r="AC68" s="106">
        <v>0</v>
      </c>
      <c r="AD68" s="106">
        <v>0</v>
      </c>
      <c r="AE68" s="106">
        <v>0</v>
      </c>
      <c r="AF68" s="106">
        <v>0</v>
      </c>
      <c r="AG68" s="105">
        <v>0</v>
      </c>
      <c r="AH68" s="109">
        <v>0</v>
      </c>
      <c r="AI68" s="106">
        <v>0</v>
      </c>
      <c r="AJ68" s="106">
        <v>0</v>
      </c>
      <c r="AK68" s="106">
        <v>1</v>
      </c>
      <c r="AL68" s="106">
        <v>2</v>
      </c>
      <c r="AM68" s="106">
        <v>1</v>
      </c>
      <c r="AN68" s="106">
        <v>0</v>
      </c>
      <c r="AO68" s="105">
        <v>4</v>
      </c>
      <c r="AP68" s="109">
        <v>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6">
        <v>0</v>
      </c>
      <c r="AW68" s="105">
        <v>0</v>
      </c>
      <c r="AX68" s="109">
        <v>0</v>
      </c>
      <c r="AY68" s="106">
        <v>4</v>
      </c>
      <c r="AZ68" s="106">
        <v>46</v>
      </c>
      <c r="BA68" s="106">
        <v>25</v>
      </c>
      <c r="BB68" s="106">
        <v>16</v>
      </c>
      <c r="BC68" s="106">
        <v>3</v>
      </c>
      <c r="BD68" s="106">
        <v>2</v>
      </c>
      <c r="BE68" s="105">
        <v>96</v>
      </c>
      <c r="BF68" s="109">
        <v>0</v>
      </c>
      <c r="BG68" s="106">
        <v>0</v>
      </c>
      <c r="BH68" s="106">
        <v>4</v>
      </c>
      <c r="BI68" s="106">
        <v>0</v>
      </c>
      <c r="BJ68" s="106">
        <v>0</v>
      </c>
      <c r="BK68" s="106">
        <v>0</v>
      </c>
      <c r="BL68" s="106">
        <v>0</v>
      </c>
      <c r="BM68" s="105">
        <v>4</v>
      </c>
      <c r="BN68" s="109">
        <v>0</v>
      </c>
      <c r="BO68" s="106">
        <v>0</v>
      </c>
      <c r="BP68" s="106">
        <v>3</v>
      </c>
      <c r="BQ68" s="106">
        <v>11</v>
      </c>
      <c r="BR68" s="106">
        <v>4</v>
      </c>
      <c r="BS68" s="106">
        <v>3</v>
      </c>
      <c r="BT68" s="106">
        <v>0</v>
      </c>
      <c r="BU68" s="107">
        <v>21</v>
      </c>
      <c r="BV68" s="105">
        <v>0</v>
      </c>
      <c r="BW68" s="106">
        <v>1</v>
      </c>
      <c r="BX68" s="106">
        <v>10</v>
      </c>
      <c r="BY68" s="106">
        <v>9</v>
      </c>
      <c r="BZ68" s="106">
        <v>4</v>
      </c>
      <c r="CA68" s="106">
        <v>6</v>
      </c>
      <c r="CB68" s="106">
        <v>0</v>
      </c>
      <c r="CC68" s="109">
        <v>30</v>
      </c>
      <c r="CD68" s="105">
        <v>0</v>
      </c>
      <c r="CE68" s="106">
        <v>1</v>
      </c>
      <c r="CF68" s="106">
        <v>10</v>
      </c>
      <c r="CG68" s="106">
        <v>9</v>
      </c>
      <c r="CH68" s="106">
        <v>4</v>
      </c>
      <c r="CI68" s="106">
        <v>6</v>
      </c>
      <c r="CJ68" s="106">
        <v>0</v>
      </c>
      <c r="CK68" s="109">
        <v>30</v>
      </c>
      <c r="CL68" s="109">
        <v>0</v>
      </c>
      <c r="CM68" s="106">
        <v>0</v>
      </c>
      <c r="CN68" s="106">
        <v>0</v>
      </c>
      <c r="CO68" s="106">
        <v>0</v>
      </c>
      <c r="CP68" s="106">
        <v>0</v>
      </c>
      <c r="CQ68" s="106">
        <v>0</v>
      </c>
      <c r="CR68" s="106">
        <v>0</v>
      </c>
      <c r="CS68" s="109">
        <v>0</v>
      </c>
      <c r="CT68" s="109">
        <v>0</v>
      </c>
      <c r="CU68" s="106">
        <v>0</v>
      </c>
      <c r="CV68" s="106">
        <v>0</v>
      </c>
      <c r="CW68" s="106">
        <v>0</v>
      </c>
      <c r="CX68" s="106">
        <v>0</v>
      </c>
      <c r="CY68" s="106">
        <v>0</v>
      </c>
      <c r="CZ68" s="106">
        <v>0</v>
      </c>
      <c r="DA68" s="107">
        <v>0</v>
      </c>
      <c r="DB68" s="105">
        <v>0</v>
      </c>
      <c r="DC68" s="106">
        <v>6</v>
      </c>
      <c r="DD68" s="106">
        <v>52</v>
      </c>
      <c r="DE68" s="106">
        <v>24</v>
      </c>
      <c r="DF68" s="106">
        <v>21</v>
      </c>
      <c r="DG68" s="106">
        <v>8</v>
      </c>
      <c r="DH68" s="106">
        <v>4</v>
      </c>
      <c r="DI68" s="109">
        <v>115</v>
      </c>
      <c r="DJ68" s="109">
        <v>0</v>
      </c>
      <c r="DK68" s="106">
        <v>0</v>
      </c>
      <c r="DL68" s="106">
        <v>0</v>
      </c>
      <c r="DM68" s="106">
        <v>1</v>
      </c>
      <c r="DN68" s="106">
        <v>1</v>
      </c>
      <c r="DO68" s="106">
        <v>1</v>
      </c>
      <c r="DP68" s="106">
        <v>2</v>
      </c>
      <c r="DQ68" s="109">
        <v>5</v>
      </c>
      <c r="DR68" s="109">
        <v>0</v>
      </c>
      <c r="DS68" s="109">
        <v>0</v>
      </c>
      <c r="DT68" s="106">
        <v>0</v>
      </c>
      <c r="DU68" s="106">
        <v>0</v>
      </c>
      <c r="DV68" s="106">
        <v>1</v>
      </c>
      <c r="DW68" s="106">
        <v>0</v>
      </c>
      <c r="DX68" s="106">
        <v>0</v>
      </c>
      <c r="DY68" s="109">
        <v>1</v>
      </c>
      <c r="DZ68" s="109">
        <v>0</v>
      </c>
      <c r="EA68" s="106">
        <v>0</v>
      </c>
      <c r="EB68" s="106">
        <v>0</v>
      </c>
      <c r="EC68" s="106">
        <v>2</v>
      </c>
      <c r="ED68" s="106">
        <v>0</v>
      </c>
      <c r="EE68" s="106">
        <v>0</v>
      </c>
      <c r="EF68" s="106">
        <v>2</v>
      </c>
      <c r="EG68" s="109">
        <v>4</v>
      </c>
      <c r="EH68" s="109">
        <v>0</v>
      </c>
      <c r="EI68" s="106">
        <v>6</v>
      </c>
      <c r="EJ68" s="106">
        <v>52</v>
      </c>
      <c r="EK68" s="106">
        <v>21</v>
      </c>
      <c r="EL68" s="106">
        <v>19</v>
      </c>
      <c r="EM68" s="106">
        <v>7</v>
      </c>
      <c r="EN68" s="106">
        <v>0</v>
      </c>
      <c r="EO68" s="107">
        <v>105</v>
      </c>
      <c r="EP68" s="105">
        <v>0</v>
      </c>
      <c r="EQ68" s="106">
        <v>0</v>
      </c>
      <c r="ER68" s="106">
        <v>0</v>
      </c>
      <c r="ES68" s="106">
        <v>0</v>
      </c>
      <c r="ET68" s="106">
        <v>0</v>
      </c>
      <c r="EU68" s="106">
        <v>0</v>
      </c>
      <c r="EV68" s="106">
        <v>0</v>
      </c>
      <c r="EW68" s="107">
        <v>0</v>
      </c>
      <c r="EX68" s="105">
        <v>0</v>
      </c>
      <c r="EY68" s="106">
        <v>0</v>
      </c>
      <c r="EZ68" s="106">
        <v>0</v>
      </c>
      <c r="FA68" s="106">
        <v>0</v>
      </c>
      <c r="FB68" s="106">
        <v>0</v>
      </c>
      <c r="FC68" s="106">
        <v>0</v>
      </c>
      <c r="FD68" s="106">
        <v>0</v>
      </c>
      <c r="FE68" s="110">
        <v>0</v>
      </c>
      <c r="FF68" s="111">
        <v>0</v>
      </c>
      <c r="FG68" s="106">
        <v>0</v>
      </c>
      <c r="FH68" s="106">
        <v>5</v>
      </c>
      <c r="FI68" s="106">
        <v>12</v>
      </c>
      <c r="FJ68" s="106">
        <v>7</v>
      </c>
      <c r="FK68" s="106">
        <v>24</v>
      </c>
      <c r="FL68" s="106">
        <v>12</v>
      </c>
      <c r="FM68" s="109">
        <v>60</v>
      </c>
      <c r="FN68" s="106">
        <v>0</v>
      </c>
      <c r="FO68" s="106">
        <v>0</v>
      </c>
      <c r="FP68" s="106">
        <v>5</v>
      </c>
      <c r="FQ68" s="106">
        <v>9</v>
      </c>
      <c r="FR68" s="106">
        <v>5</v>
      </c>
      <c r="FS68" s="106">
        <v>20</v>
      </c>
      <c r="FT68" s="106">
        <v>9</v>
      </c>
      <c r="FU68" s="109">
        <v>48</v>
      </c>
      <c r="FV68" s="109">
        <v>0</v>
      </c>
      <c r="FW68" s="109">
        <v>0</v>
      </c>
      <c r="FX68" s="106">
        <v>0</v>
      </c>
      <c r="FY68" s="106">
        <v>3</v>
      </c>
      <c r="FZ68" s="106">
        <v>2</v>
      </c>
      <c r="GA68" s="106">
        <v>4</v>
      </c>
      <c r="GB68" s="106">
        <v>1</v>
      </c>
      <c r="GC68" s="107">
        <v>10</v>
      </c>
      <c r="GD68" s="111">
        <v>0</v>
      </c>
      <c r="GE68" s="106">
        <v>0</v>
      </c>
      <c r="GF68" s="106">
        <v>0</v>
      </c>
      <c r="GG68" s="106">
        <v>0</v>
      </c>
      <c r="GH68" s="106">
        <v>0</v>
      </c>
      <c r="GI68" s="106">
        <v>0</v>
      </c>
      <c r="GJ68" s="106">
        <v>2</v>
      </c>
      <c r="GK68" s="110">
        <v>2</v>
      </c>
      <c r="GL68" s="111">
        <v>0</v>
      </c>
      <c r="GM68" s="106">
        <v>15</v>
      </c>
      <c r="GN68" s="106">
        <v>142</v>
      </c>
      <c r="GO68" s="106">
        <v>88</v>
      </c>
      <c r="GP68" s="106">
        <v>61</v>
      </c>
      <c r="GQ68" s="106">
        <v>49</v>
      </c>
      <c r="GR68" s="106">
        <v>18</v>
      </c>
      <c r="GS68" s="107">
        <v>373</v>
      </c>
    </row>
    <row r="69" spans="1:201" s="103" customFormat="1" ht="18" customHeight="1">
      <c r="A69" s="112" t="s">
        <v>78</v>
      </c>
      <c r="B69" s="105"/>
      <c r="C69" s="106">
        <v>1</v>
      </c>
      <c r="D69" s="106">
        <v>0</v>
      </c>
      <c r="E69" s="106">
        <v>2</v>
      </c>
      <c r="F69" s="106">
        <v>0</v>
      </c>
      <c r="G69" s="106">
        <v>0</v>
      </c>
      <c r="H69" s="106">
        <v>0</v>
      </c>
      <c r="I69" s="107">
        <f t="shared" si="1"/>
        <v>3</v>
      </c>
      <c r="J69" s="105">
        <v>0</v>
      </c>
      <c r="K69" s="106">
        <v>1</v>
      </c>
      <c r="L69" s="106">
        <v>0</v>
      </c>
      <c r="M69" s="106">
        <v>2</v>
      </c>
      <c r="N69" s="106">
        <v>0</v>
      </c>
      <c r="O69" s="106">
        <v>0</v>
      </c>
      <c r="P69" s="106">
        <v>0</v>
      </c>
      <c r="Q69" s="109">
        <v>3</v>
      </c>
      <c r="R69" s="109">
        <v>0</v>
      </c>
      <c r="S69" s="106">
        <v>1</v>
      </c>
      <c r="T69" s="106">
        <v>0</v>
      </c>
      <c r="U69" s="106">
        <v>1</v>
      </c>
      <c r="V69" s="106">
        <v>0</v>
      </c>
      <c r="W69" s="106">
        <v>0</v>
      </c>
      <c r="X69" s="106">
        <v>0</v>
      </c>
      <c r="Y69" s="105">
        <v>2</v>
      </c>
      <c r="Z69" s="109">
        <v>0</v>
      </c>
      <c r="AA69" s="106">
        <v>0</v>
      </c>
      <c r="AB69" s="106">
        <v>0</v>
      </c>
      <c r="AC69" s="106">
        <v>0</v>
      </c>
      <c r="AD69" s="106">
        <v>0</v>
      </c>
      <c r="AE69" s="106">
        <v>0</v>
      </c>
      <c r="AF69" s="106">
        <v>0</v>
      </c>
      <c r="AG69" s="105">
        <v>0</v>
      </c>
      <c r="AH69" s="109">
        <v>0</v>
      </c>
      <c r="AI69" s="106">
        <v>0</v>
      </c>
      <c r="AJ69" s="106">
        <v>0</v>
      </c>
      <c r="AK69" s="106">
        <v>1</v>
      </c>
      <c r="AL69" s="106">
        <v>0</v>
      </c>
      <c r="AM69" s="106">
        <v>0</v>
      </c>
      <c r="AN69" s="106">
        <v>0</v>
      </c>
      <c r="AO69" s="105">
        <v>1</v>
      </c>
      <c r="AP69" s="109">
        <v>0</v>
      </c>
      <c r="AQ69" s="106">
        <v>0</v>
      </c>
      <c r="AR69" s="106">
        <v>0</v>
      </c>
      <c r="AS69" s="106">
        <v>0</v>
      </c>
      <c r="AT69" s="106">
        <v>0</v>
      </c>
      <c r="AU69" s="106">
        <v>0</v>
      </c>
      <c r="AV69" s="106">
        <v>0</v>
      </c>
      <c r="AW69" s="105">
        <v>0</v>
      </c>
      <c r="AX69" s="109">
        <v>0</v>
      </c>
      <c r="AY69" s="106">
        <v>0</v>
      </c>
      <c r="AZ69" s="106">
        <v>0</v>
      </c>
      <c r="BA69" s="106">
        <v>0</v>
      </c>
      <c r="BB69" s="106">
        <v>0</v>
      </c>
      <c r="BC69" s="106">
        <v>0</v>
      </c>
      <c r="BD69" s="106">
        <v>0</v>
      </c>
      <c r="BE69" s="105">
        <v>0</v>
      </c>
      <c r="BF69" s="109">
        <v>0</v>
      </c>
      <c r="BG69" s="106">
        <v>0</v>
      </c>
      <c r="BH69" s="106">
        <v>0</v>
      </c>
      <c r="BI69" s="106">
        <v>0</v>
      </c>
      <c r="BJ69" s="106">
        <v>0</v>
      </c>
      <c r="BK69" s="106">
        <v>0</v>
      </c>
      <c r="BL69" s="106">
        <v>0</v>
      </c>
      <c r="BM69" s="105">
        <v>0</v>
      </c>
      <c r="BN69" s="109">
        <v>0</v>
      </c>
      <c r="BO69" s="106">
        <v>0</v>
      </c>
      <c r="BP69" s="106">
        <v>0</v>
      </c>
      <c r="BQ69" s="106">
        <v>0</v>
      </c>
      <c r="BR69" s="106">
        <v>0</v>
      </c>
      <c r="BS69" s="106">
        <v>0</v>
      </c>
      <c r="BT69" s="106">
        <v>0</v>
      </c>
      <c r="BU69" s="107">
        <v>0</v>
      </c>
      <c r="BV69" s="105">
        <v>0</v>
      </c>
      <c r="BW69" s="106">
        <v>0</v>
      </c>
      <c r="BX69" s="106">
        <v>0</v>
      </c>
      <c r="BY69" s="106">
        <v>0</v>
      </c>
      <c r="BZ69" s="106">
        <v>0</v>
      </c>
      <c r="CA69" s="106">
        <v>0</v>
      </c>
      <c r="CB69" s="106">
        <v>0</v>
      </c>
      <c r="CC69" s="109">
        <v>0</v>
      </c>
      <c r="CD69" s="105">
        <v>0</v>
      </c>
      <c r="CE69" s="106">
        <v>0</v>
      </c>
      <c r="CF69" s="106">
        <v>0</v>
      </c>
      <c r="CG69" s="106">
        <v>0</v>
      </c>
      <c r="CH69" s="106">
        <v>0</v>
      </c>
      <c r="CI69" s="106">
        <v>0</v>
      </c>
      <c r="CJ69" s="106">
        <v>0</v>
      </c>
      <c r="CK69" s="109">
        <v>0</v>
      </c>
      <c r="CL69" s="109">
        <v>0</v>
      </c>
      <c r="CM69" s="106">
        <v>0</v>
      </c>
      <c r="CN69" s="106">
        <v>0</v>
      </c>
      <c r="CO69" s="106">
        <v>0</v>
      </c>
      <c r="CP69" s="106">
        <v>0</v>
      </c>
      <c r="CQ69" s="106">
        <v>0</v>
      </c>
      <c r="CR69" s="106">
        <v>0</v>
      </c>
      <c r="CS69" s="109">
        <v>0</v>
      </c>
      <c r="CT69" s="109">
        <v>0</v>
      </c>
      <c r="CU69" s="106">
        <v>0</v>
      </c>
      <c r="CV69" s="106">
        <v>0</v>
      </c>
      <c r="CW69" s="106">
        <v>0</v>
      </c>
      <c r="CX69" s="106">
        <v>0</v>
      </c>
      <c r="CY69" s="106">
        <v>0</v>
      </c>
      <c r="CZ69" s="106">
        <v>0</v>
      </c>
      <c r="DA69" s="107">
        <v>0</v>
      </c>
      <c r="DB69" s="105">
        <v>0</v>
      </c>
      <c r="DC69" s="106">
        <v>0</v>
      </c>
      <c r="DD69" s="106">
        <v>0</v>
      </c>
      <c r="DE69" s="106">
        <v>0</v>
      </c>
      <c r="DF69" s="106">
        <v>0</v>
      </c>
      <c r="DG69" s="106">
        <v>0</v>
      </c>
      <c r="DH69" s="106">
        <v>0</v>
      </c>
      <c r="DI69" s="109">
        <v>0</v>
      </c>
      <c r="DJ69" s="109">
        <v>0</v>
      </c>
      <c r="DK69" s="106">
        <v>0</v>
      </c>
      <c r="DL69" s="106">
        <v>0</v>
      </c>
      <c r="DM69" s="106">
        <v>0</v>
      </c>
      <c r="DN69" s="106">
        <v>0</v>
      </c>
      <c r="DO69" s="106">
        <v>0</v>
      </c>
      <c r="DP69" s="106">
        <v>0</v>
      </c>
      <c r="DQ69" s="109">
        <v>0</v>
      </c>
      <c r="DR69" s="109">
        <v>0</v>
      </c>
      <c r="DS69" s="109">
        <v>0</v>
      </c>
      <c r="DT69" s="106">
        <v>0</v>
      </c>
      <c r="DU69" s="106">
        <v>0</v>
      </c>
      <c r="DV69" s="106">
        <v>0</v>
      </c>
      <c r="DW69" s="106">
        <v>0</v>
      </c>
      <c r="DX69" s="106">
        <v>0</v>
      </c>
      <c r="DY69" s="109">
        <v>0</v>
      </c>
      <c r="DZ69" s="109">
        <v>0</v>
      </c>
      <c r="EA69" s="106">
        <v>0</v>
      </c>
      <c r="EB69" s="106">
        <v>0</v>
      </c>
      <c r="EC69" s="106">
        <v>0</v>
      </c>
      <c r="ED69" s="106">
        <v>0</v>
      </c>
      <c r="EE69" s="106">
        <v>0</v>
      </c>
      <c r="EF69" s="106">
        <v>0</v>
      </c>
      <c r="EG69" s="109">
        <v>0</v>
      </c>
      <c r="EH69" s="109">
        <v>0</v>
      </c>
      <c r="EI69" s="106">
        <v>0</v>
      </c>
      <c r="EJ69" s="106">
        <v>0</v>
      </c>
      <c r="EK69" s="106">
        <v>0</v>
      </c>
      <c r="EL69" s="106">
        <v>0</v>
      </c>
      <c r="EM69" s="106">
        <v>0</v>
      </c>
      <c r="EN69" s="106">
        <v>0</v>
      </c>
      <c r="EO69" s="107">
        <v>0</v>
      </c>
      <c r="EP69" s="105">
        <v>0</v>
      </c>
      <c r="EQ69" s="106">
        <v>0</v>
      </c>
      <c r="ER69" s="106">
        <v>0</v>
      </c>
      <c r="ES69" s="106">
        <v>0</v>
      </c>
      <c r="ET69" s="106">
        <v>0</v>
      </c>
      <c r="EU69" s="106">
        <v>0</v>
      </c>
      <c r="EV69" s="106">
        <v>0</v>
      </c>
      <c r="EW69" s="107">
        <v>0</v>
      </c>
      <c r="EX69" s="105">
        <v>0</v>
      </c>
      <c r="EY69" s="106">
        <v>0</v>
      </c>
      <c r="EZ69" s="106">
        <v>0</v>
      </c>
      <c r="FA69" s="106">
        <v>0</v>
      </c>
      <c r="FB69" s="106">
        <v>0</v>
      </c>
      <c r="FC69" s="106">
        <v>0</v>
      </c>
      <c r="FD69" s="106">
        <v>0</v>
      </c>
      <c r="FE69" s="110">
        <v>0</v>
      </c>
      <c r="FF69" s="111">
        <v>0</v>
      </c>
      <c r="FG69" s="106">
        <v>0</v>
      </c>
      <c r="FH69" s="106">
        <v>0</v>
      </c>
      <c r="FI69" s="106">
        <v>0</v>
      </c>
      <c r="FJ69" s="106">
        <v>3</v>
      </c>
      <c r="FK69" s="106">
        <v>0</v>
      </c>
      <c r="FL69" s="106">
        <v>1</v>
      </c>
      <c r="FM69" s="109">
        <v>4</v>
      </c>
      <c r="FN69" s="106">
        <v>0</v>
      </c>
      <c r="FO69" s="106">
        <v>0</v>
      </c>
      <c r="FP69" s="106">
        <v>0</v>
      </c>
      <c r="FQ69" s="106">
        <v>0</v>
      </c>
      <c r="FR69" s="106">
        <v>2</v>
      </c>
      <c r="FS69" s="106">
        <v>0</v>
      </c>
      <c r="FT69" s="106">
        <v>1</v>
      </c>
      <c r="FU69" s="109">
        <v>3</v>
      </c>
      <c r="FV69" s="109">
        <v>0</v>
      </c>
      <c r="FW69" s="109">
        <v>0</v>
      </c>
      <c r="FX69" s="106">
        <v>0</v>
      </c>
      <c r="FY69" s="106">
        <v>0</v>
      </c>
      <c r="FZ69" s="106">
        <v>1</v>
      </c>
      <c r="GA69" s="106">
        <v>0</v>
      </c>
      <c r="GB69" s="106">
        <v>0</v>
      </c>
      <c r="GC69" s="107">
        <v>1</v>
      </c>
      <c r="GD69" s="111">
        <v>0</v>
      </c>
      <c r="GE69" s="106">
        <v>0</v>
      </c>
      <c r="GF69" s="106">
        <v>0</v>
      </c>
      <c r="GG69" s="106">
        <v>0</v>
      </c>
      <c r="GH69" s="106">
        <v>0</v>
      </c>
      <c r="GI69" s="106">
        <v>0</v>
      </c>
      <c r="GJ69" s="106">
        <v>0</v>
      </c>
      <c r="GK69" s="110">
        <v>0</v>
      </c>
      <c r="GL69" s="111">
        <v>0</v>
      </c>
      <c r="GM69" s="106">
        <v>1</v>
      </c>
      <c r="GN69" s="106">
        <v>0</v>
      </c>
      <c r="GO69" s="106">
        <v>2</v>
      </c>
      <c r="GP69" s="106">
        <v>3</v>
      </c>
      <c r="GQ69" s="106">
        <v>0</v>
      </c>
      <c r="GR69" s="106">
        <v>1</v>
      </c>
      <c r="GS69" s="107">
        <v>7</v>
      </c>
    </row>
    <row r="70" spans="1:201" s="103" customFormat="1" ht="18" customHeight="1">
      <c r="A70" s="112" t="s">
        <v>79</v>
      </c>
      <c r="B70" s="105"/>
      <c r="C70" s="106">
        <v>107</v>
      </c>
      <c r="D70" s="106">
        <v>133</v>
      </c>
      <c r="E70" s="106">
        <v>115</v>
      </c>
      <c r="F70" s="106">
        <v>110</v>
      </c>
      <c r="G70" s="106">
        <v>91</v>
      </c>
      <c r="H70" s="106">
        <v>52</v>
      </c>
      <c r="I70" s="107">
        <f t="shared" si="1"/>
        <v>608</v>
      </c>
      <c r="J70" s="105">
        <v>0</v>
      </c>
      <c r="K70" s="106">
        <v>54</v>
      </c>
      <c r="L70" s="106">
        <v>68</v>
      </c>
      <c r="M70" s="106">
        <v>51</v>
      </c>
      <c r="N70" s="106">
        <v>60</v>
      </c>
      <c r="O70" s="106">
        <v>48</v>
      </c>
      <c r="P70" s="106">
        <v>30</v>
      </c>
      <c r="Q70" s="109">
        <v>311</v>
      </c>
      <c r="R70" s="109">
        <v>0</v>
      </c>
      <c r="S70" s="106">
        <v>22</v>
      </c>
      <c r="T70" s="106">
        <v>18</v>
      </c>
      <c r="U70" s="106">
        <v>10</v>
      </c>
      <c r="V70" s="106">
        <v>18</v>
      </c>
      <c r="W70" s="106">
        <v>16</v>
      </c>
      <c r="X70" s="106">
        <v>8</v>
      </c>
      <c r="Y70" s="105">
        <v>92</v>
      </c>
      <c r="Z70" s="109">
        <v>0</v>
      </c>
      <c r="AA70" s="106">
        <v>0</v>
      </c>
      <c r="AB70" s="106">
        <v>0</v>
      </c>
      <c r="AC70" s="106">
        <v>0</v>
      </c>
      <c r="AD70" s="106">
        <v>3</v>
      </c>
      <c r="AE70" s="106">
        <v>2</v>
      </c>
      <c r="AF70" s="106">
        <v>9</v>
      </c>
      <c r="AG70" s="105">
        <v>14</v>
      </c>
      <c r="AH70" s="109">
        <v>0</v>
      </c>
      <c r="AI70" s="106">
        <v>0</v>
      </c>
      <c r="AJ70" s="106">
        <v>1</v>
      </c>
      <c r="AK70" s="106">
        <v>0</v>
      </c>
      <c r="AL70" s="106">
        <v>0</v>
      </c>
      <c r="AM70" s="106">
        <v>0</v>
      </c>
      <c r="AN70" s="106">
        <v>0</v>
      </c>
      <c r="AO70" s="105">
        <v>1</v>
      </c>
      <c r="AP70" s="109">
        <v>0</v>
      </c>
      <c r="AQ70" s="106">
        <v>0</v>
      </c>
      <c r="AR70" s="106">
        <v>0</v>
      </c>
      <c r="AS70" s="106">
        <v>0</v>
      </c>
      <c r="AT70" s="106">
        <v>0</v>
      </c>
      <c r="AU70" s="106">
        <v>0</v>
      </c>
      <c r="AV70" s="106">
        <v>0</v>
      </c>
      <c r="AW70" s="105">
        <v>0</v>
      </c>
      <c r="AX70" s="109">
        <v>0</v>
      </c>
      <c r="AY70" s="106">
        <v>30</v>
      </c>
      <c r="AZ70" s="106">
        <v>41</v>
      </c>
      <c r="BA70" s="106">
        <v>30</v>
      </c>
      <c r="BB70" s="106">
        <v>22</v>
      </c>
      <c r="BC70" s="106">
        <v>14</v>
      </c>
      <c r="BD70" s="106">
        <v>3</v>
      </c>
      <c r="BE70" s="105">
        <v>140</v>
      </c>
      <c r="BF70" s="109">
        <v>0</v>
      </c>
      <c r="BG70" s="106">
        <v>0</v>
      </c>
      <c r="BH70" s="106">
        <v>0</v>
      </c>
      <c r="BI70" s="106">
        <v>0</v>
      </c>
      <c r="BJ70" s="106">
        <v>1</v>
      </c>
      <c r="BK70" s="106">
        <v>0</v>
      </c>
      <c r="BL70" s="106">
        <v>0</v>
      </c>
      <c r="BM70" s="105">
        <v>1</v>
      </c>
      <c r="BN70" s="109">
        <v>0</v>
      </c>
      <c r="BO70" s="106">
        <v>2</v>
      </c>
      <c r="BP70" s="106">
        <v>8</v>
      </c>
      <c r="BQ70" s="106">
        <v>11</v>
      </c>
      <c r="BR70" s="106">
        <v>16</v>
      </c>
      <c r="BS70" s="106">
        <v>16</v>
      </c>
      <c r="BT70" s="106">
        <v>10</v>
      </c>
      <c r="BU70" s="107">
        <v>63</v>
      </c>
      <c r="BV70" s="105">
        <v>0</v>
      </c>
      <c r="BW70" s="106">
        <v>1</v>
      </c>
      <c r="BX70" s="106">
        <v>6</v>
      </c>
      <c r="BY70" s="106">
        <v>17</v>
      </c>
      <c r="BZ70" s="106">
        <v>15</v>
      </c>
      <c r="CA70" s="106">
        <v>11</v>
      </c>
      <c r="CB70" s="106">
        <v>2</v>
      </c>
      <c r="CC70" s="109">
        <v>52</v>
      </c>
      <c r="CD70" s="105">
        <v>0</v>
      </c>
      <c r="CE70" s="106">
        <v>1</v>
      </c>
      <c r="CF70" s="106">
        <v>6</v>
      </c>
      <c r="CG70" s="106">
        <v>17</v>
      </c>
      <c r="CH70" s="106">
        <v>15</v>
      </c>
      <c r="CI70" s="106">
        <v>11</v>
      </c>
      <c r="CJ70" s="106">
        <v>2</v>
      </c>
      <c r="CK70" s="109">
        <v>52</v>
      </c>
      <c r="CL70" s="109">
        <v>0</v>
      </c>
      <c r="CM70" s="106">
        <v>0</v>
      </c>
      <c r="CN70" s="106">
        <v>0</v>
      </c>
      <c r="CO70" s="106">
        <v>0</v>
      </c>
      <c r="CP70" s="106">
        <v>0</v>
      </c>
      <c r="CQ70" s="106">
        <v>0</v>
      </c>
      <c r="CR70" s="106">
        <v>0</v>
      </c>
      <c r="CS70" s="109">
        <v>0</v>
      </c>
      <c r="CT70" s="109">
        <v>0</v>
      </c>
      <c r="CU70" s="106">
        <v>0</v>
      </c>
      <c r="CV70" s="106">
        <v>0</v>
      </c>
      <c r="CW70" s="106">
        <v>0</v>
      </c>
      <c r="CX70" s="106">
        <v>0</v>
      </c>
      <c r="CY70" s="106">
        <v>0</v>
      </c>
      <c r="CZ70" s="106">
        <v>0</v>
      </c>
      <c r="DA70" s="107">
        <v>0</v>
      </c>
      <c r="DB70" s="105">
        <v>0</v>
      </c>
      <c r="DC70" s="106">
        <v>48</v>
      </c>
      <c r="DD70" s="106">
        <v>56</v>
      </c>
      <c r="DE70" s="106">
        <v>44</v>
      </c>
      <c r="DF70" s="106">
        <v>34</v>
      </c>
      <c r="DG70" s="106">
        <v>30</v>
      </c>
      <c r="DH70" s="106">
        <v>20</v>
      </c>
      <c r="DI70" s="109">
        <v>232</v>
      </c>
      <c r="DJ70" s="109">
        <v>0</v>
      </c>
      <c r="DK70" s="106">
        <v>1</v>
      </c>
      <c r="DL70" s="106">
        <v>1</v>
      </c>
      <c r="DM70" s="106">
        <v>3</v>
      </c>
      <c r="DN70" s="106">
        <v>1</v>
      </c>
      <c r="DO70" s="106">
        <v>4</v>
      </c>
      <c r="DP70" s="106">
        <v>5</v>
      </c>
      <c r="DQ70" s="109">
        <v>15</v>
      </c>
      <c r="DR70" s="109">
        <v>0</v>
      </c>
      <c r="DS70" s="109">
        <v>0</v>
      </c>
      <c r="DT70" s="106">
        <v>0</v>
      </c>
      <c r="DU70" s="106">
        <v>0</v>
      </c>
      <c r="DV70" s="106">
        <v>0</v>
      </c>
      <c r="DW70" s="106">
        <v>0</v>
      </c>
      <c r="DX70" s="106">
        <v>0</v>
      </c>
      <c r="DY70" s="109">
        <v>0</v>
      </c>
      <c r="DZ70" s="109">
        <v>0</v>
      </c>
      <c r="EA70" s="106">
        <v>2</v>
      </c>
      <c r="EB70" s="106">
        <v>0</v>
      </c>
      <c r="EC70" s="106">
        <v>0</v>
      </c>
      <c r="ED70" s="106">
        <v>0</v>
      </c>
      <c r="EE70" s="106">
        <v>0</v>
      </c>
      <c r="EF70" s="106">
        <v>0</v>
      </c>
      <c r="EG70" s="109">
        <v>2</v>
      </c>
      <c r="EH70" s="109">
        <v>0</v>
      </c>
      <c r="EI70" s="106">
        <v>45</v>
      </c>
      <c r="EJ70" s="106">
        <v>55</v>
      </c>
      <c r="EK70" s="106">
        <v>41</v>
      </c>
      <c r="EL70" s="106">
        <v>33</v>
      </c>
      <c r="EM70" s="106">
        <v>26</v>
      </c>
      <c r="EN70" s="106">
        <v>15</v>
      </c>
      <c r="EO70" s="107">
        <v>215</v>
      </c>
      <c r="EP70" s="105">
        <v>0</v>
      </c>
      <c r="EQ70" s="106">
        <v>1</v>
      </c>
      <c r="ER70" s="106">
        <v>2</v>
      </c>
      <c r="ES70" s="106">
        <v>3</v>
      </c>
      <c r="ET70" s="106">
        <v>1</v>
      </c>
      <c r="EU70" s="106">
        <v>1</v>
      </c>
      <c r="EV70" s="106">
        <v>0</v>
      </c>
      <c r="EW70" s="107">
        <v>8</v>
      </c>
      <c r="EX70" s="105">
        <v>0</v>
      </c>
      <c r="EY70" s="106">
        <v>3</v>
      </c>
      <c r="EZ70" s="106">
        <v>1</v>
      </c>
      <c r="FA70" s="106">
        <v>0</v>
      </c>
      <c r="FB70" s="106">
        <v>0</v>
      </c>
      <c r="FC70" s="106">
        <v>1</v>
      </c>
      <c r="FD70" s="106">
        <v>0</v>
      </c>
      <c r="FE70" s="110">
        <v>5</v>
      </c>
      <c r="FF70" s="111">
        <v>0</v>
      </c>
      <c r="FG70" s="106">
        <v>0</v>
      </c>
      <c r="FH70" s="106">
        <v>5</v>
      </c>
      <c r="FI70" s="106">
        <v>10</v>
      </c>
      <c r="FJ70" s="106">
        <v>27</v>
      </c>
      <c r="FK70" s="106">
        <v>42</v>
      </c>
      <c r="FL70" s="106">
        <v>22</v>
      </c>
      <c r="FM70" s="109">
        <v>106</v>
      </c>
      <c r="FN70" s="106">
        <v>0</v>
      </c>
      <c r="FO70" s="106">
        <v>0</v>
      </c>
      <c r="FP70" s="106">
        <v>4</v>
      </c>
      <c r="FQ70" s="106">
        <v>8</v>
      </c>
      <c r="FR70" s="106">
        <v>25</v>
      </c>
      <c r="FS70" s="106">
        <v>40</v>
      </c>
      <c r="FT70" s="106">
        <v>18</v>
      </c>
      <c r="FU70" s="109">
        <v>95</v>
      </c>
      <c r="FV70" s="109">
        <v>0</v>
      </c>
      <c r="FW70" s="109">
        <v>0</v>
      </c>
      <c r="FX70" s="106">
        <v>0</v>
      </c>
      <c r="FY70" s="106">
        <v>2</v>
      </c>
      <c r="FZ70" s="106">
        <v>2</v>
      </c>
      <c r="GA70" s="106">
        <v>2</v>
      </c>
      <c r="GB70" s="106">
        <v>1</v>
      </c>
      <c r="GC70" s="107">
        <v>7</v>
      </c>
      <c r="GD70" s="111">
        <v>0</v>
      </c>
      <c r="GE70" s="106">
        <v>0</v>
      </c>
      <c r="GF70" s="106">
        <v>1</v>
      </c>
      <c r="GG70" s="106">
        <v>0</v>
      </c>
      <c r="GH70" s="106">
        <v>0</v>
      </c>
      <c r="GI70" s="106">
        <v>0</v>
      </c>
      <c r="GJ70" s="106">
        <v>3</v>
      </c>
      <c r="GK70" s="110">
        <v>4</v>
      </c>
      <c r="GL70" s="111">
        <v>0</v>
      </c>
      <c r="GM70" s="106">
        <v>107</v>
      </c>
      <c r="GN70" s="106">
        <v>138</v>
      </c>
      <c r="GO70" s="106">
        <v>125</v>
      </c>
      <c r="GP70" s="106">
        <v>137</v>
      </c>
      <c r="GQ70" s="106">
        <v>133</v>
      </c>
      <c r="GR70" s="106">
        <v>74</v>
      </c>
      <c r="GS70" s="107">
        <v>714</v>
      </c>
    </row>
    <row r="71" spans="1:201" s="103" customFormat="1" ht="18" customHeight="1">
      <c r="A71" s="112" t="s">
        <v>80</v>
      </c>
      <c r="B71" s="105"/>
      <c r="C71" s="106">
        <v>2</v>
      </c>
      <c r="D71" s="106">
        <v>0</v>
      </c>
      <c r="E71" s="106">
        <v>3</v>
      </c>
      <c r="F71" s="106">
        <v>0</v>
      </c>
      <c r="G71" s="106">
        <v>0</v>
      </c>
      <c r="H71" s="106">
        <v>0</v>
      </c>
      <c r="I71" s="107">
        <f>SUM(B71:H71)</f>
        <v>5</v>
      </c>
      <c r="J71" s="105">
        <v>0</v>
      </c>
      <c r="K71" s="106">
        <v>2</v>
      </c>
      <c r="L71" s="106">
        <v>0</v>
      </c>
      <c r="M71" s="106">
        <v>2</v>
      </c>
      <c r="N71" s="106">
        <v>0</v>
      </c>
      <c r="O71" s="106">
        <v>0</v>
      </c>
      <c r="P71" s="106">
        <v>0</v>
      </c>
      <c r="Q71" s="109">
        <v>4</v>
      </c>
      <c r="R71" s="109">
        <v>0</v>
      </c>
      <c r="S71" s="106">
        <v>0</v>
      </c>
      <c r="T71" s="106">
        <v>0</v>
      </c>
      <c r="U71" s="106">
        <v>0</v>
      </c>
      <c r="V71" s="106">
        <v>0</v>
      </c>
      <c r="W71" s="106">
        <v>0</v>
      </c>
      <c r="X71" s="106">
        <v>0</v>
      </c>
      <c r="Y71" s="105">
        <v>0</v>
      </c>
      <c r="Z71" s="109">
        <v>0</v>
      </c>
      <c r="AA71" s="106">
        <v>0</v>
      </c>
      <c r="AB71" s="106">
        <v>0</v>
      </c>
      <c r="AC71" s="106">
        <v>0</v>
      </c>
      <c r="AD71" s="106">
        <v>0</v>
      </c>
      <c r="AE71" s="106">
        <v>0</v>
      </c>
      <c r="AF71" s="106">
        <v>0</v>
      </c>
      <c r="AG71" s="105">
        <v>0</v>
      </c>
      <c r="AH71" s="109">
        <v>0</v>
      </c>
      <c r="AI71" s="106">
        <v>0</v>
      </c>
      <c r="AJ71" s="106">
        <v>0</v>
      </c>
      <c r="AK71" s="106">
        <v>0</v>
      </c>
      <c r="AL71" s="106">
        <v>0</v>
      </c>
      <c r="AM71" s="106">
        <v>0</v>
      </c>
      <c r="AN71" s="106">
        <v>0</v>
      </c>
      <c r="AO71" s="105">
        <v>0</v>
      </c>
      <c r="AP71" s="109">
        <v>0</v>
      </c>
      <c r="AQ71" s="106">
        <v>0</v>
      </c>
      <c r="AR71" s="106">
        <v>0</v>
      </c>
      <c r="AS71" s="106">
        <v>0</v>
      </c>
      <c r="AT71" s="106">
        <v>0</v>
      </c>
      <c r="AU71" s="106">
        <v>0</v>
      </c>
      <c r="AV71" s="106">
        <v>0</v>
      </c>
      <c r="AW71" s="105">
        <v>0</v>
      </c>
      <c r="AX71" s="109">
        <v>0</v>
      </c>
      <c r="AY71" s="106">
        <v>2</v>
      </c>
      <c r="AZ71" s="106">
        <v>0</v>
      </c>
      <c r="BA71" s="106">
        <v>2</v>
      </c>
      <c r="BB71" s="106">
        <v>0</v>
      </c>
      <c r="BC71" s="106">
        <v>0</v>
      </c>
      <c r="BD71" s="106">
        <v>0</v>
      </c>
      <c r="BE71" s="105">
        <v>4</v>
      </c>
      <c r="BF71" s="109">
        <v>0</v>
      </c>
      <c r="BG71" s="106">
        <v>0</v>
      </c>
      <c r="BH71" s="106">
        <v>0</v>
      </c>
      <c r="BI71" s="106">
        <v>0</v>
      </c>
      <c r="BJ71" s="106">
        <v>0</v>
      </c>
      <c r="BK71" s="106">
        <v>0</v>
      </c>
      <c r="BL71" s="106">
        <v>0</v>
      </c>
      <c r="BM71" s="105">
        <v>0</v>
      </c>
      <c r="BN71" s="109">
        <v>0</v>
      </c>
      <c r="BO71" s="106">
        <v>0</v>
      </c>
      <c r="BP71" s="106">
        <v>0</v>
      </c>
      <c r="BQ71" s="106">
        <v>0</v>
      </c>
      <c r="BR71" s="106">
        <v>0</v>
      </c>
      <c r="BS71" s="106">
        <v>0</v>
      </c>
      <c r="BT71" s="106">
        <v>0</v>
      </c>
      <c r="BU71" s="107">
        <v>0</v>
      </c>
      <c r="BV71" s="105">
        <v>0</v>
      </c>
      <c r="BW71" s="106">
        <v>0</v>
      </c>
      <c r="BX71" s="106">
        <v>0</v>
      </c>
      <c r="BY71" s="106">
        <v>1</v>
      </c>
      <c r="BZ71" s="106">
        <v>0</v>
      </c>
      <c r="CA71" s="106">
        <v>0</v>
      </c>
      <c r="CB71" s="106">
        <v>0</v>
      </c>
      <c r="CC71" s="109">
        <v>1</v>
      </c>
      <c r="CD71" s="105">
        <v>0</v>
      </c>
      <c r="CE71" s="106">
        <v>0</v>
      </c>
      <c r="CF71" s="106">
        <v>0</v>
      </c>
      <c r="CG71" s="106">
        <v>1</v>
      </c>
      <c r="CH71" s="106">
        <v>0</v>
      </c>
      <c r="CI71" s="106">
        <v>0</v>
      </c>
      <c r="CJ71" s="106">
        <v>0</v>
      </c>
      <c r="CK71" s="109">
        <v>1</v>
      </c>
      <c r="CL71" s="109">
        <v>0</v>
      </c>
      <c r="CM71" s="106">
        <v>0</v>
      </c>
      <c r="CN71" s="106">
        <v>0</v>
      </c>
      <c r="CO71" s="106">
        <v>0</v>
      </c>
      <c r="CP71" s="106">
        <v>0</v>
      </c>
      <c r="CQ71" s="106">
        <v>0</v>
      </c>
      <c r="CR71" s="106">
        <v>0</v>
      </c>
      <c r="CS71" s="109">
        <v>0</v>
      </c>
      <c r="CT71" s="109">
        <v>0</v>
      </c>
      <c r="CU71" s="106">
        <v>0</v>
      </c>
      <c r="CV71" s="106">
        <v>0</v>
      </c>
      <c r="CW71" s="106">
        <v>0</v>
      </c>
      <c r="CX71" s="106">
        <v>0</v>
      </c>
      <c r="CY71" s="106">
        <v>0</v>
      </c>
      <c r="CZ71" s="106">
        <v>0</v>
      </c>
      <c r="DA71" s="107">
        <v>0</v>
      </c>
      <c r="DB71" s="105">
        <v>0</v>
      </c>
      <c r="DC71" s="106">
        <v>0</v>
      </c>
      <c r="DD71" s="106">
        <v>0</v>
      </c>
      <c r="DE71" s="106">
        <v>0</v>
      </c>
      <c r="DF71" s="106">
        <v>0</v>
      </c>
      <c r="DG71" s="106">
        <v>0</v>
      </c>
      <c r="DH71" s="106">
        <v>0</v>
      </c>
      <c r="DI71" s="109">
        <v>0</v>
      </c>
      <c r="DJ71" s="109">
        <v>0</v>
      </c>
      <c r="DK71" s="106">
        <v>0</v>
      </c>
      <c r="DL71" s="106">
        <v>0</v>
      </c>
      <c r="DM71" s="106">
        <v>0</v>
      </c>
      <c r="DN71" s="106">
        <v>0</v>
      </c>
      <c r="DO71" s="106">
        <v>0</v>
      </c>
      <c r="DP71" s="106">
        <v>0</v>
      </c>
      <c r="DQ71" s="109">
        <v>0</v>
      </c>
      <c r="DR71" s="109">
        <v>0</v>
      </c>
      <c r="DS71" s="109">
        <v>0</v>
      </c>
      <c r="DT71" s="106">
        <v>0</v>
      </c>
      <c r="DU71" s="106">
        <v>0</v>
      </c>
      <c r="DV71" s="106">
        <v>0</v>
      </c>
      <c r="DW71" s="106">
        <v>0</v>
      </c>
      <c r="DX71" s="106">
        <v>0</v>
      </c>
      <c r="DY71" s="109">
        <v>0</v>
      </c>
      <c r="DZ71" s="109">
        <v>0</v>
      </c>
      <c r="EA71" s="106">
        <v>0</v>
      </c>
      <c r="EB71" s="106">
        <v>0</v>
      </c>
      <c r="EC71" s="106">
        <v>0</v>
      </c>
      <c r="ED71" s="106">
        <v>0</v>
      </c>
      <c r="EE71" s="106">
        <v>0</v>
      </c>
      <c r="EF71" s="106">
        <v>0</v>
      </c>
      <c r="EG71" s="109">
        <v>0</v>
      </c>
      <c r="EH71" s="109">
        <v>0</v>
      </c>
      <c r="EI71" s="106">
        <v>0</v>
      </c>
      <c r="EJ71" s="106">
        <v>0</v>
      </c>
      <c r="EK71" s="106">
        <v>0</v>
      </c>
      <c r="EL71" s="106">
        <v>0</v>
      </c>
      <c r="EM71" s="106">
        <v>0</v>
      </c>
      <c r="EN71" s="106">
        <v>0</v>
      </c>
      <c r="EO71" s="107">
        <v>0</v>
      </c>
      <c r="EP71" s="105">
        <v>0</v>
      </c>
      <c r="EQ71" s="106">
        <v>0</v>
      </c>
      <c r="ER71" s="106">
        <v>0</v>
      </c>
      <c r="ES71" s="106">
        <v>0</v>
      </c>
      <c r="ET71" s="106">
        <v>0</v>
      </c>
      <c r="EU71" s="106">
        <v>0</v>
      </c>
      <c r="EV71" s="106">
        <v>0</v>
      </c>
      <c r="EW71" s="107">
        <v>0</v>
      </c>
      <c r="EX71" s="105">
        <v>0</v>
      </c>
      <c r="EY71" s="106">
        <v>0</v>
      </c>
      <c r="EZ71" s="106">
        <v>0</v>
      </c>
      <c r="FA71" s="106">
        <v>0</v>
      </c>
      <c r="FB71" s="106">
        <v>0</v>
      </c>
      <c r="FC71" s="106">
        <v>0</v>
      </c>
      <c r="FD71" s="106">
        <v>0</v>
      </c>
      <c r="FE71" s="110">
        <v>0</v>
      </c>
      <c r="FF71" s="111">
        <v>0</v>
      </c>
      <c r="FG71" s="106">
        <v>0</v>
      </c>
      <c r="FH71" s="106">
        <v>1</v>
      </c>
      <c r="FI71" s="106">
        <v>0</v>
      </c>
      <c r="FJ71" s="106">
        <v>0</v>
      </c>
      <c r="FK71" s="106">
        <v>0</v>
      </c>
      <c r="FL71" s="106">
        <v>1</v>
      </c>
      <c r="FM71" s="109">
        <v>2</v>
      </c>
      <c r="FN71" s="106">
        <v>0</v>
      </c>
      <c r="FO71" s="106">
        <v>0</v>
      </c>
      <c r="FP71" s="106">
        <v>1</v>
      </c>
      <c r="FQ71" s="106">
        <v>0</v>
      </c>
      <c r="FR71" s="106">
        <v>0</v>
      </c>
      <c r="FS71" s="106">
        <v>0</v>
      </c>
      <c r="FT71" s="106">
        <v>0</v>
      </c>
      <c r="FU71" s="109">
        <v>1</v>
      </c>
      <c r="FV71" s="109">
        <v>0</v>
      </c>
      <c r="FW71" s="109">
        <v>0</v>
      </c>
      <c r="FX71" s="106">
        <v>0</v>
      </c>
      <c r="FY71" s="106">
        <v>0</v>
      </c>
      <c r="FZ71" s="106">
        <v>0</v>
      </c>
      <c r="GA71" s="106">
        <v>0</v>
      </c>
      <c r="GB71" s="106">
        <v>0</v>
      </c>
      <c r="GC71" s="107">
        <v>0</v>
      </c>
      <c r="GD71" s="111">
        <v>0</v>
      </c>
      <c r="GE71" s="106">
        <v>0</v>
      </c>
      <c r="GF71" s="106">
        <v>0</v>
      </c>
      <c r="GG71" s="106">
        <v>0</v>
      </c>
      <c r="GH71" s="106">
        <v>0</v>
      </c>
      <c r="GI71" s="106">
        <v>0</v>
      </c>
      <c r="GJ71" s="106">
        <v>1</v>
      </c>
      <c r="GK71" s="110">
        <v>1</v>
      </c>
      <c r="GL71" s="111">
        <v>0</v>
      </c>
      <c r="GM71" s="106">
        <v>2</v>
      </c>
      <c r="GN71" s="106">
        <v>1</v>
      </c>
      <c r="GO71" s="106">
        <v>3</v>
      </c>
      <c r="GP71" s="106">
        <v>0</v>
      </c>
      <c r="GQ71" s="106">
        <v>0</v>
      </c>
      <c r="GR71" s="106">
        <v>1</v>
      </c>
      <c r="GS71" s="107">
        <v>7</v>
      </c>
    </row>
    <row r="72" spans="1:201" s="103" customFormat="1" ht="18" customHeight="1">
      <c r="A72" s="112" t="s">
        <v>81</v>
      </c>
      <c r="B72" s="105"/>
      <c r="C72" s="106">
        <v>8</v>
      </c>
      <c r="D72" s="106">
        <v>50</v>
      </c>
      <c r="E72" s="106">
        <v>15</v>
      </c>
      <c r="F72" s="106">
        <v>6</v>
      </c>
      <c r="G72" s="106">
        <v>5</v>
      </c>
      <c r="H72" s="106">
        <v>9</v>
      </c>
      <c r="I72" s="107">
        <f>SUM(B72:H72)</f>
        <v>93</v>
      </c>
      <c r="J72" s="105">
        <v>0</v>
      </c>
      <c r="K72" s="106">
        <v>4</v>
      </c>
      <c r="L72" s="106">
        <v>31</v>
      </c>
      <c r="M72" s="106">
        <v>9</v>
      </c>
      <c r="N72" s="106">
        <v>4</v>
      </c>
      <c r="O72" s="106">
        <v>3</v>
      </c>
      <c r="P72" s="106">
        <v>6</v>
      </c>
      <c r="Q72" s="109">
        <v>57</v>
      </c>
      <c r="R72" s="109">
        <v>0</v>
      </c>
      <c r="S72" s="106">
        <v>4</v>
      </c>
      <c r="T72" s="106">
        <v>16</v>
      </c>
      <c r="U72" s="106">
        <v>5</v>
      </c>
      <c r="V72" s="106">
        <v>2</v>
      </c>
      <c r="W72" s="106">
        <v>1</v>
      </c>
      <c r="X72" s="106">
        <v>3</v>
      </c>
      <c r="Y72" s="105">
        <v>31</v>
      </c>
      <c r="Z72" s="109">
        <v>0</v>
      </c>
      <c r="AA72" s="106">
        <v>0</v>
      </c>
      <c r="AB72" s="106">
        <v>0</v>
      </c>
      <c r="AC72" s="106">
        <v>0</v>
      </c>
      <c r="AD72" s="106">
        <v>0</v>
      </c>
      <c r="AE72" s="106">
        <v>0</v>
      </c>
      <c r="AF72" s="106">
        <v>0</v>
      </c>
      <c r="AG72" s="105">
        <v>0</v>
      </c>
      <c r="AH72" s="109">
        <v>0</v>
      </c>
      <c r="AI72" s="106">
        <v>0</v>
      </c>
      <c r="AJ72" s="106">
        <v>0</v>
      </c>
      <c r="AK72" s="106">
        <v>0</v>
      </c>
      <c r="AL72" s="106">
        <v>0</v>
      </c>
      <c r="AM72" s="106">
        <v>0</v>
      </c>
      <c r="AN72" s="106">
        <v>0</v>
      </c>
      <c r="AO72" s="105">
        <v>0</v>
      </c>
      <c r="AP72" s="109">
        <v>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6">
        <v>0</v>
      </c>
      <c r="AW72" s="105">
        <v>0</v>
      </c>
      <c r="AX72" s="109">
        <v>0</v>
      </c>
      <c r="AY72" s="106">
        <v>0</v>
      </c>
      <c r="AZ72" s="106">
        <v>6</v>
      </c>
      <c r="BA72" s="106">
        <v>2</v>
      </c>
      <c r="BB72" s="106">
        <v>1</v>
      </c>
      <c r="BC72" s="106">
        <v>1</v>
      </c>
      <c r="BD72" s="106">
        <v>1</v>
      </c>
      <c r="BE72" s="105">
        <v>11</v>
      </c>
      <c r="BF72" s="109">
        <v>0</v>
      </c>
      <c r="BG72" s="106">
        <v>0</v>
      </c>
      <c r="BH72" s="106">
        <v>0</v>
      </c>
      <c r="BI72" s="106">
        <v>0</v>
      </c>
      <c r="BJ72" s="106">
        <v>0</v>
      </c>
      <c r="BK72" s="106">
        <v>0</v>
      </c>
      <c r="BL72" s="106">
        <v>0</v>
      </c>
      <c r="BM72" s="105">
        <v>0</v>
      </c>
      <c r="BN72" s="109">
        <v>0</v>
      </c>
      <c r="BO72" s="106">
        <v>0</v>
      </c>
      <c r="BP72" s="106">
        <v>9</v>
      </c>
      <c r="BQ72" s="106">
        <v>2</v>
      </c>
      <c r="BR72" s="106">
        <v>1</v>
      </c>
      <c r="BS72" s="106">
        <v>1</v>
      </c>
      <c r="BT72" s="106">
        <v>2</v>
      </c>
      <c r="BU72" s="107">
        <v>15</v>
      </c>
      <c r="BV72" s="105">
        <v>0</v>
      </c>
      <c r="BW72" s="106">
        <v>0</v>
      </c>
      <c r="BX72" s="106">
        <v>0</v>
      </c>
      <c r="BY72" s="106">
        <v>0</v>
      </c>
      <c r="BZ72" s="106">
        <v>0</v>
      </c>
      <c r="CA72" s="106">
        <v>0</v>
      </c>
      <c r="CB72" s="106">
        <v>0</v>
      </c>
      <c r="CC72" s="109">
        <v>0</v>
      </c>
      <c r="CD72" s="105">
        <v>0</v>
      </c>
      <c r="CE72" s="106">
        <v>0</v>
      </c>
      <c r="CF72" s="106">
        <v>0</v>
      </c>
      <c r="CG72" s="106">
        <v>0</v>
      </c>
      <c r="CH72" s="106">
        <v>0</v>
      </c>
      <c r="CI72" s="106">
        <v>0</v>
      </c>
      <c r="CJ72" s="106">
        <v>0</v>
      </c>
      <c r="CK72" s="109">
        <v>0</v>
      </c>
      <c r="CL72" s="109">
        <v>0</v>
      </c>
      <c r="CM72" s="106">
        <v>0</v>
      </c>
      <c r="CN72" s="106">
        <v>0</v>
      </c>
      <c r="CO72" s="106">
        <v>0</v>
      </c>
      <c r="CP72" s="106">
        <v>0</v>
      </c>
      <c r="CQ72" s="106">
        <v>0</v>
      </c>
      <c r="CR72" s="106">
        <v>0</v>
      </c>
      <c r="CS72" s="109">
        <v>0</v>
      </c>
      <c r="CT72" s="109">
        <v>0</v>
      </c>
      <c r="CU72" s="106">
        <v>0</v>
      </c>
      <c r="CV72" s="106">
        <v>0</v>
      </c>
      <c r="CW72" s="106">
        <v>0</v>
      </c>
      <c r="CX72" s="106">
        <v>0</v>
      </c>
      <c r="CY72" s="106">
        <v>0</v>
      </c>
      <c r="CZ72" s="106">
        <v>0</v>
      </c>
      <c r="DA72" s="107">
        <v>0</v>
      </c>
      <c r="DB72" s="105">
        <v>0</v>
      </c>
      <c r="DC72" s="106">
        <v>4</v>
      </c>
      <c r="DD72" s="106">
        <v>19</v>
      </c>
      <c r="DE72" s="106">
        <v>6</v>
      </c>
      <c r="DF72" s="106">
        <v>2</v>
      </c>
      <c r="DG72" s="106">
        <v>2</v>
      </c>
      <c r="DH72" s="106">
        <v>3</v>
      </c>
      <c r="DI72" s="109">
        <v>36</v>
      </c>
      <c r="DJ72" s="109">
        <v>0</v>
      </c>
      <c r="DK72" s="106">
        <v>0</v>
      </c>
      <c r="DL72" s="106">
        <v>0</v>
      </c>
      <c r="DM72" s="106">
        <v>0</v>
      </c>
      <c r="DN72" s="106">
        <v>0</v>
      </c>
      <c r="DO72" s="106">
        <v>0</v>
      </c>
      <c r="DP72" s="106">
        <v>0</v>
      </c>
      <c r="DQ72" s="109">
        <v>0</v>
      </c>
      <c r="DR72" s="109">
        <v>0</v>
      </c>
      <c r="DS72" s="109">
        <v>0</v>
      </c>
      <c r="DT72" s="106">
        <v>0</v>
      </c>
      <c r="DU72" s="106">
        <v>0</v>
      </c>
      <c r="DV72" s="106">
        <v>0</v>
      </c>
      <c r="DW72" s="106">
        <v>1</v>
      </c>
      <c r="DX72" s="106">
        <v>0</v>
      </c>
      <c r="DY72" s="109">
        <v>1</v>
      </c>
      <c r="DZ72" s="109">
        <v>0</v>
      </c>
      <c r="EA72" s="106">
        <v>0</v>
      </c>
      <c r="EB72" s="106">
        <v>0</v>
      </c>
      <c r="EC72" s="106">
        <v>0</v>
      </c>
      <c r="ED72" s="106">
        <v>0</v>
      </c>
      <c r="EE72" s="106">
        <v>0</v>
      </c>
      <c r="EF72" s="106">
        <v>0</v>
      </c>
      <c r="EG72" s="109">
        <v>0</v>
      </c>
      <c r="EH72" s="109">
        <v>0</v>
      </c>
      <c r="EI72" s="106">
        <v>4</v>
      </c>
      <c r="EJ72" s="106">
        <v>19</v>
      </c>
      <c r="EK72" s="106">
        <v>6</v>
      </c>
      <c r="EL72" s="106">
        <v>2</v>
      </c>
      <c r="EM72" s="106">
        <v>1</v>
      </c>
      <c r="EN72" s="106">
        <v>3</v>
      </c>
      <c r="EO72" s="107">
        <v>35</v>
      </c>
      <c r="EP72" s="105">
        <v>0</v>
      </c>
      <c r="EQ72" s="106">
        <v>0</v>
      </c>
      <c r="ER72" s="106">
        <v>0</v>
      </c>
      <c r="ES72" s="106">
        <v>0</v>
      </c>
      <c r="ET72" s="106">
        <v>0</v>
      </c>
      <c r="EU72" s="106">
        <v>0</v>
      </c>
      <c r="EV72" s="106">
        <v>0</v>
      </c>
      <c r="EW72" s="107">
        <v>0</v>
      </c>
      <c r="EX72" s="105">
        <v>0</v>
      </c>
      <c r="EY72" s="106">
        <v>0</v>
      </c>
      <c r="EZ72" s="106">
        <v>0</v>
      </c>
      <c r="FA72" s="106">
        <v>0</v>
      </c>
      <c r="FB72" s="106">
        <v>0</v>
      </c>
      <c r="FC72" s="106">
        <v>0</v>
      </c>
      <c r="FD72" s="106">
        <v>0</v>
      </c>
      <c r="FE72" s="110">
        <v>0</v>
      </c>
      <c r="FF72" s="111">
        <v>0</v>
      </c>
      <c r="FG72" s="106">
        <v>0</v>
      </c>
      <c r="FH72" s="106">
        <v>0</v>
      </c>
      <c r="FI72" s="106">
        <v>1</v>
      </c>
      <c r="FJ72" s="106">
        <v>2</v>
      </c>
      <c r="FK72" s="106">
        <v>3</v>
      </c>
      <c r="FL72" s="106">
        <v>0</v>
      </c>
      <c r="FM72" s="109">
        <v>6</v>
      </c>
      <c r="FN72" s="106">
        <v>0</v>
      </c>
      <c r="FO72" s="106">
        <v>0</v>
      </c>
      <c r="FP72" s="106">
        <v>0</v>
      </c>
      <c r="FQ72" s="106">
        <v>0</v>
      </c>
      <c r="FR72" s="106">
        <v>2</v>
      </c>
      <c r="FS72" s="106">
        <v>3</v>
      </c>
      <c r="FT72" s="106">
        <v>0</v>
      </c>
      <c r="FU72" s="109">
        <v>5</v>
      </c>
      <c r="FV72" s="109">
        <v>0</v>
      </c>
      <c r="FW72" s="109">
        <v>0</v>
      </c>
      <c r="FX72" s="106">
        <v>0</v>
      </c>
      <c r="FY72" s="106">
        <v>1</v>
      </c>
      <c r="FZ72" s="106">
        <v>0</v>
      </c>
      <c r="GA72" s="106">
        <v>0</v>
      </c>
      <c r="GB72" s="106">
        <v>0</v>
      </c>
      <c r="GC72" s="107">
        <v>1</v>
      </c>
      <c r="GD72" s="111">
        <v>0</v>
      </c>
      <c r="GE72" s="106">
        <v>0</v>
      </c>
      <c r="GF72" s="106">
        <v>0</v>
      </c>
      <c r="GG72" s="106">
        <v>0</v>
      </c>
      <c r="GH72" s="106">
        <v>0</v>
      </c>
      <c r="GI72" s="106">
        <v>0</v>
      </c>
      <c r="GJ72" s="106">
        <v>0</v>
      </c>
      <c r="GK72" s="110">
        <v>0</v>
      </c>
      <c r="GL72" s="111">
        <v>0</v>
      </c>
      <c r="GM72" s="106">
        <v>8</v>
      </c>
      <c r="GN72" s="106">
        <v>50</v>
      </c>
      <c r="GO72" s="106">
        <v>16</v>
      </c>
      <c r="GP72" s="106">
        <v>8</v>
      </c>
      <c r="GQ72" s="106">
        <v>8</v>
      </c>
      <c r="GR72" s="106">
        <v>9</v>
      </c>
      <c r="GS72" s="107">
        <v>99</v>
      </c>
    </row>
    <row r="73" spans="1:201" s="103" customFormat="1" ht="18" customHeight="1" thickBot="1">
      <c r="A73" s="115" t="s">
        <v>82</v>
      </c>
      <c r="B73" s="116">
        <f aca="true" t="shared" si="74" ref="B73:H73">SUM(B64:B72)</f>
        <v>0</v>
      </c>
      <c r="C73" s="117">
        <f t="shared" si="74"/>
        <v>244</v>
      </c>
      <c r="D73" s="117">
        <f t="shared" si="74"/>
        <v>761</v>
      </c>
      <c r="E73" s="117">
        <f t="shared" si="74"/>
        <v>401</v>
      </c>
      <c r="F73" s="117">
        <f t="shared" si="74"/>
        <v>290</v>
      </c>
      <c r="G73" s="117">
        <f t="shared" si="74"/>
        <v>246</v>
      </c>
      <c r="H73" s="117">
        <f t="shared" si="74"/>
        <v>198</v>
      </c>
      <c r="I73" s="118">
        <f>SUM(B73:H73)</f>
        <v>2140</v>
      </c>
      <c r="J73" s="116">
        <f aca="true" t="shared" si="75" ref="J73:P73">SUM(J64:J72)</f>
        <v>0</v>
      </c>
      <c r="K73" s="117">
        <f t="shared" si="75"/>
        <v>125</v>
      </c>
      <c r="L73" s="117">
        <f t="shared" si="75"/>
        <v>406</v>
      </c>
      <c r="M73" s="117">
        <f t="shared" si="75"/>
        <v>201</v>
      </c>
      <c r="N73" s="117">
        <f t="shared" si="75"/>
        <v>148</v>
      </c>
      <c r="O73" s="117">
        <f t="shared" si="75"/>
        <v>128</v>
      </c>
      <c r="P73" s="117">
        <f t="shared" si="75"/>
        <v>102</v>
      </c>
      <c r="Q73" s="117">
        <f>SUM(J73:P73)</f>
        <v>1110</v>
      </c>
      <c r="R73" s="117">
        <f aca="true" t="shared" si="76" ref="R73:X73">SUM(R64:R72)</f>
        <v>0</v>
      </c>
      <c r="S73" s="117">
        <f t="shared" si="76"/>
        <v>45</v>
      </c>
      <c r="T73" s="117">
        <f t="shared" si="76"/>
        <v>119</v>
      </c>
      <c r="U73" s="117">
        <f t="shared" si="76"/>
        <v>51</v>
      </c>
      <c r="V73" s="117">
        <f t="shared" si="76"/>
        <v>42</v>
      </c>
      <c r="W73" s="117">
        <f t="shared" si="76"/>
        <v>35</v>
      </c>
      <c r="X73" s="117">
        <f t="shared" si="76"/>
        <v>25</v>
      </c>
      <c r="Y73" s="117">
        <f>SUM(R73:X73)</f>
        <v>317</v>
      </c>
      <c r="Z73" s="117">
        <f aca="true" t="shared" si="77" ref="Z73:AF73">SUM(Z64:Z72)</f>
        <v>0</v>
      </c>
      <c r="AA73" s="117">
        <f t="shared" si="77"/>
        <v>0</v>
      </c>
      <c r="AB73" s="117">
        <f t="shared" si="77"/>
        <v>1</v>
      </c>
      <c r="AC73" s="117">
        <f t="shared" si="77"/>
        <v>0</v>
      </c>
      <c r="AD73" s="117">
        <f t="shared" si="77"/>
        <v>5</v>
      </c>
      <c r="AE73" s="117">
        <f t="shared" si="77"/>
        <v>13</v>
      </c>
      <c r="AF73" s="117">
        <f t="shared" si="77"/>
        <v>18</v>
      </c>
      <c r="AG73" s="117">
        <f>SUM(Z73:AF73)</f>
        <v>37</v>
      </c>
      <c r="AH73" s="117">
        <f aca="true" t="shared" si="78" ref="AH73:AN73">SUM(AH64:AH72)</f>
        <v>0</v>
      </c>
      <c r="AI73" s="117">
        <f t="shared" si="78"/>
        <v>1</v>
      </c>
      <c r="AJ73" s="117">
        <f t="shared" si="78"/>
        <v>3</v>
      </c>
      <c r="AK73" s="117">
        <f t="shared" si="78"/>
        <v>3</v>
      </c>
      <c r="AL73" s="117">
        <f t="shared" si="78"/>
        <v>4</v>
      </c>
      <c r="AM73" s="117">
        <f t="shared" si="78"/>
        <v>3</v>
      </c>
      <c r="AN73" s="117">
        <f t="shared" si="78"/>
        <v>3</v>
      </c>
      <c r="AO73" s="117">
        <f>SUM(AH73:AN73)</f>
        <v>17</v>
      </c>
      <c r="AP73" s="117">
        <f aca="true" t="shared" si="79" ref="AP73:AV73">SUM(AP64:AP72)</f>
        <v>0</v>
      </c>
      <c r="AQ73" s="117">
        <f t="shared" si="79"/>
        <v>0</v>
      </c>
      <c r="AR73" s="117">
        <f t="shared" si="79"/>
        <v>0</v>
      </c>
      <c r="AS73" s="117">
        <f t="shared" si="79"/>
        <v>0</v>
      </c>
      <c r="AT73" s="117">
        <f t="shared" si="79"/>
        <v>0</v>
      </c>
      <c r="AU73" s="117">
        <f t="shared" si="79"/>
        <v>0</v>
      </c>
      <c r="AV73" s="117">
        <f t="shared" si="79"/>
        <v>0</v>
      </c>
      <c r="AW73" s="117">
        <f>SUM(AP73:AV73)</f>
        <v>0</v>
      </c>
      <c r="AX73" s="117">
        <f aca="true" t="shared" si="80" ref="AX73:BD73">SUM(AX64:AX72)</f>
        <v>0</v>
      </c>
      <c r="AY73" s="117">
        <f t="shared" si="80"/>
        <v>75</v>
      </c>
      <c r="AZ73" s="117">
        <f t="shared" si="80"/>
        <v>227</v>
      </c>
      <c r="BA73" s="117">
        <f t="shared" si="80"/>
        <v>106</v>
      </c>
      <c r="BB73" s="117">
        <f t="shared" si="80"/>
        <v>63</v>
      </c>
      <c r="BC73" s="117">
        <f t="shared" si="80"/>
        <v>39</v>
      </c>
      <c r="BD73" s="117">
        <f t="shared" si="80"/>
        <v>26</v>
      </c>
      <c r="BE73" s="117">
        <f>SUM(AX73:BD73)</f>
        <v>536</v>
      </c>
      <c r="BF73" s="117">
        <f aca="true" t="shared" si="81" ref="BF73:BL73">SUM(BF64:BF72)</f>
        <v>0</v>
      </c>
      <c r="BG73" s="117">
        <f t="shared" si="81"/>
        <v>0</v>
      </c>
      <c r="BH73" s="117">
        <f t="shared" si="81"/>
        <v>5</v>
      </c>
      <c r="BI73" s="117">
        <f t="shared" si="81"/>
        <v>0</v>
      </c>
      <c r="BJ73" s="117">
        <f t="shared" si="81"/>
        <v>2</v>
      </c>
      <c r="BK73" s="117">
        <f t="shared" si="81"/>
        <v>0</v>
      </c>
      <c r="BL73" s="117">
        <f t="shared" si="81"/>
        <v>0</v>
      </c>
      <c r="BM73" s="117">
        <f>SUM(BF73:BL73)</f>
        <v>7</v>
      </c>
      <c r="BN73" s="117">
        <f aca="true" t="shared" si="82" ref="BN73:BT73">SUM(BN64:BN72)</f>
        <v>0</v>
      </c>
      <c r="BO73" s="117">
        <f t="shared" si="82"/>
        <v>4</v>
      </c>
      <c r="BP73" s="117">
        <f t="shared" si="82"/>
        <v>51</v>
      </c>
      <c r="BQ73" s="117">
        <f t="shared" si="82"/>
        <v>41</v>
      </c>
      <c r="BR73" s="117">
        <f t="shared" si="82"/>
        <v>32</v>
      </c>
      <c r="BS73" s="117">
        <f t="shared" si="82"/>
        <v>38</v>
      </c>
      <c r="BT73" s="117">
        <f t="shared" si="82"/>
        <v>30</v>
      </c>
      <c r="BU73" s="118">
        <f>SUM(BN73:BT73)</f>
        <v>196</v>
      </c>
      <c r="BV73" s="116">
        <f aca="true" t="shared" si="83" ref="BV73:CB73">SUM(BV64:BV72)</f>
        <v>0</v>
      </c>
      <c r="BW73" s="117">
        <f t="shared" si="83"/>
        <v>4</v>
      </c>
      <c r="BX73" s="117">
        <f t="shared" si="83"/>
        <v>37</v>
      </c>
      <c r="BY73" s="117">
        <f t="shared" si="83"/>
        <v>44</v>
      </c>
      <c r="BZ73" s="117">
        <f t="shared" si="83"/>
        <v>36</v>
      </c>
      <c r="CA73" s="117">
        <f t="shared" si="83"/>
        <v>31</v>
      </c>
      <c r="CB73" s="117">
        <f t="shared" si="83"/>
        <v>26</v>
      </c>
      <c r="CC73" s="117">
        <f>SUM(BV73:CB73)</f>
        <v>178</v>
      </c>
      <c r="CD73" s="116">
        <f aca="true" t="shared" si="84" ref="CD73:CJ73">SUM(CD64:CD72)</f>
        <v>0</v>
      </c>
      <c r="CE73" s="117">
        <f t="shared" si="84"/>
        <v>4</v>
      </c>
      <c r="CF73" s="117">
        <f t="shared" si="84"/>
        <v>37</v>
      </c>
      <c r="CG73" s="117">
        <f t="shared" si="84"/>
        <v>44</v>
      </c>
      <c r="CH73" s="117">
        <f t="shared" si="84"/>
        <v>36</v>
      </c>
      <c r="CI73" s="117">
        <f t="shared" si="84"/>
        <v>31</v>
      </c>
      <c r="CJ73" s="117">
        <f t="shared" si="84"/>
        <v>26</v>
      </c>
      <c r="CK73" s="117">
        <f>SUM(CD73:CJ73)</f>
        <v>178</v>
      </c>
      <c r="CL73" s="117">
        <f aca="true" t="shared" si="85" ref="CL73:CR73">SUM(CL64:CL72)</f>
        <v>0</v>
      </c>
      <c r="CM73" s="117">
        <f t="shared" si="85"/>
        <v>0</v>
      </c>
      <c r="CN73" s="117">
        <f t="shared" si="85"/>
        <v>0</v>
      </c>
      <c r="CO73" s="117">
        <f t="shared" si="85"/>
        <v>0</v>
      </c>
      <c r="CP73" s="117">
        <f t="shared" si="85"/>
        <v>0</v>
      </c>
      <c r="CQ73" s="117">
        <f t="shared" si="85"/>
        <v>0</v>
      </c>
      <c r="CR73" s="117">
        <f t="shared" si="85"/>
        <v>0</v>
      </c>
      <c r="CS73" s="117">
        <f>SUM(CL73:CR73)</f>
        <v>0</v>
      </c>
      <c r="CT73" s="117">
        <f aca="true" t="shared" si="86" ref="CT73:CZ73">SUM(CT64:CT72)</f>
        <v>0</v>
      </c>
      <c r="CU73" s="117">
        <f t="shared" si="86"/>
        <v>0</v>
      </c>
      <c r="CV73" s="117">
        <f t="shared" si="86"/>
        <v>0</v>
      </c>
      <c r="CW73" s="117">
        <f t="shared" si="86"/>
        <v>0</v>
      </c>
      <c r="CX73" s="117">
        <f t="shared" si="86"/>
        <v>0</v>
      </c>
      <c r="CY73" s="117">
        <f t="shared" si="86"/>
        <v>0</v>
      </c>
      <c r="CZ73" s="117">
        <f t="shared" si="86"/>
        <v>0</v>
      </c>
      <c r="DA73" s="118">
        <f>SUM(CT73:CZ73)</f>
        <v>0</v>
      </c>
      <c r="DB73" s="116">
        <f aca="true" t="shared" si="87" ref="DB73:DH73">SUM(DB64:DB72)</f>
        <v>0</v>
      </c>
      <c r="DC73" s="117">
        <f t="shared" si="87"/>
        <v>110</v>
      </c>
      <c r="DD73" s="117">
        <f t="shared" si="87"/>
        <v>313</v>
      </c>
      <c r="DE73" s="117">
        <f t="shared" si="87"/>
        <v>149</v>
      </c>
      <c r="DF73" s="117">
        <f t="shared" si="87"/>
        <v>104</v>
      </c>
      <c r="DG73" s="117">
        <f t="shared" si="87"/>
        <v>83</v>
      </c>
      <c r="DH73" s="117">
        <f t="shared" si="87"/>
        <v>70</v>
      </c>
      <c r="DI73" s="117">
        <f>SUM(DB73:DH73)</f>
        <v>829</v>
      </c>
      <c r="DJ73" s="117">
        <f aca="true" t="shared" si="88" ref="DJ73:DP73">SUM(DJ64:DJ72)</f>
        <v>0</v>
      </c>
      <c r="DK73" s="117">
        <f t="shared" si="88"/>
        <v>2</v>
      </c>
      <c r="DL73" s="117">
        <f t="shared" si="88"/>
        <v>4</v>
      </c>
      <c r="DM73" s="117">
        <f t="shared" si="88"/>
        <v>12</v>
      </c>
      <c r="DN73" s="117">
        <f t="shared" si="88"/>
        <v>7</v>
      </c>
      <c r="DO73" s="117">
        <f t="shared" si="88"/>
        <v>12</v>
      </c>
      <c r="DP73" s="117">
        <f t="shared" si="88"/>
        <v>17</v>
      </c>
      <c r="DQ73" s="117">
        <f>SUM(DJ73:DP73)</f>
        <v>54</v>
      </c>
      <c r="DR73" s="117">
        <f aca="true" t="shared" si="89" ref="DR73:DX73">SUM(DR64:DR72)</f>
        <v>0</v>
      </c>
      <c r="DS73" s="117">
        <f t="shared" si="89"/>
        <v>0</v>
      </c>
      <c r="DT73" s="117">
        <f t="shared" si="89"/>
        <v>2</v>
      </c>
      <c r="DU73" s="117">
        <f t="shared" si="89"/>
        <v>2</v>
      </c>
      <c r="DV73" s="117">
        <f t="shared" si="89"/>
        <v>4</v>
      </c>
      <c r="DW73" s="117">
        <f t="shared" si="89"/>
        <v>1</v>
      </c>
      <c r="DX73" s="117">
        <f t="shared" si="89"/>
        <v>0</v>
      </c>
      <c r="DY73" s="117">
        <f>SUM(DR73:DX73)</f>
        <v>9</v>
      </c>
      <c r="DZ73" s="117">
        <f>SUM(DZ64:DZ72)</f>
        <v>0</v>
      </c>
      <c r="EA73" s="119">
        <f>SUM(EA64:EA72)</f>
        <v>2</v>
      </c>
      <c r="EB73" s="119">
        <f>SUM(EB64:EB72)</f>
        <v>0</v>
      </c>
      <c r="EC73" s="119">
        <f>SUM(EC64:EC72)</f>
        <v>3</v>
      </c>
      <c r="ED73" s="120">
        <f>SUM(ED64:ED72)</f>
        <v>1</v>
      </c>
      <c r="EE73" s="119">
        <f>SUM(EE64:EE72)</f>
        <v>0</v>
      </c>
      <c r="EF73" s="119">
        <f>SUM(EF64:EF72)</f>
        <v>2</v>
      </c>
      <c r="EG73" s="119">
        <f>SUM(DZ73:EF73)</f>
        <v>8</v>
      </c>
      <c r="EH73" s="119">
        <f>SUM(EH64:EH72)</f>
        <v>0</v>
      </c>
      <c r="EI73" s="119">
        <f>SUM(EI64:EI72)</f>
        <v>106</v>
      </c>
      <c r="EJ73" s="119">
        <f>SUM(EJ64:EJ72)</f>
        <v>307</v>
      </c>
      <c r="EK73" s="119">
        <f>SUM(EK64:EK72)</f>
        <v>132</v>
      </c>
      <c r="EL73" s="119">
        <f>SUM(EL64:EL72)</f>
        <v>92</v>
      </c>
      <c r="EM73" s="119">
        <f>SUM(EM64:EM72)</f>
        <v>70</v>
      </c>
      <c r="EN73" s="120">
        <f>SUM(EN64:EN72)</f>
        <v>51</v>
      </c>
      <c r="EO73" s="118">
        <f>SUM(EH73:EN73)</f>
        <v>758</v>
      </c>
      <c r="EP73" s="116">
        <f>SUM(EP64:EP72)</f>
        <v>0</v>
      </c>
      <c r="EQ73" s="117">
        <f>SUM(EQ64:EQ72)</f>
        <v>1</v>
      </c>
      <c r="ER73" s="117">
        <f>SUM(ER64:ER72)</f>
        <v>4</v>
      </c>
      <c r="ES73" s="117">
        <f>SUM(ES64:ES72)</f>
        <v>5</v>
      </c>
      <c r="ET73" s="117">
        <f>SUM(ET64:ET72)</f>
        <v>1</v>
      </c>
      <c r="EU73" s="117">
        <f>SUM(EU64:EU72)</f>
        <v>2</v>
      </c>
      <c r="EV73" s="117">
        <f>SUM(EV64:EV72)</f>
        <v>0</v>
      </c>
      <c r="EW73" s="118">
        <f>SUM(EP73:EV73)</f>
        <v>13</v>
      </c>
      <c r="EX73" s="116">
        <f>SUM(EX64:EX72)</f>
        <v>0</v>
      </c>
      <c r="EY73" s="117">
        <f>SUM(EY64:EY72)</f>
        <v>4</v>
      </c>
      <c r="EZ73" s="117">
        <f>SUM(EZ64:EZ72)</f>
        <v>1</v>
      </c>
      <c r="FA73" s="117">
        <f>SUM(FA64:FA72)</f>
        <v>2</v>
      </c>
      <c r="FB73" s="117">
        <f>SUM(FB64:FB72)</f>
        <v>1</v>
      </c>
      <c r="FC73" s="117">
        <f>SUM(FC64:FC72)</f>
        <v>2</v>
      </c>
      <c r="FD73" s="117">
        <f>SUM(FD64:FD72)</f>
        <v>0</v>
      </c>
      <c r="FE73" s="121">
        <f>SUM(EX73:FD73)</f>
        <v>10</v>
      </c>
      <c r="FF73" s="116">
        <f>SUM(FF64:FF72)</f>
        <v>0</v>
      </c>
      <c r="FG73" s="117">
        <f>SUM(FG64:FG72)</f>
        <v>0</v>
      </c>
      <c r="FH73" s="117">
        <f>SUM(FH64:FH72)</f>
        <v>25</v>
      </c>
      <c r="FI73" s="117">
        <f>SUM(FI64:FI72)</f>
        <v>50</v>
      </c>
      <c r="FJ73" s="117">
        <f>SUM(FJ64:FJ72)</f>
        <v>91</v>
      </c>
      <c r="FK73" s="117">
        <f>SUM(FK64:FK72)</f>
        <v>127</v>
      </c>
      <c r="FL73" s="117">
        <f>SUM(FL64:FL72)</f>
        <v>74</v>
      </c>
      <c r="FM73" s="117">
        <f>SUM(FF73:FL73)</f>
        <v>367</v>
      </c>
      <c r="FN73" s="117">
        <f>SUM(FN64:FN72)</f>
        <v>0</v>
      </c>
      <c r="FO73" s="117">
        <f>SUM(FO64:FO72)</f>
        <v>0</v>
      </c>
      <c r="FP73" s="117">
        <f>SUM(FP64:FP72)</f>
        <v>22</v>
      </c>
      <c r="FQ73" s="117">
        <f>SUM(FQ64:FQ72)</f>
        <v>41</v>
      </c>
      <c r="FR73" s="117">
        <f>SUM(FR64:FR72)</f>
        <v>78</v>
      </c>
      <c r="FS73" s="117">
        <f>SUM(FS64:FS72)</f>
        <v>116</v>
      </c>
      <c r="FT73" s="117">
        <f>SUM(FT64:FT72)</f>
        <v>62</v>
      </c>
      <c r="FU73" s="117">
        <f>SUM(FN73:FT73)</f>
        <v>319</v>
      </c>
      <c r="FV73" s="117">
        <f>SUM(FV64:FV72)</f>
        <v>0</v>
      </c>
      <c r="FW73" s="117">
        <f>SUM(FW64:FW72)</f>
        <v>0</v>
      </c>
      <c r="FX73" s="117">
        <f>SUM(FX64:FX72)</f>
        <v>2</v>
      </c>
      <c r="FY73" s="117">
        <f>SUM(FY64:FY72)</f>
        <v>9</v>
      </c>
      <c r="FZ73" s="117">
        <f>SUM(FZ64:FZ72)</f>
        <v>11</v>
      </c>
      <c r="GA73" s="117">
        <f>SUM(GA64:GA72)</f>
        <v>11</v>
      </c>
      <c r="GB73" s="117">
        <f>SUM(GB64:GB72)</f>
        <v>3</v>
      </c>
      <c r="GC73" s="118">
        <f>SUM(FV73:GB73)</f>
        <v>36</v>
      </c>
      <c r="GD73" s="116"/>
      <c r="GE73" s="117"/>
      <c r="GF73" s="117">
        <f>SUM(GF64:GF72)</f>
        <v>1</v>
      </c>
      <c r="GG73" s="117">
        <f>SUM(GG64:GG72)</f>
        <v>0</v>
      </c>
      <c r="GH73" s="117">
        <f>SUM(GH64:GH72)</f>
        <v>2</v>
      </c>
      <c r="GI73" s="117">
        <f>SUM(GI64:GI72)</f>
        <v>0</v>
      </c>
      <c r="GJ73" s="117">
        <f>SUM(GJ64:GJ72)</f>
        <v>9</v>
      </c>
      <c r="GK73" s="121">
        <f>SUM(GD73:GJ73)</f>
        <v>12</v>
      </c>
      <c r="GL73" s="116">
        <f>SUM(GL64:GL72)</f>
        <v>0</v>
      </c>
      <c r="GM73" s="117">
        <f>SUM(GM64:GM72)</f>
        <v>244</v>
      </c>
      <c r="GN73" s="117">
        <f>SUM(GN64:GN72)</f>
        <v>786</v>
      </c>
      <c r="GO73" s="117">
        <f>SUM(GO64:GO72)</f>
        <v>451</v>
      </c>
      <c r="GP73" s="117">
        <f>SUM(GP64:GP72)</f>
        <v>381</v>
      </c>
      <c r="GQ73" s="117">
        <f>SUM(GQ64:GQ72)</f>
        <v>373</v>
      </c>
      <c r="GR73" s="117">
        <f>SUM(GR64:GR72)</f>
        <v>272</v>
      </c>
      <c r="GS73" s="118">
        <f>SUM(GL73:GR73)</f>
        <v>2507</v>
      </c>
    </row>
    <row r="74" spans="1:202" s="103" customFormat="1" ht="14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12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12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122"/>
      <c r="GL74" s="72"/>
      <c r="GM74" s="72"/>
      <c r="GN74" s="72"/>
      <c r="GO74" s="72"/>
      <c r="GP74" s="72"/>
      <c r="GQ74" s="72"/>
      <c r="GR74" s="72"/>
      <c r="GS74" s="72"/>
      <c r="GT74" s="72"/>
    </row>
    <row r="75" spans="1:202" s="103" customFormat="1" ht="14.2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114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114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114"/>
      <c r="GL75" s="72"/>
      <c r="GM75" s="72"/>
      <c r="GN75" s="72"/>
      <c r="GO75" s="72"/>
      <c r="GP75" s="72"/>
      <c r="GQ75" s="72"/>
      <c r="GR75" s="72"/>
      <c r="GS75" s="72"/>
      <c r="GT75" s="72"/>
    </row>
    <row r="76" spans="1:202" s="103" customFormat="1" ht="14.2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114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114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114"/>
      <c r="GL76" s="72"/>
      <c r="GM76" s="72"/>
      <c r="GN76" s="72"/>
      <c r="GO76" s="72"/>
      <c r="GP76" s="72"/>
      <c r="GQ76" s="72"/>
      <c r="GR76" s="72"/>
      <c r="GS76" s="72"/>
      <c r="GT76" s="72"/>
    </row>
    <row r="77" spans="1:202" s="103" customFormat="1" ht="14.2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114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114"/>
      <c r="GL77" s="72"/>
      <c r="GM77" s="72"/>
      <c r="GN77" s="72"/>
      <c r="GO77" s="72"/>
      <c r="GP77" s="72"/>
      <c r="GQ77" s="72"/>
      <c r="GR77" s="72"/>
      <c r="GS77" s="72"/>
      <c r="GT77" s="72"/>
    </row>
    <row r="78" spans="1:202" s="103" customFormat="1" ht="14.2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114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114"/>
      <c r="GL78" s="72"/>
      <c r="GM78" s="72"/>
      <c r="GN78" s="72"/>
      <c r="GO78" s="72"/>
      <c r="GP78" s="72"/>
      <c r="GQ78" s="72"/>
      <c r="GR78" s="72"/>
      <c r="GS78" s="72"/>
      <c r="GT78" s="72"/>
    </row>
    <row r="79" spans="1:202" s="103" customFormat="1" ht="14.2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114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114"/>
      <c r="GL79" s="72"/>
      <c r="GM79" s="72"/>
      <c r="GN79" s="72"/>
      <c r="GO79" s="72"/>
      <c r="GP79" s="72"/>
      <c r="GQ79" s="72"/>
      <c r="GR79" s="72"/>
      <c r="GS79" s="72"/>
      <c r="GT79" s="72"/>
    </row>
    <row r="80" spans="1:202" s="103" customFormat="1" ht="14.2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114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114"/>
      <c r="GL80" s="72"/>
      <c r="GM80" s="72"/>
      <c r="GN80" s="72"/>
      <c r="GO80" s="72"/>
      <c r="GP80" s="72"/>
      <c r="GQ80" s="72"/>
      <c r="GR80" s="72"/>
      <c r="GS80" s="72"/>
      <c r="GT80" s="72"/>
    </row>
    <row r="81" spans="1:202" s="125" customFormat="1" ht="14.2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4"/>
      <c r="FF81" s="123"/>
      <c r="FG81" s="123"/>
      <c r="FH81" s="123"/>
      <c r="FI81" s="123"/>
      <c r="FJ81" s="123"/>
      <c r="FK81" s="123"/>
      <c r="FL81" s="123"/>
      <c r="FM81" s="123"/>
      <c r="FN81" s="123"/>
      <c r="FO81" s="123"/>
      <c r="FP81" s="123"/>
      <c r="FQ81" s="123"/>
      <c r="FR81" s="123"/>
      <c r="FS81" s="123"/>
      <c r="FT81" s="123"/>
      <c r="FU81" s="123"/>
      <c r="FV81" s="123"/>
      <c r="FW81" s="123"/>
      <c r="FX81" s="123"/>
      <c r="FY81" s="123"/>
      <c r="FZ81" s="123"/>
      <c r="GA81" s="123"/>
      <c r="GB81" s="123"/>
      <c r="GC81" s="123"/>
      <c r="GD81" s="123"/>
      <c r="GE81" s="123"/>
      <c r="GF81" s="123"/>
      <c r="GG81" s="123"/>
      <c r="GH81" s="123"/>
      <c r="GI81" s="123"/>
      <c r="GJ81" s="123"/>
      <c r="GK81" s="124"/>
      <c r="GL81" s="123"/>
      <c r="GM81" s="123"/>
      <c r="GN81" s="123"/>
      <c r="GO81" s="123"/>
      <c r="GP81" s="123"/>
      <c r="GQ81" s="123"/>
      <c r="GR81" s="123"/>
      <c r="GS81" s="123"/>
      <c r="GT81" s="123"/>
    </row>
    <row r="82" spans="1:202" s="127" customFormat="1" ht="14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12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126"/>
      <c r="GL82" s="66"/>
      <c r="GM82" s="66"/>
      <c r="GN82" s="66"/>
      <c r="GO82" s="66"/>
      <c r="GP82" s="66"/>
      <c r="GQ82" s="66"/>
      <c r="GR82" s="66"/>
      <c r="GS82" s="66"/>
      <c r="GT82" s="66"/>
    </row>
    <row r="83" spans="1:202" s="127" customFormat="1" ht="14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12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126"/>
      <c r="GL83" s="66"/>
      <c r="GM83" s="66"/>
      <c r="GN83" s="66"/>
      <c r="GO83" s="66"/>
      <c r="GP83" s="66"/>
      <c r="GQ83" s="66"/>
      <c r="GR83" s="66"/>
      <c r="GS83" s="66"/>
      <c r="GT83" s="66"/>
    </row>
    <row r="84" spans="1:202" s="127" customFormat="1" ht="14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12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126"/>
      <c r="GL84" s="66"/>
      <c r="GM84" s="66"/>
      <c r="GN84" s="66"/>
      <c r="GO84" s="66"/>
      <c r="GP84" s="66"/>
      <c r="GQ84" s="66"/>
      <c r="GR84" s="66"/>
      <c r="GS84" s="66"/>
      <c r="GT84" s="66"/>
    </row>
    <row r="85" spans="1:202" s="127" customFormat="1" ht="14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12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126"/>
      <c r="GL85" s="66"/>
      <c r="GM85" s="66"/>
      <c r="GN85" s="66"/>
      <c r="GO85" s="66"/>
      <c r="GP85" s="66"/>
      <c r="GQ85" s="66"/>
      <c r="GR85" s="66"/>
      <c r="GS85" s="66"/>
      <c r="GT85" s="66"/>
    </row>
    <row r="86" spans="1:202" s="127" customFormat="1" ht="14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12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126"/>
      <c r="GL86" s="66"/>
      <c r="GM86" s="66"/>
      <c r="GN86" s="66"/>
      <c r="GO86" s="66"/>
      <c r="GP86" s="66"/>
      <c r="GQ86" s="66"/>
      <c r="GR86" s="66"/>
      <c r="GS86" s="66"/>
      <c r="GT86" s="66"/>
    </row>
    <row r="87" spans="1:202" s="127" customFormat="1" ht="14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12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126"/>
      <c r="GL87" s="66"/>
      <c r="GM87" s="66"/>
      <c r="GN87" s="66"/>
      <c r="GO87" s="66"/>
      <c r="GP87" s="66"/>
      <c r="GQ87" s="66"/>
      <c r="GR87" s="66"/>
      <c r="GS87" s="66"/>
      <c r="GT87" s="66"/>
    </row>
    <row r="88" spans="1:202" s="127" customFormat="1" ht="14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12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126"/>
      <c r="GL88" s="66"/>
      <c r="GM88" s="66"/>
      <c r="GN88" s="66"/>
      <c r="GO88" s="66"/>
      <c r="GP88" s="66"/>
      <c r="GQ88" s="66"/>
      <c r="GR88" s="66"/>
      <c r="GS88" s="66"/>
      <c r="GT88" s="66"/>
    </row>
    <row r="89" spans="1:202" s="127" customFormat="1" ht="14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12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126"/>
      <c r="GL89" s="66"/>
      <c r="GM89" s="66"/>
      <c r="GN89" s="66"/>
      <c r="GO89" s="66"/>
      <c r="GP89" s="66"/>
      <c r="GQ89" s="66"/>
      <c r="GR89" s="66"/>
      <c r="GS89" s="66"/>
      <c r="GT89" s="66"/>
    </row>
    <row r="90" spans="1:202" s="127" customFormat="1" ht="14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12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126"/>
      <c r="GL90" s="66"/>
      <c r="GM90" s="66"/>
      <c r="GN90" s="66"/>
      <c r="GO90" s="66"/>
      <c r="GP90" s="66"/>
      <c r="GQ90" s="66"/>
      <c r="GR90" s="66"/>
      <c r="GS90" s="66"/>
      <c r="GT90" s="66"/>
    </row>
    <row r="91" spans="1:202" s="127" customFormat="1" ht="14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12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126"/>
      <c r="GL91" s="66"/>
      <c r="GM91" s="66"/>
      <c r="GN91" s="66"/>
      <c r="GO91" s="66"/>
      <c r="GP91" s="66"/>
      <c r="GQ91" s="66"/>
      <c r="GR91" s="66"/>
      <c r="GS91" s="66"/>
      <c r="GT91" s="66"/>
    </row>
    <row r="92" spans="1:202" s="127" customFormat="1" ht="14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12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126"/>
      <c r="GL92" s="66"/>
      <c r="GM92" s="66"/>
      <c r="GN92" s="66"/>
      <c r="GO92" s="66"/>
      <c r="GP92" s="66"/>
      <c r="GQ92" s="66"/>
      <c r="GR92" s="66"/>
      <c r="GS92" s="66"/>
      <c r="GT92" s="66"/>
    </row>
    <row r="93" spans="1:202" s="127" customFormat="1" ht="14.2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12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126"/>
      <c r="GL93" s="66"/>
      <c r="GM93" s="66"/>
      <c r="GN93" s="66"/>
      <c r="GO93" s="66"/>
      <c r="GP93" s="66"/>
      <c r="GQ93" s="66"/>
      <c r="GR93" s="66"/>
      <c r="GS93" s="66"/>
      <c r="GT93" s="66"/>
    </row>
    <row r="94" spans="1:202" s="127" customFormat="1" ht="14.2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12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126"/>
      <c r="GL94" s="66"/>
      <c r="GM94" s="66"/>
      <c r="GN94" s="66"/>
      <c r="GO94" s="66"/>
      <c r="GP94" s="66"/>
      <c r="GQ94" s="66"/>
      <c r="GR94" s="66"/>
      <c r="GS94" s="66"/>
      <c r="GT94" s="66"/>
    </row>
    <row r="95" spans="1:202" s="127" customFormat="1" ht="14.2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12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126"/>
      <c r="GL95" s="66"/>
      <c r="GM95" s="66"/>
      <c r="GN95" s="66"/>
      <c r="GO95" s="66"/>
      <c r="GP95" s="66"/>
      <c r="GQ95" s="66"/>
      <c r="GR95" s="66"/>
      <c r="GS95" s="66"/>
      <c r="GT95" s="66"/>
    </row>
    <row r="96" spans="1:202" s="127" customFormat="1" ht="14.2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12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126"/>
      <c r="GL96" s="66"/>
      <c r="GM96" s="66"/>
      <c r="GN96" s="66"/>
      <c r="GO96" s="66"/>
      <c r="GP96" s="66"/>
      <c r="GQ96" s="66"/>
      <c r="GR96" s="66"/>
      <c r="GS96" s="66"/>
      <c r="GT96" s="66"/>
    </row>
    <row r="97" spans="1:202" s="127" customFormat="1" ht="14.2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12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126"/>
      <c r="GL97" s="66"/>
      <c r="GM97" s="66"/>
      <c r="GN97" s="66"/>
      <c r="GO97" s="66"/>
      <c r="GP97" s="66"/>
      <c r="GQ97" s="66"/>
      <c r="GR97" s="66"/>
      <c r="GS97" s="66"/>
      <c r="GT97" s="66"/>
    </row>
    <row r="98" spans="1:202" s="127" customFormat="1" ht="14.2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12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126"/>
      <c r="GL98" s="66"/>
      <c r="GM98" s="66"/>
      <c r="GN98" s="66"/>
      <c r="GO98" s="66"/>
      <c r="GP98" s="66"/>
      <c r="GQ98" s="66"/>
      <c r="GR98" s="66"/>
      <c r="GS98" s="66"/>
      <c r="GT98" s="66"/>
    </row>
    <row r="99" spans="1:202" s="127" customFormat="1" ht="14.2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12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126"/>
      <c r="GL99" s="66"/>
      <c r="GM99" s="66"/>
      <c r="GN99" s="66"/>
      <c r="GO99" s="66"/>
      <c r="GP99" s="66"/>
      <c r="GQ99" s="66"/>
      <c r="GR99" s="66"/>
      <c r="GS99" s="66"/>
      <c r="GT99" s="66"/>
    </row>
    <row r="100" spans="1:202" s="127" customFormat="1" ht="14.2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12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126"/>
      <c r="GL100" s="66"/>
      <c r="GM100" s="66"/>
      <c r="GN100" s="66"/>
      <c r="GO100" s="66"/>
      <c r="GP100" s="66"/>
      <c r="GQ100" s="66"/>
      <c r="GR100" s="66"/>
      <c r="GS100" s="66"/>
      <c r="GT100" s="66"/>
    </row>
    <row r="101" spans="1:202" s="127" customFormat="1" ht="14.2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12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126"/>
      <c r="GL101" s="66"/>
      <c r="GM101" s="66"/>
      <c r="GN101" s="66"/>
      <c r="GO101" s="66"/>
      <c r="GP101" s="66"/>
      <c r="GQ101" s="66"/>
      <c r="GR101" s="66"/>
      <c r="GS101" s="66"/>
      <c r="GT101" s="66"/>
    </row>
    <row r="102" spans="1:202" s="127" customFormat="1" ht="14.2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12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126"/>
      <c r="GL102" s="66"/>
      <c r="GM102" s="66"/>
      <c r="GN102" s="66"/>
      <c r="GO102" s="66"/>
      <c r="GP102" s="66"/>
      <c r="GQ102" s="66"/>
      <c r="GR102" s="66"/>
      <c r="GS102" s="66"/>
      <c r="GT102" s="66"/>
    </row>
    <row r="103" spans="1:202" s="127" customFormat="1" ht="14.2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12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126"/>
      <c r="GL103" s="66"/>
      <c r="GM103" s="66"/>
      <c r="GN103" s="66"/>
      <c r="GO103" s="66"/>
      <c r="GP103" s="66"/>
      <c r="GQ103" s="66"/>
      <c r="GR103" s="66"/>
      <c r="GS103" s="66"/>
      <c r="GT103" s="66"/>
    </row>
    <row r="104" spans="1:202" s="127" customFormat="1" ht="14.2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12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126"/>
      <c r="GL104" s="66"/>
      <c r="GM104" s="66"/>
      <c r="GN104" s="66"/>
      <c r="GO104" s="66"/>
      <c r="GP104" s="66"/>
      <c r="GQ104" s="66"/>
      <c r="GR104" s="66"/>
      <c r="GS104" s="66"/>
      <c r="GT104" s="66"/>
    </row>
    <row r="105" spans="1:202" s="127" customFormat="1" ht="14.2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12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126"/>
      <c r="GL105" s="66"/>
      <c r="GM105" s="66"/>
      <c r="GN105" s="66"/>
      <c r="GO105" s="66"/>
      <c r="GP105" s="66"/>
      <c r="GQ105" s="66"/>
      <c r="GR105" s="66"/>
      <c r="GS105" s="66"/>
      <c r="GT105" s="66"/>
    </row>
    <row r="106" spans="1:202" s="127" customFormat="1" ht="14.2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12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126"/>
      <c r="GL106" s="66"/>
      <c r="GM106" s="66"/>
      <c r="GN106" s="66"/>
      <c r="GO106" s="66"/>
      <c r="GP106" s="66"/>
      <c r="GQ106" s="66"/>
      <c r="GR106" s="66"/>
      <c r="GS106" s="66"/>
      <c r="GT106" s="66"/>
    </row>
    <row r="107" spans="1:202" s="127" customFormat="1" ht="14.2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12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126"/>
      <c r="GL107" s="66"/>
      <c r="GM107" s="66"/>
      <c r="GN107" s="66"/>
      <c r="GO107" s="66"/>
      <c r="GP107" s="66"/>
      <c r="GQ107" s="66"/>
      <c r="GR107" s="66"/>
      <c r="GS107" s="66"/>
      <c r="GT107" s="66"/>
    </row>
    <row r="108" spans="1:202" s="127" customFormat="1" ht="14.2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12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126"/>
      <c r="GL108" s="66"/>
      <c r="GM108" s="66"/>
      <c r="GN108" s="66"/>
      <c r="GO108" s="66"/>
      <c r="GP108" s="66"/>
      <c r="GQ108" s="66"/>
      <c r="GR108" s="66"/>
      <c r="GS108" s="66"/>
      <c r="GT108" s="66"/>
    </row>
    <row r="109" spans="1:202" s="127" customFormat="1" ht="14.2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12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126"/>
      <c r="GL109" s="66"/>
      <c r="GM109" s="66"/>
      <c r="GN109" s="66"/>
      <c r="GO109" s="66"/>
      <c r="GP109" s="66"/>
      <c r="GQ109" s="66"/>
      <c r="GR109" s="66"/>
      <c r="GS109" s="66"/>
      <c r="GT109" s="66"/>
    </row>
    <row r="110" spans="1:202" s="127" customFormat="1" ht="14.2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12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126"/>
      <c r="GL110" s="66"/>
      <c r="GM110" s="66"/>
      <c r="GN110" s="66"/>
      <c r="GO110" s="66"/>
      <c r="GP110" s="66"/>
      <c r="GQ110" s="66"/>
      <c r="GR110" s="66"/>
      <c r="GS110" s="66"/>
      <c r="GT110" s="66"/>
    </row>
    <row r="111" spans="1:202" s="127" customFormat="1" ht="14.2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12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126"/>
      <c r="GL111" s="66"/>
      <c r="GM111" s="66"/>
      <c r="GN111" s="66"/>
      <c r="GO111" s="66"/>
      <c r="GP111" s="66"/>
      <c r="GQ111" s="66"/>
      <c r="GR111" s="66"/>
      <c r="GS111" s="66"/>
      <c r="GT111" s="66"/>
    </row>
    <row r="112" spans="1:202" s="127" customFormat="1" ht="14.2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12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126"/>
      <c r="GL112" s="66"/>
      <c r="GM112" s="66"/>
      <c r="GN112" s="66"/>
      <c r="GO112" s="66"/>
      <c r="GP112" s="66"/>
      <c r="GQ112" s="66"/>
      <c r="GR112" s="66"/>
      <c r="GS112" s="66"/>
      <c r="GT112" s="66"/>
    </row>
    <row r="113" spans="1:202" s="127" customFormat="1" ht="14.2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12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126"/>
      <c r="GL113" s="66"/>
      <c r="GM113" s="66"/>
      <c r="GN113" s="66"/>
      <c r="GO113" s="66"/>
      <c r="GP113" s="66"/>
      <c r="GQ113" s="66"/>
      <c r="GR113" s="66"/>
      <c r="GS113" s="66"/>
      <c r="GT113" s="66"/>
    </row>
    <row r="114" spans="1:202" s="127" customFormat="1" ht="14.2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12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126"/>
      <c r="GL114" s="66"/>
      <c r="GM114" s="66"/>
      <c r="GN114" s="66"/>
      <c r="GO114" s="66"/>
      <c r="GP114" s="66"/>
      <c r="GQ114" s="66"/>
      <c r="GR114" s="66"/>
      <c r="GS114" s="66"/>
      <c r="GT114" s="66"/>
    </row>
    <row r="115" spans="1:202" s="127" customFormat="1" ht="14.2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12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126"/>
      <c r="GL115" s="66"/>
      <c r="GM115" s="66"/>
      <c r="GN115" s="66"/>
      <c r="GO115" s="66"/>
      <c r="GP115" s="66"/>
      <c r="GQ115" s="66"/>
      <c r="GR115" s="66"/>
      <c r="GS115" s="66"/>
      <c r="GT115" s="66"/>
    </row>
    <row r="116" spans="1:202" s="127" customFormat="1" ht="14.2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12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126"/>
      <c r="GL116" s="66"/>
      <c r="GM116" s="66"/>
      <c r="GN116" s="66"/>
      <c r="GO116" s="66"/>
      <c r="GP116" s="66"/>
      <c r="GQ116" s="66"/>
      <c r="GR116" s="66"/>
      <c r="GS116" s="66"/>
      <c r="GT116" s="66"/>
    </row>
    <row r="117" spans="1:202" s="127" customFormat="1" ht="14.2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12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126"/>
      <c r="GL117" s="66"/>
      <c r="GM117" s="66"/>
      <c r="GN117" s="66"/>
      <c r="GO117" s="66"/>
      <c r="GP117" s="66"/>
      <c r="GQ117" s="66"/>
      <c r="GR117" s="66"/>
      <c r="GS117" s="66"/>
      <c r="GT117" s="66"/>
    </row>
    <row r="118" spans="1:202" s="127" customFormat="1" ht="14.2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12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126"/>
      <c r="GL118" s="66"/>
      <c r="GM118" s="66"/>
      <c r="GN118" s="66"/>
      <c r="GO118" s="66"/>
      <c r="GP118" s="66"/>
      <c r="GQ118" s="66"/>
      <c r="GR118" s="66"/>
      <c r="GS118" s="66"/>
      <c r="GT118" s="66"/>
    </row>
    <row r="119" spans="1:202" s="127" customFormat="1" ht="14.2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12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126"/>
      <c r="GL119" s="66"/>
      <c r="GM119" s="66"/>
      <c r="GN119" s="66"/>
      <c r="GO119" s="66"/>
      <c r="GP119" s="66"/>
      <c r="GQ119" s="66"/>
      <c r="GR119" s="66"/>
      <c r="GS119" s="66"/>
      <c r="GT119" s="66"/>
    </row>
    <row r="120" spans="1:202" s="127" customFormat="1" ht="14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12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126"/>
      <c r="GL120" s="66"/>
      <c r="GM120" s="66"/>
      <c r="GN120" s="66"/>
      <c r="GO120" s="66"/>
      <c r="GP120" s="66"/>
      <c r="GQ120" s="66"/>
      <c r="GR120" s="66"/>
      <c r="GS120" s="66"/>
      <c r="GT120" s="66"/>
    </row>
    <row r="121" spans="1:202" s="127" customFormat="1" ht="14.2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12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126"/>
      <c r="GL121" s="66"/>
      <c r="GM121" s="66"/>
      <c r="GN121" s="66"/>
      <c r="GO121" s="66"/>
      <c r="GP121" s="66"/>
      <c r="GQ121" s="66"/>
      <c r="GR121" s="66"/>
      <c r="GS121" s="66"/>
      <c r="GT121" s="66"/>
    </row>
    <row r="122" spans="1:202" s="127" customFormat="1" ht="14.2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12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126"/>
      <c r="GL122" s="66"/>
      <c r="GM122" s="66"/>
      <c r="GN122" s="66"/>
      <c r="GO122" s="66"/>
      <c r="GP122" s="66"/>
      <c r="GQ122" s="66"/>
      <c r="GR122" s="66"/>
      <c r="GS122" s="66"/>
      <c r="GT122" s="66"/>
    </row>
    <row r="123" spans="1:202" s="127" customFormat="1" ht="14.2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12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126"/>
      <c r="GL123" s="66"/>
      <c r="GM123" s="66"/>
      <c r="GN123" s="66"/>
      <c r="GO123" s="66"/>
      <c r="GP123" s="66"/>
      <c r="GQ123" s="66"/>
      <c r="GR123" s="66"/>
      <c r="GS123" s="66"/>
      <c r="GT123" s="66"/>
    </row>
    <row r="124" spans="1:202" s="127" customFormat="1" ht="14.2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12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126"/>
      <c r="GL124" s="66"/>
      <c r="GM124" s="66"/>
      <c r="GN124" s="66"/>
      <c r="GO124" s="66"/>
      <c r="GP124" s="66"/>
      <c r="GQ124" s="66"/>
      <c r="GR124" s="66"/>
      <c r="GS124" s="66"/>
      <c r="GT124" s="66"/>
    </row>
    <row r="125" spans="1:202" s="127" customFormat="1" ht="14.2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126"/>
      <c r="GL125" s="66"/>
      <c r="GM125" s="66"/>
      <c r="GN125" s="66"/>
      <c r="GO125" s="66"/>
      <c r="GP125" s="66"/>
      <c r="GQ125" s="66"/>
      <c r="GR125" s="66"/>
      <c r="GS125" s="66"/>
      <c r="GT125" s="66"/>
    </row>
    <row r="126" spans="1:202" s="127" customFormat="1" ht="14.2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126"/>
      <c r="GL126" s="66"/>
      <c r="GM126" s="66"/>
      <c r="GN126" s="66"/>
      <c r="GO126" s="66"/>
      <c r="GP126" s="66"/>
      <c r="GQ126" s="66"/>
      <c r="GR126" s="66"/>
      <c r="GS126" s="66"/>
      <c r="GT126" s="66"/>
    </row>
    <row r="127" spans="1:202" s="127" customFormat="1" ht="14.2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126"/>
      <c r="GL127" s="66"/>
      <c r="GM127" s="66"/>
      <c r="GN127" s="66"/>
      <c r="GO127" s="66"/>
      <c r="GP127" s="66"/>
      <c r="GQ127" s="66"/>
      <c r="GR127" s="66"/>
      <c r="GS127" s="66"/>
      <c r="GT127" s="66"/>
    </row>
    <row r="128" spans="1:202" s="127" customFormat="1" ht="14.2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126"/>
      <c r="GL128" s="66"/>
      <c r="GM128" s="66"/>
      <c r="GN128" s="66"/>
      <c r="GO128" s="66"/>
      <c r="GP128" s="66"/>
      <c r="GQ128" s="66"/>
      <c r="GR128" s="66"/>
      <c r="GS128" s="66"/>
      <c r="GT128" s="66"/>
    </row>
    <row r="129" spans="1:202" s="127" customFormat="1" ht="14.2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126"/>
      <c r="GL129" s="66"/>
      <c r="GM129" s="66"/>
      <c r="GN129" s="66"/>
      <c r="GO129" s="66"/>
      <c r="GP129" s="66"/>
      <c r="GQ129" s="66"/>
      <c r="GR129" s="66"/>
      <c r="GS129" s="66"/>
      <c r="GT129" s="66"/>
    </row>
    <row r="130" spans="1:202" s="127" customFormat="1" ht="14.2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126"/>
      <c r="GL130" s="66"/>
      <c r="GM130" s="66"/>
      <c r="GN130" s="66"/>
      <c r="GO130" s="66"/>
      <c r="GP130" s="66"/>
      <c r="GQ130" s="66"/>
      <c r="GR130" s="66"/>
      <c r="GS130" s="66"/>
      <c r="GT130" s="66"/>
    </row>
    <row r="131" spans="1:202" s="127" customFormat="1" ht="14.2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126"/>
      <c r="GL131" s="66"/>
      <c r="GM131" s="66"/>
      <c r="GN131" s="66"/>
      <c r="GO131" s="66"/>
      <c r="GP131" s="66"/>
      <c r="GQ131" s="66"/>
      <c r="GR131" s="66"/>
      <c r="GS131" s="66"/>
      <c r="GT131" s="66"/>
    </row>
    <row r="132" spans="1:202" s="127" customFormat="1" ht="14.2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126"/>
      <c r="GL132" s="66"/>
      <c r="GM132" s="66"/>
      <c r="GN132" s="66"/>
      <c r="GO132" s="66"/>
      <c r="GP132" s="66"/>
      <c r="GQ132" s="66"/>
      <c r="GR132" s="66"/>
      <c r="GS132" s="66"/>
      <c r="GT132" s="66"/>
    </row>
    <row r="133" spans="1:202" s="127" customFormat="1" ht="14.2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126"/>
      <c r="GL133" s="66"/>
      <c r="GM133" s="66"/>
      <c r="GN133" s="66"/>
      <c r="GO133" s="66"/>
      <c r="GP133" s="66"/>
      <c r="GQ133" s="66"/>
      <c r="GR133" s="66"/>
      <c r="GS133" s="66"/>
      <c r="GT133" s="66"/>
    </row>
    <row r="134" spans="1:202" s="127" customFormat="1" ht="14.2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126"/>
      <c r="GL134" s="66"/>
      <c r="GM134" s="66"/>
      <c r="GN134" s="66"/>
      <c r="GO134" s="66"/>
      <c r="GP134" s="66"/>
      <c r="GQ134" s="66"/>
      <c r="GR134" s="66"/>
      <c r="GS134" s="66"/>
      <c r="GT134" s="66"/>
    </row>
    <row r="135" spans="1:202" s="127" customFormat="1" ht="14.2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126"/>
      <c r="GL135" s="66"/>
      <c r="GM135" s="66"/>
      <c r="GN135" s="66"/>
      <c r="GO135" s="66"/>
      <c r="GP135" s="66"/>
      <c r="GQ135" s="66"/>
      <c r="GR135" s="66"/>
      <c r="GS135" s="66"/>
      <c r="GT135" s="66"/>
    </row>
    <row r="136" spans="1:202" s="127" customFormat="1" ht="14.2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126"/>
      <c r="GL136" s="66"/>
      <c r="GM136" s="66"/>
      <c r="GN136" s="66"/>
      <c r="GO136" s="66"/>
      <c r="GP136" s="66"/>
      <c r="GQ136" s="66"/>
      <c r="GR136" s="66"/>
      <c r="GS136" s="66"/>
      <c r="GT136" s="66"/>
    </row>
    <row r="137" spans="1:202" s="127" customFormat="1" ht="14.2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126"/>
      <c r="GL137" s="66"/>
      <c r="GM137" s="66"/>
      <c r="GN137" s="66"/>
      <c r="GO137" s="66"/>
      <c r="GP137" s="66"/>
      <c r="GQ137" s="66"/>
      <c r="GR137" s="66"/>
      <c r="GS137" s="66"/>
      <c r="GT137" s="66"/>
    </row>
    <row r="138" spans="1:202" s="127" customFormat="1" ht="14.2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126"/>
      <c r="GL138" s="66"/>
      <c r="GM138" s="66"/>
      <c r="GN138" s="66"/>
      <c r="GO138" s="66"/>
      <c r="GP138" s="66"/>
      <c r="GQ138" s="66"/>
      <c r="GR138" s="66"/>
      <c r="GS138" s="66"/>
      <c r="GT138" s="66"/>
    </row>
    <row r="139" spans="1:202" s="127" customFormat="1" ht="14.2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126"/>
      <c r="GL139" s="66"/>
      <c r="GM139" s="66"/>
      <c r="GN139" s="66"/>
      <c r="GO139" s="66"/>
      <c r="GP139" s="66"/>
      <c r="GQ139" s="66"/>
      <c r="GR139" s="66"/>
      <c r="GS139" s="66"/>
      <c r="GT139" s="66"/>
    </row>
    <row r="140" spans="1:202" s="127" customFormat="1" ht="14.2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126"/>
      <c r="GL140" s="66"/>
      <c r="GM140" s="66"/>
      <c r="GN140" s="66"/>
      <c r="GO140" s="66"/>
      <c r="GP140" s="66"/>
      <c r="GQ140" s="66"/>
      <c r="GR140" s="66"/>
      <c r="GS140" s="66"/>
      <c r="GT140" s="66"/>
    </row>
    <row r="141" spans="1:202" s="127" customFormat="1" ht="14.2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126"/>
      <c r="GL141" s="66"/>
      <c r="GM141" s="66"/>
      <c r="GN141" s="66"/>
      <c r="GO141" s="66"/>
      <c r="GP141" s="66"/>
      <c r="GQ141" s="66"/>
      <c r="GR141" s="66"/>
      <c r="GS141" s="66"/>
      <c r="GT141" s="66"/>
    </row>
    <row r="142" spans="1:202" s="127" customFormat="1" ht="14.2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126"/>
      <c r="GL142" s="66"/>
      <c r="GM142" s="66"/>
      <c r="GN142" s="66"/>
      <c r="GO142" s="66"/>
      <c r="GP142" s="66"/>
      <c r="GQ142" s="66"/>
      <c r="GR142" s="66"/>
      <c r="GS142" s="66"/>
      <c r="GT142" s="66"/>
    </row>
    <row r="143" spans="1:202" s="127" customFormat="1" ht="14.2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126"/>
      <c r="GL143" s="66"/>
      <c r="GM143" s="66"/>
      <c r="GN143" s="66"/>
      <c r="GO143" s="66"/>
      <c r="GP143" s="66"/>
      <c r="GQ143" s="66"/>
      <c r="GR143" s="66"/>
      <c r="GS143" s="66"/>
      <c r="GT143" s="66"/>
    </row>
    <row r="144" spans="1:202" s="127" customFormat="1" ht="14.2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126"/>
      <c r="GL144" s="66"/>
      <c r="GM144" s="66"/>
      <c r="GN144" s="66"/>
      <c r="GO144" s="66"/>
      <c r="GP144" s="66"/>
      <c r="GQ144" s="66"/>
      <c r="GR144" s="66"/>
      <c r="GS144" s="66"/>
      <c r="GT144" s="66"/>
    </row>
    <row r="145" spans="1:202" s="127" customFormat="1" ht="14.2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126"/>
      <c r="GL145" s="66"/>
      <c r="GM145" s="66"/>
      <c r="GN145" s="66"/>
      <c r="GO145" s="66"/>
      <c r="GP145" s="66"/>
      <c r="GQ145" s="66"/>
      <c r="GR145" s="66"/>
      <c r="GS145" s="66"/>
      <c r="GT145" s="66"/>
    </row>
    <row r="146" spans="1:202" s="127" customFormat="1" ht="14.2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126"/>
      <c r="GL146" s="66"/>
      <c r="GM146" s="66"/>
      <c r="GN146" s="66"/>
      <c r="GO146" s="66"/>
      <c r="GP146" s="66"/>
      <c r="GQ146" s="66"/>
      <c r="GR146" s="66"/>
      <c r="GS146" s="66"/>
      <c r="GT146" s="66"/>
    </row>
    <row r="147" spans="1:202" s="127" customFormat="1" ht="14.2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126"/>
      <c r="GL147" s="66"/>
      <c r="GM147" s="66"/>
      <c r="GN147" s="66"/>
      <c r="GO147" s="66"/>
      <c r="GP147" s="66"/>
      <c r="GQ147" s="66"/>
      <c r="GR147" s="66"/>
      <c r="GS147" s="66"/>
      <c r="GT147" s="66"/>
    </row>
    <row r="148" spans="1:202" s="127" customFormat="1" ht="14.2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126"/>
      <c r="GL148" s="66"/>
      <c r="GM148" s="66"/>
      <c r="GN148" s="66"/>
      <c r="GO148" s="66"/>
      <c r="GP148" s="66"/>
      <c r="GQ148" s="66"/>
      <c r="GR148" s="66"/>
      <c r="GS148" s="66"/>
      <c r="GT148" s="66"/>
    </row>
    <row r="149" spans="1:202" s="127" customFormat="1" ht="14.2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126"/>
      <c r="GL149" s="66"/>
      <c r="GM149" s="66"/>
      <c r="GN149" s="66"/>
      <c r="GO149" s="66"/>
      <c r="GP149" s="66"/>
      <c r="GQ149" s="66"/>
      <c r="GR149" s="66"/>
      <c r="GS149" s="66"/>
      <c r="GT149" s="66"/>
    </row>
    <row r="150" spans="1:202" s="127" customFormat="1" ht="14.2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</row>
    <row r="151" spans="1:202" s="127" customFormat="1" ht="14.2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</row>
    <row r="152" spans="1:202" s="127" customFormat="1" ht="14.2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</row>
    <row r="153" spans="1:202" s="127" customFormat="1" ht="14.2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</row>
    <row r="154" spans="1:202" s="127" customFormat="1" ht="14.2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</row>
    <row r="155" spans="1:202" s="127" customFormat="1" ht="14.2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</row>
    <row r="156" spans="1:202" s="127" customFormat="1" ht="14.2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</row>
    <row r="157" spans="1:202" s="127" customFormat="1" ht="14.2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</row>
    <row r="158" spans="1:202" s="127" customFormat="1" ht="14.2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</row>
    <row r="159" spans="1:202" s="127" customFormat="1" ht="14.2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</row>
    <row r="160" spans="1:202" s="127" customFormat="1" ht="14.2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</row>
    <row r="161" spans="1:202" s="127" customFormat="1" ht="14.2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</row>
    <row r="162" spans="1:202" s="127" customFormat="1" ht="14.2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</row>
    <row r="163" spans="1:202" s="127" customFormat="1" ht="14.2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</row>
    <row r="164" spans="1:202" s="127" customFormat="1" ht="14.2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</row>
    <row r="165" spans="1:202" s="127" customFormat="1" ht="14.2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</row>
    <row r="166" spans="1:202" s="127" customFormat="1" ht="14.2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</row>
    <row r="167" spans="1:202" s="127" customFormat="1" ht="14.2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</row>
    <row r="168" spans="1:202" s="127" customFormat="1" ht="14.2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</row>
    <row r="169" spans="1:202" s="127" customFormat="1" ht="14.2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</row>
    <row r="170" spans="1:202" s="127" customFormat="1" ht="14.2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</row>
    <row r="171" spans="1:202" s="127" customFormat="1" ht="14.2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</row>
    <row r="172" spans="1:202" s="127" customFormat="1" ht="14.2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</row>
    <row r="173" spans="1:202" s="127" customFormat="1" ht="14.2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</row>
    <row r="174" spans="1:202" s="127" customFormat="1" ht="14.2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</row>
    <row r="175" spans="1:202" s="127" customFormat="1" ht="14.2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</row>
    <row r="176" spans="1:202" s="127" customFormat="1" ht="14.2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</row>
    <row r="177" spans="1:202" s="127" customFormat="1" ht="14.2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</row>
    <row r="178" spans="1:202" s="127" customFormat="1" ht="14.2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</row>
    <row r="179" spans="1:202" s="127" customFormat="1" ht="14.2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</row>
    <row r="180" spans="1:202" s="127" customFormat="1" ht="14.2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</row>
    <row r="181" spans="1:202" s="127" customFormat="1" ht="14.2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</row>
    <row r="182" spans="1:202" s="127" customFormat="1" ht="14.2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</row>
    <row r="183" spans="1:202" s="127" customFormat="1" ht="14.2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</row>
    <row r="184" spans="1:202" s="127" customFormat="1" ht="14.2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</row>
    <row r="185" spans="1:202" s="127" customFormat="1" ht="14.2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</row>
    <row r="186" spans="1:202" s="127" customFormat="1" ht="14.2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</row>
    <row r="187" spans="1:202" s="127" customFormat="1" ht="14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</row>
    <row r="188" spans="1:202" s="127" customFormat="1" ht="14.2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</row>
    <row r="189" spans="1:202" s="127" customFormat="1" ht="14.2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</row>
    <row r="190" spans="1:202" s="127" customFormat="1" ht="14.2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</row>
    <row r="191" spans="1:202" s="127" customFormat="1" ht="14.2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</row>
    <row r="192" spans="1:202" s="127" customFormat="1" ht="14.2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</row>
    <row r="193" spans="1:202" s="127" customFormat="1" ht="14.2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</row>
    <row r="194" spans="1:202" ht="13.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  <c r="FW194" s="54"/>
      <c r="FX194" s="54"/>
      <c r="FY194" s="54"/>
      <c r="FZ194" s="54"/>
      <c r="GA194" s="54"/>
      <c r="GB194" s="54"/>
      <c r="GC194" s="54"/>
      <c r="GD194" s="54"/>
      <c r="GE194" s="54"/>
      <c r="GF194" s="54"/>
      <c r="GG194" s="54"/>
      <c r="GH194" s="54"/>
      <c r="GI194" s="54"/>
      <c r="GJ194" s="54"/>
      <c r="GK194" s="54"/>
      <c r="GL194" s="54"/>
      <c r="GM194" s="54"/>
      <c r="GN194" s="54"/>
      <c r="GO194" s="54"/>
      <c r="GP194" s="54"/>
      <c r="GQ194" s="54"/>
      <c r="GR194" s="54"/>
      <c r="GS194" s="54"/>
      <c r="GT194" s="54"/>
    </row>
    <row r="195" spans="1:202" ht="13.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  <c r="FW195" s="54"/>
      <c r="FX195" s="54"/>
      <c r="FY195" s="54"/>
      <c r="FZ195" s="54"/>
      <c r="GA195" s="54"/>
      <c r="GB195" s="54"/>
      <c r="GC195" s="54"/>
      <c r="GD195" s="54"/>
      <c r="GE195" s="54"/>
      <c r="GF195" s="54"/>
      <c r="GG195" s="54"/>
      <c r="GH195" s="54"/>
      <c r="GI195" s="54"/>
      <c r="GJ195" s="54"/>
      <c r="GK195" s="54"/>
      <c r="GL195" s="54"/>
      <c r="GM195" s="54"/>
      <c r="GN195" s="54"/>
      <c r="GO195" s="54"/>
      <c r="GP195" s="54"/>
      <c r="GQ195" s="54"/>
      <c r="GR195" s="54"/>
      <c r="GS195" s="54"/>
      <c r="GT195" s="54"/>
    </row>
    <row r="196" spans="1:202" ht="13.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  <c r="FW196" s="54"/>
      <c r="FX196" s="54"/>
      <c r="FY196" s="54"/>
      <c r="FZ196" s="54"/>
      <c r="GA196" s="54"/>
      <c r="GB196" s="54"/>
      <c r="GC196" s="54"/>
      <c r="GD196" s="54"/>
      <c r="GE196" s="54"/>
      <c r="GF196" s="54"/>
      <c r="GG196" s="54"/>
      <c r="GH196" s="54"/>
      <c r="GI196" s="54"/>
      <c r="GJ196" s="54"/>
      <c r="GK196" s="54"/>
      <c r="GL196" s="54"/>
      <c r="GM196" s="54"/>
      <c r="GN196" s="54"/>
      <c r="GO196" s="54"/>
      <c r="GP196" s="54"/>
      <c r="GQ196" s="54"/>
      <c r="GR196" s="54"/>
      <c r="GS196" s="54"/>
      <c r="GT196" s="54"/>
    </row>
    <row r="197" spans="1:202" ht="13.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  <c r="FW197" s="54"/>
      <c r="FX197" s="54"/>
      <c r="FY197" s="54"/>
      <c r="FZ197" s="54"/>
      <c r="GA197" s="54"/>
      <c r="GB197" s="54"/>
      <c r="GC197" s="54"/>
      <c r="GD197" s="54"/>
      <c r="GE197" s="54"/>
      <c r="GF197" s="54"/>
      <c r="GG197" s="54"/>
      <c r="GH197" s="54"/>
      <c r="GI197" s="54"/>
      <c r="GJ197" s="54"/>
      <c r="GK197" s="54"/>
      <c r="GL197" s="54"/>
      <c r="GM197" s="54"/>
      <c r="GN197" s="54"/>
      <c r="GO197" s="54"/>
      <c r="GP197" s="54"/>
      <c r="GQ197" s="54"/>
      <c r="GR197" s="54"/>
      <c r="GS197" s="54"/>
      <c r="GT197" s="54"/>
    </row>
    <row r="198" spans="1:202" ht="13.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  <c r="FW198" s="54"/>
      <c r="FX198" s="54"/>
      <c r="FY198" s="54"/>
      <c r="FZ198" s="54"/>
      <c r="GA198" s="54"/>
      <c r="GB198" s="54"/>
      <c r="GC198" s="54"/>
      <c r="GD198" s="54"/>
      <c r="GE198" s="54"/>
      <c r="GF198" s="54"/>
      <c r="GG198" s="54"/>
      <c r="GH198" s="54"/>
      <c r="GI198" s="54"/>
      <c r="GJ198" s="54"/>
      <c r="GK198" s="54"/>
      <c r="GL198" s="54"/>
      <c r="GM198" s="54"/>
      <c r="GN198" s="54"/>
      <c r="GO198" s="54"/>
      <c r="GP198" s="54"/>
      <c r="GQ198" s="54"/>
      <c r="GR198" s="54"/>
      <c r="GS198" s="54"/>
      <c r="GT198" s="54"/>
    </row>
    <row r="199" spans="1:202" ht="13.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  <c r="FW199" s="54"/>
      <c r="FX199" s="54"/>
      <c r="FY199" s="54"/>
      <c r="FZ199" s="54"/>
      <c r="GA199" s="54"/>
      <c r="GB199" s="54"/>
      <c r="GC199" s="54"/>
      <c r="GD199" s="54"/>
      <c r="GE199" s="54"/>
      <c r="GF199" s="54"/>
      <c r="GG199" s="54"/>
      <c r="GH199" s="54"/>
      <c r="GI199" s="54"/>
      <c r="GJ199" s="54"/>
      <c r="GK199" s="54"/>
      <c r="GL199" s="54"/>
      <c r="GM199" s="54"/>
      <c r="GN199" s="54"/>
      <c r="GO199" s="54"/>
      <c r="GP199" s="54"/>
      <c r="GQ199" s="54"/>
      <c r="GR199" s="54"/>
      <c r="GS199" s="54"/>
      <c r="GT199" s="54"/>
    </row>
    <row r="200" spans="1:202" ht="13.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  <c r="FW200" s="54"/>
      <c r="FX200" s="54"/>
      <c r="FY200" s="54"/>
      <c r="FZ200" s="54"/>
      <c r="GA200" s="54"/>
      <c r="GB200" s="54"/>
      <c r="GC200" s="54"/>
      <c r="GD200" s="54"/>
      <c r="GE200" s="54"/>
      <c r="GF200" s="54"/>
      <c r="GG200" s="54"/>
      <c r="GH200" s="54"/>
      <c r="GI200" s="54"/>
      <c r="GJ200" s="54"/>
      <c r="GK200" s="54"/>
      <c r="GL200" s="54"/>
      <c r="GM200" s="54"/>
      <c r="GN200" s="54"/>
      <c r="GO200" s="54"/>
      <c r="GP200" s="54"/>
      <c r="GQ200" s="54"/>
      <c r="GR200" s="54"/>
      <c r="GS200" s="54"/>
      <c r="GT200" s="54"/>
    </row>
    <row r="201" spans="1:202" ht="13.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  <c r="FW201" s="54"/>
      <c r="FX201" s="54"/>
      <c r="FY201" s="54"/>
      <c r="FZ201" s="54"/>
      <c r="GA201" s="54"/>
      <c r="GB201" s="54"/>
      <c r="GC201" s="54"/>
      <c r="GD201" s="54"/>
      <c r="GE201" s="54"/>
      <c r="GF201" s="54"/>
      <c r="GG201" s="54"/>
      <c r="GH201" s="54"/>
      <c r="GI201" s="54"/>
      <c r="GJ201" s="54"/>
      <c r="GK201" s="54"/>
      <c r="GL201" s="54"/>
      <c r="GM201" s="54"/>
      <c r="GN201" s="54"/>
      <c r="GO201" s="54"/>
      <c r="GP201" s="54"/>
      <c r="GQ201" s="54"/>
      <c r="GR201" s="54"/>
      <c r="GS201" s="54"/>
      <c r="GT201" s="54"/>
    </row>
    <row r="202" spans="1:202" ht="13.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  <c r="FW202" s="54"/>
      <c r="FX202" s="54"/>
      <c r="FY202" s="54"/>
      <c r="FZ202" s="54"/>
      <c r="GA202" s="54"/>
      <c r="GB202" s="54"/>
      <c r="GC202" s="54"/>
      <c r="GD202" s="54"/>
      <c r="GE202" s="54"/>
      <c r="GF202" s="54"/>
      <c r="GG202" s="54"/>
      <c r="GH202" s="54"/>
      <c r="GI202" s="54"/>
      <c r="GJ202" s="54"/>
      <c r="GK202" s="54"/>
      <c r="GL202" s="54"/>
      <c r="GM202" s="54"/>
      <c r="GN202" s="54"/>
      <c r="GO202" s="54"/>
      <c r="GP202" s="54"/>
      <c r="GQ202" s="54"/>
      <c r="GR202" s="54"/>
      <c r="GS202" s="54"/>
      <c r="GT202" s="54"/>
    </row>
    <row r="203" spans="1:202" ht="13.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  <c r="FW203" s="54"/>
      <c r="FX203" s="54"/>
      <c r="FY203" s="54"/>
      <c r="FZ203" s="54"/>
      <c r="GA203" s="54"/>
      <c r="GB203" s="54"/>
      <c r="GC203" s="54"/>
      <c r="GD203" s="54"/>
      <c r="GE203" s="54"/>
      <c r="GF203" s="54"/>
      <c r="GG203" s="54"/>
      <c r="GH203" s="54"/>
      <c r="GI203" s="54"/>
      <c r="GJ203" s="54"/>
      <c r="GK203" s="54"/>
      <c r="GL203" s="54"/>
      <c r="GM203" s="54"/>
      <c r="GN203" s="54"/>
      <c r="GO203" s="54"/>
      <c r="GP203" s="54"/>
      <c r="GQ203" s="54"/>
      <c r="GR203" s="54"/>
      <c r="GS203" s="54"/>
      <c r="GT203" s="54"/>
    </row>
    <row r="204" spans="1:202" ht="13.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  <c r="FW204" s="54"/>
      <c r="FX204" s="54"/>
      <c r="FY204" s="54"/>
      <c r="FZ204" s="54"/>
      <c r="GA204" s="54"/>
      <c r="GB204" s="54"/>
      <c r="GC204" s="54"/>
      <c r="GD204" s="54"/>
      <c r="GE204" s="54"/>
      <c r="GF204" s="54"/>
      <c r="GG204" s="54"/>
      <c r="GH204" s="54"/>
      <c r="GI204" s="54"/>
      <c r="GJ204" s="54"/>
      <c r="GK204" s="54"/>
      <c r="GL204" s="54"/>
      <c r="GM204" s="54"/>
      <c r="GN204" s="54"/>
      <c r="GO204" s="54"/>
      <c r="GP204" s="54"/>
      <c r="GQ204" s="54"/>
      <c r="GR204" s="54"/>
      <c r="GS204" s="54"/>
      <c r="GT204" s="54"/>
    </row>
    <row r="205" spans="1:202" ht="13.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  <c r="FW205" s="54"/>
      <c r="FX205" s="54"/>
      <c r="FY205" s="54"/>
      <c r="FZ205" s="54"/>
      <c r="GA205" s="54"/>
      <c r="GB205" s="54"/>
      <c r="GC205" s="54"/>
      <c r="GD205" s="54"/>
      <c r="GE205" s="54"/>
      <c r="GF205" s="54"/>
      <c r="GG205" s="54"/>
      <c r="GH205" s="54"/>
      <c r="GI205" s="54"/>
      <c r="GJ205" s="54"/>
      <c r="GK205" s="54"/>
      <c r="GL205" s="54"/>
      <c r="GM205" s="54"/>
      <c r="GN205" s="54"/>
      <c r="GO205" s="54"/>
      <c r="GP205" s="54"/>
      <c r="GQ205" s="54"/>
      <c r="GR205" s="54"/>
      <c r="GS205" s="54"/>
      <c r="GT205" s="54"/>
    </row>
    <row r="206" spans="1:202" ht="13.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  <c r="FW206" s="54"/>
      <c r="FX206" s="54"/>
      <c r="FY206" s="54"/>
      <c r="FZ206" s="54"/>
      <c r="GA206" s="54"/>
      <c r="GB206" s="54"/>
      <c r="GC206" s="54"/>
      <c r="GD206" s="54"/>
      <c r="GE206" s="54"/>
      <c r="GF206" s="54"/>
      <c r="GG206" s="54"/>
      <c r="GH206" s="54"/>
      <c r="GI206" s="54"/>
      <c r="GJ206" s="54"/>
      <c r="GK206" s="54"/>
      <c r="GL206" s="54"/>
      <c r="GM206" s="54"/>
      <c r="GN206" s="54"/>
      <c r="GO206" s="54"/>
      <c r="GP206" s="54"/>
      <c r="GQ206" s="54"/>
      <c r="GR206" s="54"/>
      <c r="GS206" s="54"/>
      <c r="GT206" s="54"/>
    </row>
    <row r="207" spans="1:202" ht="13.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  <c r="FW207" s="54"/>
      <c r="FX207" s="54"/>
      <c r="FY207" s="54"/>
      <c r="FZ207" s="54"/>
      <c r="GA207" s="54"/>
      <c r="GB207" s="54"/>
      <c r="GC207" s="54"/>
      <c r="GD207" s="54"/>
      <c r="GE207" s="54"/>
      <c r="GF207" s="54"/>
      <c r="GG207" s="54"/>
      <c r="GH207" s="54"/>
      <c r="GI207" s="54"/>
      <c r="GJ207" s="54"/>
      <c r="GK207" s="54"/>
      <c r="GL207" s="54"/>
      <c r="GM207" s="54"/>
      <c r="GN207" s="54"/>
      <c r="GO207" s="54"/>
      <c r="GP207" s="54"/>
      <c r="GQ207" s="54"/>
      <c r="GR207" s="54"/>
      <c r="GS207" s="54"/>
      <c r="GT207" s="54"/>
    </row>
    <row r="208" spans="1:202" ht="13.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  <c r="FW208" s="54"/>
      <c r="FX208" s="54"/>
      <c r="FY208" s="54"/>
      <c r="FZ208" s="54"/>
      <c r="GA208" s="54"/>
      <c r="GB208" s="54"/>
      <c r="GC208" s="54"/>
      <c r="GD208" s="54"/>
      <c r="GE208" s="54"/>
      <c r="GF208" s="54"/>
      <c r="GG208" s="54"/>
      <c r="GH208" s="54"/>
      <c r="GI208" s="54"/>
      <c r="GJ208" s="54"/>
      <c r="GK208" s="54"/>
      <c r="GL208" s="54"/>
      <c r="GM208" s="54"/>
      <c r="GN208" s="54"/>
      <c r="GO208" s="54"/>
      <c r="GP208" s="54"/>
      <c r="GQ208" s="54"/>
      <c r="GR208" s="54"/>
      <c r="GS208" s="54"/>
      <c r="GT208" s="54"/>
    </row>
    <row r="209" spans="1:202" ht="13.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  <c r="FW209" s="54"/>
      <c r="FX209" s="54"/>
      <c r="FY209" s="54"/>
      <c r="FZ209" s="54"/>
      <c r="GA209" s="54"/>
      <c r="GB209" s="54"/>
      <c r="GC209" s="54"/>
      <c r="GD209" s="54"/>
      <c r="GE209" s="54"/>
      <c r="GF209" s="54"/>
      <c r="GG209" s="54"/>
      <c r="GH209" s="54"/>
      <c r="GI209" s="54"/>
      <c r="GJ209" s="54"/>
      <c r="GK209" s="54"/>
      <c r="GL209" s="54"/>
      <c r="GM209" s="54"/>
      <c r="GN209" s="54"/>
      <c r="GO209" s="54"/>
      <c r="GP209" s="54"/>
      <c r="GQ209" s="54"/>
      <c r="GR209" s="54"/>
      <c r="GS209" s="54"/>
      <c r="GT209" s="54"/>
    </row>
    <row r="210" spans="1:202" ht="13.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  <c r="FW210" s="54"/>
      <c r="FX210" s="54"/>
      <c r="FY210" s="54"/>
      <c r="FZ210" s="54"/>
      <c r="GA210" s="54"/>
      <c r="GB210" s="54"/>
      <c r="GC210" s="54"/>
      <c r="GD210" s="54"/>
      <c r="GE210" s="54"/>
      <c r="GF210" s="54"/>
      <c r="GG210" s="54"/>
      <c r="GH210" s="54"/>
      <c r="GI210" s="54"/>
      <c r="GJ210" s="54"/>
      <c r="GK210" s="54"/>
      <c r="GL210" s="54"/>
      <c r="GM210" s="54"/>
      <c r="GN210" s="54"/>
      <c r="GO210" s="54"/>
      <c r="GP210" s="54"/>
      <c r="GQ210" s="54"/>
      <c r="GR210" s="54"/>
      <c r="GS210" s="54"/>
      <c r="GT210" s="54"/>
    </row>
    <row r="211" spans="1:202" ht="13.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  <c r="FW211" s="54"/>
      <c r="FX211" s="54"/>
      <c r="FY211" s="54"/>
      <c r="FZ211" s="54"/>
      <c r="GA211" s="54"/>
      <c r="GB211" s="54"/>
      <c r="GC211" s="54"/>
      <c r="GD211" s="54"/>
      <c r="GE211" s="54"/>
      <c r="GF211" s="54"/>
      <c r="GG211" s="54"/>
      <c r="GH211" s="54"/>
      <c r="GI211" s="54"/>
      <c r="GJ211" s="54"/>
      <c r="GK211" s="54"/>
      <c r="GL211" s="54"/>
      <c r="GM211" s="54"/>
      <c r="GN211" s="54"/>
      <c r="GO211" s="54"/>
      <c r="GP211" s="54"/>
      <c r="GQ211" s="54"/>
      <c r="GR211" s="54"/>
      <c r="GS211" s="54"/>
      <c r="GT211" s="54"/>
    </row>
    <row r="212" spans="1:202" ht="13.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  <c r="FW212" s="54"/>
      <c r="FX212" s="54"/>
      <c r="FY212" s="54"/>
      <c r="FZ212" s="54"/>
      <c r="GA212" s="54"/>
      <c r="GB212" s="54"/>
      <c r="GC212" s="54"/>
      <c r="GD212" s="54"/>
      <c r="GE212" s="54"/>
      <c r="GF212" s="54"/>
      <c r="GG212" s="54"/>
      <c r="GH212" s="54"/>
      <c r="GI212" s="54"/>
      <c r="GJ212" s="54"/>
      <c r="GK212" s="54"/>
      <c r="GL212" s="54"/>
      <c r="GM212" s="54"/>
      <c r="GN212" s="54"/>
      <c r="GO212" s="54"/>
      <c r="GP212" s="54"/>
      <c r="GQ212" s="54"/>
      <c r="GR212" s="54"/>
      <c r="GS212" s="54"/>
      <c r="GT212" s="54"/>
    </row>
    <row r="213" spans="1:202" ht="13.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  <c r="FW213" s="54"/>
      <c r="FX213" s="54"/>
      <c r="FY213" s="54"/>
      <c r="FZ213" s="54"/>
      <c r="GA213" s="54"/>
      <c r="GB213" s="54"/>
      <c r="GC213" s="54"/>
      <c r="GD213" s="54"/>
      <c r="GE213" s="54"/>
      <c r="GF213" s="54"/>
      <c r="GG213" s="54"/>
      <c r="GH213" s="54"/>
      <c r="GI213" s="54"/>
      <c r="GJ213" s="54"/>
      <c r="GK213" s="54"/>
      <c r="GL213" s="54"/>
      <c r="GM213" s="54"/>
      <c r="GN213" s="54"/>
      <c r="GO213" s="54"/>
      <c r="GP213" s="54"/>
      <c r="GQ213" s="54"/>
      <c r="GR213" s="54"/>
      <c r="GS213" s="54"/>
      <c r="GT213" s="54"/>
    </row>
    <row r="214" spans="1:202" ht="13.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  <c r="FW214" s="54"/>
      <c r="FX214" s="54"/>
      <c r="FY214" s="54"/>
      <c r="FZ214" s="54"/>
      <c r="GA214" s="54"/>
      <c r="GB214" s="54"/>
      <c r="GC214" s="54"/>
      <c r="GD214" s="54"/>
      <c r="GE214" s="54"/>
      <c r="GF214" s="54"/>
      <c r="GG214" s="54"/>
      <c r="GH214" s="54"/>
      <c r="GI214" s="54"/>
      <c r="GJ214" s="54"/>
      <c r="GK214" s="54"/>
      <c r="GL214" s="54"/>
      <c r="GM214" s="54"/>
      <c r="GN214" s="54"/>
      <c r="GO214" s="54"/>
      <c r="GP214" s="54"/>
      <c r="GQ214" s="54"/>
      <c r="GR214" s="54"/>
      <c r="GS214" s="54"/>
      <c r="GT214" s="54"/>
    </row>
    <row r="215" spans="1:202" ht="13.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  <c r="FW215" s="54"/>
      <c r="FX215" s="54"/>
      <c r="FY215" s="54"/>
      <c r="FZ215" s="54"/>
      <c r="GA215" s="54"/>
      <c r="GB215" s="54"/>
      <c r="GC215" s="54"/>
      <c r="GD215" s="54"/>
      <c r="GE215" s="54"/>
      <c r="GF215" s="54"/>
      <c r="GG215" s="54"/>
      <c r="GH215" s="54"/>
      <c r="GI215" s="54"/>
      <c r="GJ215" s="54"/>
      <c r="GK215" s="54"/>
      <c r="GL215" s="54"/>
      <c r="GM215" s="54"/>
      <c r="GN215" s="54"/>
      <c r="GO215" s="54"/>
      <c r="GP215" s="54"/>
      <c r="GQ215" s="54"/>
      <c r="GR215" s="54"/>
      <c r="GS215" s="54"/>
      <c r="GT215" s="54"/>
    </row>
    <row r="216" spans="1:202" ht="13.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  <c r="FW216" s="54"/>
      <c r="FX216" s="54"/>
      <c r="FY216" s="54"/>
      <c r="FZ216" s="54"/>
      <c r="GA216" s="54"/>
      <c r="GB216" s="54"/>
      <c r="GC216" s="54"/>
      <c r="GD216" s="54"/>
      <c r="GE216" s="54"/>
      <c r="GF216" s="54"/>
      <c r="GG216" s="54"/>
      <c r="GH216" s="54"/>
      <c r="GI216" s="54"/>
      <c r="GJ216" s="54"/>
      <c r="GK216" s="54"/>
      <c r="GL216" s="54"/>
      <c r="GM216" s="54"/>
      <c r="GN216" s="54"/>
      <c r="GO216" s="54"/>
      <c r="GP216" s="54"/>
      <c r="GQ216" s="54"/>
      <c r="GR216" s="54"/>
      <c r="GS216" s="54"/>
      <c r="GT216" s="54"/>
    </row>
    <row r="217" spans="1:202" ht="13.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  <c r="FW217" s="54"/>
      <c r="FX217" s="54"/>
      <c r="FY217" s="54"/>
      <c r="FZ217" s="54"/>
      <c r="GA217" s="54"/>
      <c r="GB217" s="54"/>
      <c r="GC217" s="54"/>
      <c r="GD217" s="54"/>
      <c r="GE217" s="54"/>
      <c r="GF217" s="54"/>
      <c r="GG217" s="54"/>
      <c r="GH217" s="54"/>
      <c r="GI217" s="54"/>
      <c r="GJ217" s="54"/>
      <c r="GK217" s="54"/>
      <c r="GL217" s="54"/>
      <c r="GM217" s="54"/>
      <c r="GN217" s="54"/>
      <c r="GO217" s="54"/>
      <c r="GP217" s="54"/>
      <c r="GQ217" s="54"/>
      <c r="GR217" s="54"/>
      <c r="GS217" s="54"/>
      <c r="GT217" s="54"/>
    </row>
    <row r="218" spans="1:202" ht="13.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  <c r="FW218" s="54"/>
      <c r="FX218" s="54"/>
      <c r="FY218" s="54"/>
      <c r="FZ218" s="54"/>
      <c r="GA218" s="54"/>
      <c r="GB218" s="54"/>
      <c r="GC218" s="54"/>
      <c r="GD218" s="54"/>
      <c r="GE218" s="54"/>
      <c r="GF218" s="54"/>
      <c r="GG218" s="54"/>
      <c r="GH218" s="54"/>
      <c r="GI218" s="54"/>
      <c r="GJ218" s="54"/>
      <c r="GK218" s="54"/>
      <c r="GL218" s="54"/>
      <c r="GM218" s="54"/>
      <c r="GN218" s="54"/>
      <c r="GO218" s="54"/>
      <c r="GP218" s="54"/>
      <c r="GQ218" s="54"/>
      <c r="GR218" s="54"/>
      <c r="GS218" s="54"/>
      <c r="GT218" s="54"/>
    </row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3" sqref="B3:H5"/>
    </sheetView>
  </sheetViews>
  <sheetFormatPr defaultColWidth="8.796875" defaultRowHeight="14.25"/>
  <cols>
    <col min="1" max="1" width="10.59765625" style="77" customWidth="1"/>
    <col min="2" max="2" width="14" style="142" customWidth="1"/>
    <col min="3" max="7" width="14.59765625" style="142" customWidth="1"/>
    <col min="8" max="8" width="15.59765625" style="142" customWidth="1"/>
    <col min="9" max="14" width="14.59765625" style="142" customWidth="1"/>
    <col min="15" max="15" width="15.09765625" style="142" customWidth="1"/>
    <col min="16" max="22" width="14.59765625" style="142" customWidth="1"/>
    <col min="23" max="27" width="14.59765625" style="143" customWidth="1"/>
    <col min="28" max="28" width="15.19921875" style="143" customWidth="1"/>
    <col min="29" max="29" width="15.8984375" style="143" customWidth="1"/>
    <col min="30" max="36" width="15.59765625" style="143" customWidth="1"/>
    <col min="37" max="42" width="14.59765625" style="143" customWidth="1"/>
    <col min="43" max="43" width="15.3984375" style="143" customWidth="1"/>
    <col min="44" max="44" width="13.69921875" style="143" customWidth="1"/>
    <col min="45" max="45" width="14.69921875" style="143" customWidth="1"/>
    <col min="46" max="50" width="15.59765625" style="143" customWidth="1"/>
    <col min="51" max="51" width="13.09765625" style="76" customWidth="1"/>
    <col min="52" max="52" width="14.3984375" style="76" customWidth="1"/>
    <col min="53" max="57" width="15.59765625" style="76" customWidth="1"/>
    <col min="58" max="58" width="13.69921875" style="76" customWidth="1"/>
    <col min="59" max="59" width="14.59765625" style="76" customWidth="1"/>
    <col min="60" max="64" width="15.59765625" style="76" customWidth="1"/>
    <col min="65" max="71" width="15.59765625" style="143" customWidth="1"/>
    <col min="72" max="84" width="14.59765625" style="143" customWidth="1"/>
    <col min="85" max="85" width="14.19921875" style="143" customWidth="1"/>
    <col min="86" max="92" width="14.59765625" style="143" customWidth="1"/>
    <col min="93" max="99" width="15.59765625" style="76" customWidth="1"/>
    <col min="100" max="106" width="14.59765625" style="143" customWidth="1"/>
    <col min="107" max="119" width="15.59765625" style="143" customWidth="1"/>
    <col min="120" max="120" width="15.59765625" style="144" customWidth="1"/>
    <col min="121" max="125" width="16.59765625" style="144" customWidth="1"/>
    <col min="126" max="126" width="16.59765625" style="143" customWidth="1"/>
    <col min="127" max="132" width="13.59765625" style="144" customWidth="1"/>
    <col min="133" max="133" width="14.59765625" style="143" customWidth="1"/>
    <col min="134" max="139" width="13.59765625" style="144" customWidth="1"/>
    <col min="140" max="140" width="13.59765625" style="143" customWidth="1"/>
    <col min="141" max="147" width="15.59765625" style="144" customWidth="1"/>
    <col min="148" max="148" width="15.59765625" style="143" customWidth="1"/>
    <col min="149" max="155" width="15.59765625" style="144" customWidth="1"/>
    <col min="156" max="156" width="15.59765625" style="143" customWidth="1"/>
    <col min="157" max="161" width="15.59765625" style="147" customWidth="1"/>
    <col min="162" max="162" width="15.59765625" style="143" customWidth="1"/>
    <col min="163" max="167" width="15.59765625" style="144" customWidth="1"/>
    <col min="168" max="168" width="15.59765625" style="143" customWidth="1"/>
    <col min="169" max="175" width="17.59765625" style="149" customWidth="1"/>
    <col min="176" max="176" width="17.59765625" style="76" customWidth="1"/>
    <col min="177" max="177" width="9.8984375" style="76" customWidth="1"/>
    <col min="178" max="187" width="9.59765625" style="76" customWidth="1"/>
    <col min="188" max="16384" width="9" style="76" customWidth="1"/>
  </cols>
  <sheetData>
    <row r="1" spans="1:177" ht="17.25">
      <c r="A1" s="53" t="s">
        <v>145</v>
      </c>
      <c r="B1" s="141"/>
      <c r="C1" s="141"/>
      <c r="D1" s="141"/>
      <c r="E1" s="141"/>
      <c r="F1" s="141"/>
      <c r="G1" s="141"/>
      <c r="H1" s="141"/>
      <c r="I1" s="141"/>
      <c r="EC1" s="145"/>
      <c r="EK1" s="146"/>
      <c r="FF1" s="145"/>
      <c r="FM1" s="148" t="s">
        <v>158</v>
      </c>
      <c r="FU1" s="81"/>
    </row>
    <row r="2" spans="1:176" ht="15" customHeight="1" thickBot="1">
      <c r="A2" s="150"/>
      <c r="B2" s="151"/>
      <c r="C2" s="151"/>
      <c r="D2" s="151"/>
      <c r="E2" s="151"/>
      <c r="F2" s="151"/>
      <c r="G2" s="151"/>
      <c r="H2" s="151"/>
      <c r="I2" s="83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79"/>
      <c r="CP2" s="79"/>
      <c r="CQ2" s="79"/>
      <c r="CR2" s="79"/>
      <c r="CS2" s="79"/>
      <c r="CT2" s="79"/>
      <c r="CU2" s="79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46"/>
      <c r="DQ2" s="146"/>
      <c r="DR2" s="146"/>
      <c r="DS2" s="146"/>
      <c r="DT2" s="146"/>
      <c r="DU2" s="146"/>
      <c r="DV2" s="152"/>
      <c r="DW2" s="146"/>
      <c r="DX2" s="146"/>
      <c r="DY2" s="146"/>
      <c r="DZ2" s="146"/>
      <c r="EA2" s="146"/>
      <c r="EB2" s="146"/>
      <c r="EC2" s="152"/>
      <c r="ED2" s="153"/>
      <c r="EE2" s="153"/>
      <c r="EF2" s="153"/>
      <c r="EG2" s="153"/>
      <c r="EH2" s="153"/>
      <c r="EI2" s="153"/>
      <c r="EJ2" s="154"/>
      <c r="EK2" s="153"/>
      <c r="EL2" s="153"/>
      <c r="EM2" s="153"/>
      <c r="EN2" s="153"/>
      <c r="EO2" s="153"/>
      <c r="EP2" s="153"/>
      <c r="EQ2" s="153"/>
      <c r="ER2" s="154"/>
      <c r="ES2" s="153"/>
      <c r="ET2" s="153"/>
      <c r="EU2" s="153"/>
      <c r="EV2" s="153"/>
      <c r="EW2" s="153"/>
      <c r="EX2" s="153"/>
      <c r="EY2" s="153"/>
      <c r="EZ2" s="154"/>
      <c r="FA2" s="155"/>
      <c r="FB2" s="155"/>
      <c r="FC2" s="155"/>
      <c r="FD2" s="155"/>
      <c r="FE2" s="155"/>
      <c r="FF2" s="154"/>
      <c r="FG2" s="146"/>
      <c r="FH2" s="146"/>
      <c r="FI2" s="146"/>
      <c r="FJ2" s="146"/>
      <c r="FK2" s="146"/>
      <c r="FL2" s="152"/>
      <c r="FM2" s="156"/>
      <c r="FN2" s="156"/>
      <c r="FO2" s="156"/>
      <c r="FP2" s="156"/>
      <c r="FQ2" s="156"/>
      <c r="FR2" s="156"/>
      <c r="FS2" s="156"/>
      <c r="FT2" s="79"/>
    </row>
    <row r="3" spans="1:176" ht="18" customHeight="1">
      <c r="A3" s="137" t="s">
        <v>0</v>
      </c>
      <c r="B3" s="245" t="s">
        <v>146</v>
      </c>
      <c r="C3" s="245"/>
      <c r="D3" s="245"/>
      <c r="E3" s="245"/>
      <c r="F3" s="245"/>
      <c r="G3" s="245"/>
      <c r="H3" s="245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272" t="s">
        <v>111</v>
      </c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84" t="s">
        <v>123</v>
      </c>
      <c r="BG3" s="84"/>
      <c r="BH3" s="84"/>
      <c r="BI3" s="84"/>
      <c r="BJ3" s="84"/>
      <c r="BK3" s="84"/>
      <c r="BL3" s="84"/>
      <c r="BM3" s="238" t="s">
        <v>111</v>
      </c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 t="s">
        <v>111</v>
      </c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 t="s">
        <v>147</v>
      </c>
      <c r="DD3" s="239"/>
      <c r="DE3" s="239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9"/>
      <c r="DW3" s="239" t="s">
        <v>111</v>
      </c>
      <c r="DX3" s="239"/>
      <c r="DY3" s="239"/>
      <c r="DZ3" s="239"/>
      <c r="EA3" s="239"/>
      <c r="EB3" s="239"/>
      <c r="EC3" s="239"/>
      <c r="ED3" s="239"/>
      <c r="EE3" s="239"/>
      <c r="EF3" s="239"/>
      <c r="EG3" s="239"/>
      <c r="EH3" s="239"/>
      <c r="EI3" s="239"/>
      <c r="EJ3" s="240"/>
      <c r="EK3" s="278" t="s">
        <v>148</v>
      </c>
      <c r="EL3" s="279"/>
      <c r="EM3" s="279"/>
      <c r="EN3" s="279"/>
      <c r="EO3" s="279"/>
      <c r="EP3" s="279"/>
      <c r="EQ3" s="279"/>
      <c r="ER3" s="279"/>
      <c r="ES3" s="289" t="s">
        <v>112</v>
      </c>
      <c r="ET3" s="289"/>
      <c r="EU3" s="289"/>
      <c r="EV3" s="289"/>
      <c r="EW3" s="289"/>
      <c r="EX3" s="289"/>
      <c r="EY3" s="289"/>
      <c r="EZ3" s="289"/>
      <c r="FA3" s="289"/>
      <c r="FB3" s="289"/>
      <c r="FC3" s="289"/>
      <c r="FD3" s="289"/>
      <c r="FE3" s="289"/>
      <c r="FF3" s="289"/>
      <c r="FG3" s="289"/>
      <c r="FH3" s="289"/>
      <c r="FI3" s="289"/>
      <c r="FJ3" s="289"/>
      <c r="FK3" s="289"/>
      <c r="FL3" s="290"/>
      <c r="FM3" s="289" t="s">
        <v>15</v>
      </c>
      <c r="FN3" s="245"/>
      <c r="FO3" s="245"/>
      <c r="FP3" s="245"/>
      <c r="FQ3" s="245"/>
      <c r="FR3" s="245"/>
      <c r="FS3" s="245"/>
      <c r="FT3" s="246"/>
    </row>
    <row r="4" spans="1:176" ht="18" customHeight="1">
      <c r="A4" s="138"/>
      <c r="B4" s="248"/>
      <c r="C4" s="248"/>
      <c r="D4" s="248"/>
      <c r="E4" s="248"/>
      <c r="F4" s="248"/>
      <c r="G4" s="248"/>
      <c r="H4" s="248"/>
      <c r="I4" s="293" t="s">
        <v>124</v>
      </c>
      <c r="J4" s="294"/>
      <c r="K4" s="294"/>
      <c r="L4" s="294"/>
      <c r="M4" s="294"/>
      <c r="N4" s="294"/>
      <c r="O4" s="294"/>
      <c r="P4" s="158"/>
      <c r="Q4" s="158"/>
      <c r="R4" s="158"/>
      <c r="S4" s="158"/>
      <c r="T4" s="158"/>
      <c r="U4" s="158"/>
      <c r="V4" s="158"/>
      <c r="W4" s="276" t="s">
        <v>149</v>
      </c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 t="s">
        <v>125</v>
      </c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62"/>
      <c r="BM4" s="275" t="s">
        <v>126</v>
      </c>
      <c r="BN4" s="296"/>
      <c r="BO4" s="296"/>
      <c r="BP4" s="296"/>
      <c r="BQ4" s="296"/>
      <c r="BR4" s="296"/>
      <c r="BS4" s="296"/>
      <c r="BT4" s="159"/>
      <c r="BU4" s="159"/>
      <c r="BV4" s="159"/>
      <c r="BW4" s="159"/>
      <c r="BX4" s="159"/>
      <c r="BY4" s="159"/>
      <c r="BZ4" s="159"/>
      <c r="CA4" s="160"/>
      <c r="CB4" s="160"/>
      <c r="CC4" s="160"/>
      <c r="CD4" s="160"/>
      <c r="CE4" s="160"/>
      <c r="CF4" s="160"/>
      <c r="CG4" s="160"/>
      <c r="CH4" s="274" t="s">
        <v>150</v>
      </c>
      <c r="CI4" s="274"/>
      <c r="CJ4" s="274"/>
      <c r="CK4" s="274"/>
      <c r="CL4" s="274"/>
      <c r="CM4" s="274"/>
      <c r="CN4" s="288"/>
      <c r="CO4" s="168" t="s">
        <v>128</v>
      </c>
      <c r="CP4" s="168"/>
      <c r="CQ4" s="168"/>
      <c r="CR4" s="168"/>
      <c r="CS4" s="168"/>
      <c r="CT4" s="168"/>
      <c r="CU4" s="168"/>
      <c r="CV4" s="160"/>
      <c r="CW4" s="160"/>
      <c r="CX4" s="160"/>
      <c r="CY4" s="160"/>
      <c r="CZ4" s="160"/>
      <c r="DA4" s="159"/>
      <c r="DB4" s="159"/>
      <c r="DC4" s="160"/>
      <c r="DD4" s="160"/>
      <c r="DE4" s="160"/>
      <c r="DF4" s="160"/>
      <c r="DG4" s="160"/>
      <c r="DH4" s="160"/>
      <c r="DI4" s="252" t="s">
        <v>129</v>
      </c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3"/>
      <c r="DW4" s="297" t="s">
        <v>114</v>
      </c>
      <c r="DX4" s="297"/>
      <c r="DY4" s="297"/>
      <c r="DZ4" s="297"/>
      <c r="EA4" s="297"/>
      <c r="EB4" s="297"/>
      <c r="EC4" s="298"/>
      <c r="ED4" s="284" t="s">
        <v>10</v>
      </c>
      <c r="EE4" s="284"/>
      <c r="EF4" s="284"/>
      <c r="EG4" s="284"/>
      <c r="EH4" s="284"/>
      <c r="EI4" s="284"/>
      <c r="EJ4" s="285"/>
      <c r="EK4" s="280"/>
      <c r="EL4" s="281"/>
      <c r="EM4" s="281"/>
      <c r="EN4" s="281"/>
      <c r="EO4" s="281"/>
      <c r="EP4" s="281"/>
      <c r="EQ4" s="281"/>
      <c r="ER4" s="281"/>
      <c r="ES4" s="291"/>
      <c r="ET4" s="291"/>
      <c r="EU4" s="291"/>
      <c r="EV4" s="291"/>
      <c r="EW4" s="291"/>
      <c r="EX4" s="291"/>
      <c r="EY4" s="291"/>
      <c r="EZ4" s="291"/>
      <c r="FA4" s="291"/>
      <c r="FB4" s="291"/>
      <c r="FC4" s="291"/>
      <c r="FD4" s="291"/>
      <c r="FE4" s="291"/>
      <c r="FF4" s="291"/>
      <c r="FG4" s="291"/>
      <c r="FH4" s="291"/>
      <c r="FI4" s="291"/>
      <c r="FJ4" s="291"/>
      <c r="FK4" s="291"/>
      <c r="FL4" s="292"/>
      <c r="FM4" s="256"/>
      <c r="FN4" s="248"/>
      <c r="FO4" s="248"/>
      <c r="FP4" s="248"/>
      <c r="FQ4" s="248"/>
      <c r="FR4" s="248"/>
      <c r="FS4" s="248"/>
      <c r="FT4" s="249"/>
    </row>
    <row r="5" spans="1:185" ht="18" customHeight="1">
      <c r="A5" s="270"/>
      <c r="B5" s="161"/>
      <c r="C5" s="161"/>
      <c r="D5" s="161"/>
      <c r="E5" s="161"/>
      <c r="F5" s="161"/>
      <c r="G5" s="161"/>
      <c r="H5" s="161"/>
      <c r="I5" s="295"/>
      <c r="J5" s="286"/>
      <c r="K5" s="286"/>
      <c r="L5" s="286"/>
      <c r="M5" s="286"/>
      <c r="N5" s="286"/>
      <c r="O5" s="286"/>
      <c r="P5" s="273" t="s">
        <v>130</v>
      </c>
      <c r="Q5" s="274"/>
      <c r="R5" s="274"/>
      <c r="S5" s="274"/>
      <c r="T5" s="274"/>
      <c r="U5" s="274"/>
      <c r="V5" s="275"/>
      <c r="W5" s="274" t="s">
        <v>131</v>
      </c>
      <c r="X5" s="274"/>
      <c r="Y5" s="274"/>
      <c r="Z5" s="274"/>
      <c r="AA5" s="274"/>
      <c r="AB5" s="274"/>
      <c r="AC5" s="275"/>
      <c r="AD5" s="276" t="s">
        <v>132</v>
      </c>
      <c r="AE5" s="276"/>
      <c r="AF5" s="276"/>
      <c r="AG5" s="276"/>
      <c r="AH5" s="276"/>
      <c r="AI5" s="276"/>
      <c r="AJ5" s="277"/>
      <c r="AK5" s="276" t="s">
        <v>133</v>
      </c>
      <c r="AL5" s="276"/>
      <c r="AM5" s="276"/>
      <c r="AN5" s="276"/>
      <c r="AO5" s="276"/>
      <c r="AP5" s="276"/>
      <c r="AQ5" s="277"/>
      <c r="AR5" s="227" t="s">
        <v>134</v>
      </c>
      <c r="AS5" s="227"/>
      <c r="AT5" s="227"/>
      <c r="AU5" s="227"/>
      <c r="AV5" s="227"/>
      <c r="AW5" s="227"/>
      <c r="AX5" s="261"/>
      <c r="AY5" s="227" t="s">
        <v>135</v>
      </c>
      <c r="AZ5" s="227"/>
      <c r="BA5" s="227"/>
      <c r="BB5" s="227"/>
      <c r="BC5" s="227"/>
      <c r="BD5" s="227"/>
      <c r="BE5" s="261"/>
      <c r="BF5" s="227" t="s">
        <v>136</v>
      </c>
      <c r="BG5" s="227"/>
      <c r="BH5" s="227"/>
      <c r="BI5" s="227"/>
      <c r="BJ5" s="227"/>
      <c r="BK5" s="227"/>
      <c r="BL5" s="262"/>
      <c r="BM5" s="275"/>
      <c r="BN5" s="296"/>
      <c r="BO5" s="296"/>
      <c r="BP5" s="296"/>
      <c r="BQ5" s="296"/>
      <c r="BR5" s="296"/>
      <c r="BS5" s="296"/>
      <c r="BT5" s="274" t="s">
        <v>137</v>
      </c>
      <c r="BU5" s="252"/>
      <c r="BV5" s="252"/>
      <c r="BW5" s="252"/>
      <c r="BX5" s="252"/>
      <c r="BY5" s="252"/>
      <c r="BZ5" s="264"/>
      <c r="CA5" s="274" t="s">
        <v>138</v>
      </c>
      <c r="CB5" s="274"/>
      <c r="CC5" s="274"/>
      <c r="CD5" s="274"/>
      <c r="CE5" s="274"/>
      <c r="CF5" s="274"/>
      <c r="CG5" s="275"/>
      <c r="CH5" s="274" t="s">
        <v>139</v>
      </c>
      <c r="CI5" s="274"/>
      <c r="CJ5" s="274"/>
      <c r="CK5" s="274"/>
      <c r="CL5" s="274"/>
      <c r="CM5" s="274"/>
      <c r="CN5" s="288"/>
      <c r="CO5" s="161"/>
      <c r="CP5" s="161"/>
      <c r="CQ5" s="161"/>
      <c r="CR5" s="161"/>
      <c r="CS5" s="161"/>
      <c r="CT5" s="161"/>
      <c r="CU5" s="161"/>
      <c r="CV5" s="273" t="s">
        <v>140</v>
      </c>
      <c r="CW5" s="274"/>
      <c r="CX5" s="274"/>
      <c r="CY5" s="274"/>
      <c r="CZ5" s="274"/>
      <c r="DA5" s="274"/>
      <c r="DB5" s="275"/>
      <c r="DC5" s="274" t="s">
        <v>151</v>
      </c>
      <c r="DD5" s="274"/>
      <c r="DE5" s="274"/>
      <c r="DF5" s="274"/>
      <c r="DG5" s="274"/>
      <c r="DH5" s="275"/>
      <c r="DI5" s="274" t="s">
        <v>142</v>
      </c>
      <c r="DJ5" s="274"/>
      <c r="DK5" s="274"/>
      <c r="DL5" s="274"/>
      <c r="DM5" s="274"/>
      <c r="DN5" s="274"/>
      <c r="DO5" s="275"/>
      <c r="DP5" s="274" t="s">
        <v>143</v>
      </c>
      <c r="DQ5" s="274"/>
      <c r="DR5" s="274"/>
      <c r="DS5" s="274"/>
      <c r="DT5" s="274"/>
      <c r="DU5" s="274"/>
      <c r="DV5" s="288"/>
      <c r="DW5" s="286"/>
      <c r="DX5" s="286"/>
      <c r="DY5" s="286"/>
      <c r="DZ5" s="286"/>
      <c r="EA5" s="286"/>
      <c r="EB5" s="286"/>
      <c r="EC5" s="299"/>
      <c r="ED5" s="286"/>
      <c r="EE5" s="286"/>
      <c r="EF5" s="286"/>
      <c r="EG5" s="286"/>
      <c r="EH5" s="286"/>
      <c r="EI5" s="286"/>
      <c r="EJ5" s="287"/>
      <c r="EK5" s="282"/>
      <c r="EL5" s="283"/>
      <c r="EM5" s="283"/>
      <c r="EN5" s="283"/>
      <c r="EO5" s="283"/>
      <c r="EP5" s="283"/>
      <c r="EQ5" s="283"/>
      <c r="ER5" s="283"/>
      <c r="ES5" s="300" t="s">
        <v>12</v>
      </c>
      <c r="ET5" s="301"/>
      <c r="EU5" s="301"/>
      <c r="EV5" s="301"/>
      <c r="EW5" s="301"/>
      <c r="EX5" s="301"/>
      <c r="EY5" s="301"/>
      <c r="EZ5" s="302"/>
      <c r="FA5" s="303" t="s">
        <v>113</v>
      </c>
      <c r="FB5" s="301"/>
      <c r="FC5" s="301"/>
      <c r="FD5" s="301"/>
      <c r="FE5" s="301"/>
      <c r="FF5" s="302"/>
      <c r="FG5" s="304" t="s">
        <v>13</v>
      </c>
      <c r="FH5" s="301"/>
      <c r="FI5" s="301"/>
      <c r="FJ5" s="301"/>
      <c r="FK5" s="301"/>
      <c r="FL5" s="305"/>
      <c r="FM5" s="161"/>
      <c r="FN5" s="161"/>
      <c r="FO5" s="161"/>
      <c r="FP5" s="161"/>
      <c r="FQ5" s="161"/>
      <c r="FR5" s="161"/>
      <c r="FS5" s="161"/>
      <c r="FT5" s="251"/>
      <c r="FU5" s="77"/>
      <c r="FV5" s="77"/>
      <c r="FW5" s="77"/>
      <c r="FX5" s="77"/>
      <c r="FY5" s="77"/>
      <c r="FZ5" s="77"/>
      <c r="GA5" s="77"/>
      <c r="GB5" s="77"/>
      <c r="GC5" s="77"/>
    </row>
    <row r="6" spans="1:185" ht="18" customHeight="1" thickBot="1">
      <c r="A6" s="271"/>
      <c r="B6" s="129" t="s">
        <v>2</v>
      </c>
      <c r="C6" s="129" t="s">
        <v>3</v>
      </c>
      <c r="D6" s="129" t="s">
        <v>4</v>
      </c>
      <c r="E6" s="129" t="s">
        <v>5</v>
      </c>
      <c r="F6" s="129" t="s">
        <v>6</v>
      </c>
      <c r="G6" s="129" t="s">
        <v>7</v>
      </c>
      <c r="H6" s="129" t="s">
        <v>8</v>
      </c>
      <c r="I6" s="162" t="s">
        <v>2</v>
      </c>
      <c r="J6" s="129" t="s">
        <v>3</v>
      </c>
      <c r="K6" s="129" t="s">
        <v>4</v>
      </c>
      <c r="L6" s="129" t="s">
        <v>5</v>
      </c>
      <c r="M6" s="129" t="s">
        <v>6</v>
      </c>
      <c r="N6" s="129" t="s">
        <v>7</v>
      </c>
      <c r="O6" s="129" t="s">
        <v>8</v>
      </c>
      <c r="P6" s="129" t="s">
        <v>2</v>
      </c>
      <c r="Q6" s="129" t="s">
        <v>3</v>
      </c>
      <c r="R6" s="129" t="s">
        <v>4</v>
      </c>
      <c r="S6" s="129" t="s">
        <v>5</v>
      </c>
      <c r="T6" s="129" t="s">
        <v>6</v>
      </c>
      <c r="U6" s="129" t="s">
        <v>7</v>
      </c>
      <c r="V6" s="129" t="s">
        <v>8</v>
      </c>
      <c r="W6" s="163" t="s">
        <v>2</v>
      </c>
      <c r="X6" s="163" t="s">
        <v>3</v>
      </c>
      <c r="Y6" s="163" t="s">
        <v>4</v>
      </c>
      <c r="Z6" s="163" t="s">
        <v>5</v>
      </c>
      <c r="AA6" s="163" t="s">
        <v>6</v>
      </c>
      <c r="AB6" s="163" t="s">
        <v>7</v>
      </c>
      <c r="AC6" s="163" t="s">
        <v>8</v>
      </c>
      <c r="AD6" s="163" t="s">
        <v>2</v>
      </c>
      <c r="AE6" s="163" t="s">
        <v>3</v>
      </c>
      <c r="AF6" s="163" t="s">
        <v>4</v>
      </c>
      <c r="AG6" s="163" t="s">
        <v>5</v>
      </c>
      <c r="AH6" s="163" t="s">
        <v>6</v>
      </c>
      <c r="AI6" s="163" t="s">
        <v>7</v>
      </c>
      <c r="AJ6" s="163" t="s">
        <v>8</v>
      </c>
      <c r="AK6" s="163" t="s">
        <v>2</v>
      </c>
      <c r="AL6" s="163" t="s">
        <v>3</v>
      </c>
      <c r="AM6" s="163" t="s">
        <v>4</v>
      </c>
      <c r="AN6" s="163" t="s">
        <v>5</v>
      </c>
      <c r="AO6" s="163" t="s">
        <v>6</v>
      </c>
      <c r="AP6" s="163" t="s">
        <v>7</v>
      </c>
      <c r="AQ6" s="163" t="s">
        <v>8</v>
      </c>
      <c r="AR6" s="163" t="s">
        <v>2</v>
      </c>
      <c r="AS6" s="163" t="s">
        <v>3</v>
      </c>
      <c r="AT6" s="163" t="s">
        <v>4</v>
      </c>
      <c r="AU6" s="163" t="s">
        <v>5</v>
      </c>
      <c r="AV6" s="163" t="s">
        <v>6</v>
      </c>
      <c r="AW6" s="163" t="s">
        <v>7</v>
      </c>
      <c r="AX6" s="163" t="s">
        <v>8</v>
      </c>
      <c r="AY6" s="90" t="s">
        <v>2</v>
      </c>
      <c r="AZ6" s="90" t="s">
        <v>3</v>
      </c>
      <c r="BA6" s="90" t="s">
        <v>4</v>
      </c>
      <c r="BB6" s="90" t="s">
        <v>5</v>
      </c>
      <c r="BC6" s="90" t="s">
        <v>6</v>
      </c>
      <c r="BD6" s="90" t="s">
        <v>7</v>
      </c>
      <c r="BE6" s="90" t="s">
        <v>8</v>
      </c>
      <c r="BF6" s="90" t="s">
        <v>2</v>
      </c>
      <c r="BG6" s="90" t="s">
        <v>3</v>
      </c>
      <c r="BH6" s="90" t="s">
        <v>4</v>
      </c>
      <c r="BI6" s="90" t="s">
        <v>5</v>
      </c>
      <c r="BJ6" s="90" t="s">
        <v>6</v>
      </c>
      <c r="BK6" s="90" t="s">
        <v>7</v>
      </c>
      <c r="BL6" s="91" t="s">
        <v>8</v>
      </c>
      <c r="BM6" s="164" t="s">
        <v>2</v>
      </c>
      <c r="BN6" s="163" t="s">
        <v>3</v>
      </c>
      <c r="BO6" s="163" t="s">
        <v>4</v>
      </c>
      <c r="BP6" s="163" t="s">
        <v>5</v>
      </c>
      <c r="BQ6" s="163" t="s">
        <v>6</v>
      </c>
      <c r="BR6" s="163" t="s">
        <v>7</v>
      </c>
      <c r="BS6" s="163" t="s">
        <v>8</v>
      </c>
      <c r="BT6" s="163" t="s">
        <v>2</v>
      </c>
      <c r="BU6" s="163" t="s">
        <v>3</v>
      </c>
      <c r="BV6" s="163" t="s">
        <v>4</v>
      </c>
      <c r="BW6" s="163" t="s">
        <v>5</v>
      </c>
      <c r="BX6" s="163" t="s">
        <v>6</v>
      </c>
      <c r="BY6" s="163" t="s">
        <v>7</v>
      </c>
      <c r="BZ6" s="163" t="s">
        <v>8</v>
      </c>
      <c r="CA6" s="163" t="s">
        <v>2</v>
      </c>
      <c r="CB6" s="163" t="s">
        <v>3</v>
      </c>
      <c r="CC6" s="163" t="s">
        <v>4</v>
      </c>
      <c r="CD6" s="163" t="s">
        <v>5</v>
      </c>
      <c r="CE6" s="163" t="s">
        <v>6</v>
      </c>
      <c r="CF6" s="163" t="s">
        <v>7</v>
      </c>
      <c r="CG6" s="163" t="s">
        <v>8</v>
      </c>
      <c r="CH6" s="163" t="s">
        <v>2</v>
      </c>
      <c r="CI6" s="163" t="s">
        <v>3</v>
      </c>
      <c r="CJ6" s="163" t="s">
        <v>4</v>
      </c>
      <c r="CK6" s="163" t="s">
        <v>5</v>
      </c>
      <c r="CL6" s="163" t="s">
        <v>6</v>
      </c>
      <c r="CM6" s="163" t="s">
        <v>7</v>
      </c>
      <c r="CN6" s="165" t="s">
        <v>8</v>
      </c>
      <c r="CO6" s="92" t="s">
        <v>2</v>
      </c>
      <c r="CP6" s="90" t="s">
        <v>3</v>
      </c>
      <c r="CQ6" s="90" t="s">
        <v>4</v>
      </c>
      <c r="CR6" s="90" t="s">
        <v>5</v>
      </c>
      <c r="CS6" s="90" t="s">
        <v>6</v>
      </c>
      <c r="CT6" s="90" t="s">
        <v>7</v>
      </c>
      <c r="CU6" s="90" t="s">
        <v>8</v>
      </c>
      <c r="CV6" s="163" t="s">
        <v>2</v>
      </c>
      <c r="CW6" s="163" t="s">
        <v>3</v>
      </c>
      <c r="CX6" s="163" t="s">
        <v>4</v>
      </c>
      <c r="CY6" s="163" t="s">
        <v>5</v>
      </c>
      <c r="CZ6" s="163" t="s">
        <v>6</v>
      </c>
      <c r="DA6" s="163" t="s">
        <v>7</v>
      </c>
      <c r="DB6" s="163" t="s">
        <v>8</v>
      </c>
      <c r="DC6" s="163" t="s">
        <v>3</v>
      </c>
      <c r="DD6" s="163" t="s">
        <v>4</v>
      </c>
      <c r="DE6" s="163" t="s">
        <v>5</v>
      </c>
      <c r="DF6" s="163" t="s">
        <v>6</v>
      </c>
      <c r="DG6" s="163" t="s">
        <v>7</v>
      </c>
      <c r="DH6" s="163" t="s">
        <v>8</v>
      </c>
      <c r="DI6" s="163" t="s">
        <v>2</v>
      </c>
      <c r="DJ6" s="163" t="s">
        <v>3</v>
      </c>
      <c r="DK6" s="163" t="s">
        <v>4</v>
      </c>
      <c r="DL6" s="163" t="s">
        <v>5</v>
      </c>
      <c r="DM6" s="163" t="s">
        <v>6</v>
      </c>
      <c r="DN6" s="163" t="s">
        <v>7</v>
      </c>
      <c r="DO6" s="163" t="s">
        <v>8</v>
      </c>
      <c r="DP6" s="166" t="s">
        <v>2</v>
      </c>
      <c r="DQ6" s="166" t="s">
        <v>3</v>
      </c>
      <c r="DR6" s="166" t="s">
        <v>4</v>
      </c>
      <c r="DS6" s="166" t="s">
        <v>5</v>
      </c>
      <c r="DT6" s="166" t="s">
        <v>6</v>
      </c>
      <c r="DU6" s="166" t="s">
        <v>7</v>
      </c>
      <c r="DV6" s="167" t="s">
        <v>8</v>
      </c>
      <c r="DW6" s="169" t="s">
        <v>2</v>
      </c>
      <c r="DX6" s="170" t="s">
        <v>3</v>
      </c>
      <c r="DY6" s="166" t="s">
        <v>4</v>
      </c>
      <c r="DZ6" s="166" t="s">
        <v>5</v>
      </c>
      <c r="EA6" s="166" t="s">
        <v>6</v>
      </c>
      <c r="EB6" s="166" t="s">
        <v>7</v>
      </c>
      <c r="EC6" s="165" t="s">
        <v>8</v>
      </c>
      <c r="ED6" s="171" t="s">
        <v>2</v>
      </c>
      <c r="EE6" s="166" t="s">
        <v>3</v>
      </c>
      <c r="EF6" s="166" t="s">
        <v>4</v>
      </c>
      <c r="EG6" s="166" t="s">
        <v>5</v>
      </c>
      <c r="EH6" s="166" t="s">
        <v>6</v>
      </c>
      <c r="EI6" s="166" t="s">
        <v>7</v>
      </c>
      <c r="EJ6" s="172" t="s">
        <v>8</v>
      </c>
      <c r="EK6" s="171" t="s">
        <v>1</v>
      </c>
      <c r="EL6" s="166" t="s">
        <v>2</v>
      </c>
      <c r="EM6" s="166" t="s">
        <v>3</v>
      </c>
      <c r="EN6" s="166" t="s">
        <v>4</v>
      </c>
      <c r="EO6" s="166" t="s">
        <v>5</v>
      </c>
      <c r="EP6" s="166" t="s">
        <v>6</v>
      </c>
      <c r="EQ6" s="166" t="s">
        <v>7</v>
      </c>
      <c r="ER6" s="167" t="s">
        <v>8</v>
      </c>
      <c r="ES6" s="173" t="s">
        <v>1</v>
      </c>
      <c r="ET6" s="166" t="s">
        <v>152</v>
      </c>
      <c r="EU6" s="166" t="s">
        <v>3</v>
      </c>
      <c r="EV6" s="166" t="s">
        <v>4</v>
      </c>
      <c r="EW6" s="166" t="s">
        <v>5</v>
      </c>
      <c r="EX6" s="166" t="s">
        <v>6</v>
      </c>
      <c r="EY6" s="166" t="s">
        <v>7</v>
      </c>
      <c r="EZ6" s="163" t="s">
        <v>8</v>
      </c>
      <c r="FA6" s="174" t="s">
        <v>3</v>
      </c>
      <c r="FB6" s="174" t="s">
        <v>4</v>
      </c>
      <c r="FC6" s="174" t="s">
        <v>5</v>
      </c>
      <c r="FD6" s="174" t="s">
        <v>6</v>
      </c>
      <c r="FE6" s="174" t="s">
        <v>7</v>
      </c>
      <c r="FF6" s="163" t="s">
        <v>8</v>
      </c>
      <c r="FG6" s="166" t="s">
        <v>3</v>
      </c>
      <c r="FH6" s="166" t="s">
        <v>4</v>
      </c>
      <c r="FI6" s="166" t="s">
        <v>5</v>
      </c>
      <c r="FJ6" s="166" t="s">
        <v>6</v>
      </c>
      <c r="FK6" s="166" t="s">
        <v>7</v>
      </c>
      <c r="FL6" s="172" t="s">
        <v>8</v>
      </c>
      <c r="FM6" s="175" t="s">
        <v>1</v>
      </c>
      <c r="FN6" s="176" t="s">
        <v>2</v>
      </c>
      <c r="FO6" s="176" t="s">
        <v>3</v>
      </c>
      <c r="FP6" s="176" t="s">
        <v>4</v>
      </c>
      <c r="FQ6" s="176" t="s">
        <v>5</v>
      </c>
      <c r="FR6" s="176" t="s">
        <v>6</v>
      </c>
      <c r="FS6" s="176" t="s">
        <v>7</v>
      </c>
      <c r="FT6" s="91" t="s">
        <v>8</v>
      </c>
      <c r="FU6" s="77"/>
      <c r="FV6" s="77"/>
      <c r="FW6" s="77"/>
      <c r="FX6" s="77"/>
      <c r="FY6" s="77"/>
      <c r="FZ6" s="77"/>
      <c r="GA6" s="77"/>
      <c r="GB6" s="77"/>
      <c r="GC6" s="77"/>
    </row>
    <row r="7" spans="1:176" s="186" customFormat="1" ht="18" customHeight="1" thickTop="1">
      <c r="A7" s="177" t="s">
        <v>16</v>
      </c>
      <c r="B7" s="130">
        <f aca="true" t="shared" si="0" ref="B7:G7">SUM(,B31,B58,B63,B73)</f>
        <v>1354416379</v>
      </c>
      <c r="C7" s="130">
        <f t="shared" si="0"/>
        <v>5982363621</v>
      </c>
      <c r="D7" s="130">
        <f t="shared" si="0"/>
        <v>4284389185</v>
      </c>
      <c r="E7" s="130">
        <f t="shared" si="0"/>
        <v>4619620664</v>
      </c>
      <c r="F7" s="130">
        <f t="shared" si="0"/>
        <v>4160609099</v>
      </c>
      <c r="G7" s="130">
        <f t="shared" si="0"/>
        <v>3689427402</v>
      </c>
      <c r="H7" s="131">
        <f aca="true" t="shared" si="1" ref="H7:H70">SUM(B7:G7)</f>
        <v>24090826350</v>
      </c>
      <c r="I7" s="178">
        <f aca="true" t="shared" si="2" ref="I7:N7">SUM(,I31,I58,I63,I73)</f>
        <v>892569807</v>
      </c>
      <c r="J7" s="179">
        <f t="shared" si="2"/>
        <v>4283799764</v>
      </c>
      <c r="K7" s="179">
        <f t="shared" si="2"/>
        <v>3005767908</v>
      </c>
      <c r="L7" s="179">
        <f t="shared" si="2"/>
        <v>3202947813</v>
      </c>
      <c r="M7" s="179">
        <f t="shared" si="2"/>
        <v>2858179219</v>
      </c>
      <c r="N7" s="179">
        <f t="shared" si="2"/>
        <v>2805522703</v>
      </c>
      <c r="O7" s="130">
        <f>SUM(I7:N7)</f>
        <v>17048787214</v>
      </c>
      <c r="P7" s="179">
        <f aca="true" t="shared" si="3" ref="P7:U7">SUM(,P31,P58,P63,P73)</f>
        <v>581299851</v>
      </c>
      <c r="Q7" s="179">
        <f t="shared" si="3"/>
        <v>2158635411</v>
      </c>
      <c r="R7" s="179">
        <f t="shared" si="3"/>
        <v>1373558013</v>
      </c>
      <c r="S7" s="179">
        <f t="shared" si="3"/>
        <v>1339566011</v>
      </c>
      <c r="T7" s="179">
        <f t="shared" si="3"/>
        <v>1285126244</v>
      </c>
      <c r="U7" s="179">
        <f t="shared" si="3"/>
        <v>1419702682</v>
      </c>
      <c r="V7" s="130">
        <f>SUM(P7:U7)</f>
        <v>8157888212</v>
      </c>
      <c r="W7" s="179">
        <f aca="true" t="shared" si="4" ref="W7:AB7">SUM(,W31,W58,W63,W73)</f>
        <v>563175</v>
      </c>
      <c r="X7" s="179">
        <f t="shared" si="4"/>
        <v>17124458</v>
      </c>
      <c r="Y7" s="179">
        <f t="shared" si="4"/>
        <v>31060503</v>
      </c>
      <c r="Z7" s="179">
        <f t="shared" si="4"/>
        <v>76395953</v>
      </c>
      <c r="AA7" s="179">
        <f t="shared" si="4"/>
        <v>161014350</v>
      </c>
      <c r="AB7" s="179">
        <f t="shared" si="4"/>
        <v>353486548</v>
      </c>
      <c r="AC7" s="130">
        <f>SUM(W7:AB7)</f>
        <v>639644987</v>
      </c>
      <c r="AD7" s="179">
        <f aca="true" t="shared" si="5" ref="AD7:AI7">SUM(,AD31,AD58,AD63,AD73)</f>
        <v>19667027</v>
      </c>
      <c r="AE7" s="179">
        <f t="shared" si="5"/>
        <v>174506136</v>
      </c>
      <c r="AF7" s="179">
        <f t="shared" si="5"/>
        <v>160021795</v>
      </c>
      <c r="AG7" s="179">
        <f t="shared" si="5"/>
        <v>183574111</v>
      </c>
      <c r="AH7" s="179">
        <f t="shared" si="5"/>
        <v>210873123</v>
      </c>
      <c r="AI7" s="179">
        <f t="shared" si="5"/>
        <v>330088124</v>
      </c>
      <c r="AJ7" s="130">
        <f>SUM(AD7:AI7)</f>
        <v>1078730316</v>
      </c>
      <c r="AK7" s="179">
        <f aca="true" t="shared" si="6" ref="AK7:AP7">SUM(,AK31,AK58,AK63,AK73)</f>
        <v>837361</v>
      </c>
      <c r="AL7" s="179">
        <f t="shared" si="6"/>
        <v>6293893</v>
      </c>
      <c r="AM7" s="179">
        <f t="shared" si="6"/>
        <v>6038634</v>
      </c>
      <c r="AN7" s="179">
        <f t="shared" si="6"/>
        <v>7372450</v>
      </c>
      <c r="AO7" s="179">
        <f t="shared" si="6"/>
        <v>7628174</v>
      </c>
      <c r="AP7" s="179">
        <f t="shared" si="6"/>
        <v>9733493</v>
      </c>
      <c r="AQ7" s="130">
        <f>SUM(AK7:AP7)</f>
        <v>37904005</v>
      </c>
      <c r="AR7" s="179">
        <f aca="true" t="shared" si="7" ref="AR7:AW7">SUM(,AR31,AR58,AR63,AR73)</f>
        <v>185725638</v>
      </c>
      <c r="AS7" s="179">
        <f t="shared" si="7"/>
        <v>1263575380</v>
      </c>
      <c r="AT7" s="179">
        <f t="shared" si="7"/>
        <v>929647524</v>
      </c>
      <c r="AU7" s="179">
        <f t="shared" si="7"/>
        <v>1074415648</v>
      </c>
      <c r="AV7" s="179">
        <f t="shared" si="7"/>
        <v>741021992</v>
      </c>
      <c r="AW7" s="179">
        <f t="shared" si="7"/>
        <v>357116825</v>
      </c>
      <c r="AX7" s="130">
        <f>SUM(AR7:AW7)</f>
        <v>4551503007</v>
      </c>
      <c r="AY7" s="179">
        <f aca="true" t="shared" si="8" ref="AY7:BD7">SUM(,AY31,AY58,AY63,AY73)</f>
        <v>27491252</v>
      </c>
      <c r="AZ7" s="179">
        <f t="shared" si="8"/>
        <v>279471511</v>
      </c>
      <c r="BA7" s="179">
        <f t="shared" si="8"/>
        <v>233151312</v>
      </c>
      <c r="BB7" s="179">
        <f t="shared" si="8"/>
        <v>247225760</v>
      </c>
      <c r="BC7" s="179">
        <f t="shared" si="8"/>
        <v>177627907</v>
      </c>
      <c r="BD7" s="179">
        <f t="shared" si="8"/>
        <v>69146633</v>
      </c>
      <c r="BE7" s="130">
        <f>SUM(AY7:BD7)</f>
        <v>1034114375</v>
      </c>
      <c r="BF7" s="179">
        <f aca="true" t="shared" si="9" ref="BF7:BK7">SUM(,BF31,BF58,BF63,BF73)</f>
        <v>76985503</v>
      </c>
      <c r="BG7" s="179">
        <f t="shared" si="9"/>
        <v>384192975</v>
      </c>
      <c r="BH7" s="179">
        <f t="shared" si="9"/>
        <v>272290127</v>
      </c>
      <c r="BI7" s="179">
        <f t="shared" si="9"/>
        <v>274397880</v>
      </c>
      <c r="BJ7" s="179">
        <f t="shared" si="9"/>
        <v>274887429</v>
      </c>
      <c r="BK7" s="179">
        <f t="shared" si="9"/>
        <v>266248398</v>
      </c>
      <c r="BL7" s="131">
        <f>SUM(BF7:BK7)</f>
        <v>1549002312</v>
      </c>
      <c r="BM7" s="180">
        <f aca="true" t="shared" si="10" ref="BM7:BR7">SUM(,BM31,BM58,BM63,BM73)</f>
        <v>3627585</v>
      </c>
      <c r="BN7" s="130">
        <f t="shared" si="10"/>
        <v>105589462</v>
      </c>
      <c r="BO7" s="130">
        <f t="shared" si="10"/>
        <v>174290551</v>
      </c>
      <c r="BP7" s="130">
        <f t="shared" si="10"/>
        <v>278103622</v>
      </c>
      <c r="BQ7" s="130">
        <f t="shared" si="10"/>
        <v>327163435</v>
      </c>
      <c r="BR7" s="130">
        <f t="shared" si="10"/>
        <v>250202981</v>
      </c>
      <c r="BS7" s="130">
        <f>SUM(BM7:BR7)</f>
        <v>1138977636</v>
      </c>
      <c r="BT7" s="179">
        <f aca="true" t="shared" si="11" ref="BT7:BY7">SUM(,BT31,BT58,BT63,BT73)</f>
        <v>3259123</v>
      </c>
      <c r="BU7" s="179">
        <f t="shared" si="11"/>
        <v>82434515</v>
      </c>
      <c r="BV7" s="179">
        <f t="shared" si="11"/>
        <v>131869682</v>
      </c>
      <c r="BW7" s="179">
        <f t="shared" si="11"/>
        <v>213601820</v>
      </c>
      <c r="BX7" s="179">
        <f t="shared" si="11"/>
        <v>248590977</v>
      </c>
      <c r="BY7" s="179">
        <f t="shared" si="11"/>
        <v>191511018</v>
      </c>
      <c r="BZ7" s="130">
        <f>SUM(BT7:BY7)</f>
        <v>871267135</v>
      </c>
      <c r="CA7" s="179">
        <f aca="true" t="shared" si="12" ref="CA7:CF7">SUM(,CA31,CA58,CA63,CA73)</f>
        <v>368462</v>
      </c>
      <c r="CB7" s="179">
        <f t="shared" si="12"/>
        <v>22695663</v>
      </c>
      <c r="CC7" s="179">
        <f t="shared" si="12"/>
        <v>41102409</v>
      </c>
      <c r="CD7" s="179">
        <f t="shared" si="12"/>
        <v>61013572</v>
      </c>
      <c r="CE7" s="179">
        <f t="shared" si="12"/>
        <v>73886121</v>
      </c>
      <c r="CF7" s="179">
        <f t="shared" si="12"/>
        <v>50275436</v>
      </c>
      <c r="CG7" s="130">
        <f>SUM(CA7:CF7)</f>
        <v>249341663</v>
      </c>
      <c r="CH7" s="179">
        <f aca="true" t="shared" si="13" ref="CH7:CM7">SUM(,CH31,CH58,CH63,CH73)</f>
        <v>0</v>
      </c>
      <c r="CI7" s="179">
        <f t="shared" si="13"/>
        <v>459284</v>
      </c>
      <c r="CJ7" s="179">
        <f t="shared" si="13"/>
        <v>1318460</v>
      </c>
      <c r="CK7" s="179">
        <f t="shared" si="13"/>
        <v>3488230</v>
      </c>
      <c r="CL7" s="179">
        <f t="shared" si="13"/>
        <v>4686337</v>
      </c>
      <c r="CM7" s="179">
        <f t="shared" si="13"/>
        <v>8416527</v>
      </c>
      <c r="CN7" s="181">
        <f>SUM(CH7:CM7)</f>
        <v>18368838</v>
      </c>
      <c r="CO7" s="180">
        <f aca="true" t="shared" si="14" ref="CO7:CT7">SUM(,CO31,CO58,CO63,CO73)</f>
        <v>390635332</v>
      </c>
      <c r="CP7" s="130">
        <f t="shared" si="14"/>
        <v>1464187214</v>
      </c>
      <c r="CQ7" s="130">
        <f t="shared" si="14"/>
        <v>1040681993</v>
      </c>
      <c r="CR7" s="130">
        <f t="shared" si="14"/>
        <v>1076206705</v>
      </c>
      <c r="CS7" s="130">
        <f t="shared" si="14"/>
        <v>935333907</v>
      </c>
      <c r="CT7" s="130">
        <f t="shared" si="14"/>
        <v>615688841</v>
      </c>
      <c r="CU7" s="130">
        <f>SUM(CO7:CT7)</f>
        <v>5522733992</v>
      </c>
      <c r="CV7" s="179">
        <f aca="true" t="shared" si="15" ref="CV7:DA7">SUM(,CV31,CV58,CV63,CV73)</f>
        <v>9372230</v>
      </c>
      <c r="CW7" s="179">
        <f t="shared" si="15"/>
        <v>60476492</v>
      </c>
      <c r="CX7" s="179">
        <f t="shared" si="15"/>
        <v>52807070</v>
      </c>
      <c r="CY7" s="179">
        <f t="shared" si="15"/>
        <v>62530050</v>
      </c>
      <c r="CZ7" s="179">
        <f t="shared" si="15"/>
        <v>64825650</v>
      </c>
      <c r="DA7" s="179">
        <f t="shared" si="15"/>
        <v>75521720</v>
      </c>
      <c r="DB7" s="130">
        <f>SUM(CV7:DA7)</f>
        <v>325533212</v>
      </c>
      <c r="DC7" s="179">
        <f>SUM(,DC31,DC58,DC63,DC73)</f>
        <v>208638298</v>
      </c>
      <c r="DD7" s="179">
        <f>SUM(,DD31,DD58,DD63,DD73)</f>
        <v>296528848</v>
      </c>
      <c r="DE7" s="179">
        <f>SUM(,DE31,DE58,DE63,DE73)</f>
        <v>310463558</v>
      </c>
      <c r="DF7" s="179">
        <f>SUM(,DF31,DF58,DF63,DF73)</f>
        <v>169883819</v>
      </c>
      <c r="DG7" s="179">
        <f>SUM(,DG31,DG58,DG63,DG73)</f>
        <v>37101242</v>
      </c>
      <c r="DH7" s="130">
        <f>SUM(DC7:DG7)</f>
        <v>1022615765</v>
      </c>
      <c r="DI7" s="179">
        <f aca="true" t="shared" si="16" ref="DI7:DN7">SUM(,DI31,DI58,DI63,DI73)</f>
        <v>53512702</v>
      </c>
      <c r="DJ7" s="179">
        <f t="shared" si="16"/>
        <v>440275529</v>
      </c>
      <c r="DK7" s="179">
        <f t="shared" si="16"/>
        <v>348101354</v>
      </c>
      <c r="DL7" s="179">
        <f t="shared" si="16"/>
        <v>452309128</v>
      </c>
      <c r="DM7" s="179">
        <f t="shared" si="16"/>
        <v>519530021</v>
      </c>
      <c r="DN7" s="179">
        <f t="shared" si="16"/>
        <v>364394815</v>
      </c>
      <c r="DO7" s="130">
        <f>SUM(DI7:DN7)</f>
        <v>2178123549</v>
      </c>
      <c r="DP7" s="179">
        <f aca="true" t="shared" si="17" ref="DP7:DU7">SUM(,DP31,DP58,DP63,DP73)</f>
        <v>327750400</v>
      </c>
      <c r="DQ7" s="179">
        <f t="shared" si="17"/>
        <v>754796895</v>
      </c>
      <c r="DR7" s="179">
        <f t="shared" si="17"/>
        <v>343244721</v>
      </c>
      <c r="DS7" s="179">
        <f t="shared" si="17"/>
        <v>250903969</v>
      </c>
      <c r="DT7" s="179">
        <f t="shared" si="17"/>
        <v>181094417</v>
      </c>
      <c r="DU7" s="179">
        <f t="shared" si="17"/>
        <v>138671064</v>
      </c>
      <c r="DV7" s="131">
        <f>SUM(DP7:DU7)</f>
        <v>1996461466</v>
      </c>
      <c r="DW7" s="182">
        <f aca="true" t="shared" si="18" ref="DW7:EB7">SUM(,DW31,DW58,DW63,DW73)</f>
        <v>10117223</v>
      </c>
      <c r="DX7" s="130">
        <f t="shared" si="18"/>
        <v>30867903</v>
      </c>
      <c r="DY7" s="130">
        <f t="shared" si="18"/>
        <v>20443208</v>
      </c>
      <c r="DZ7" s="130">
        <f t="shared" si="18"/>
        <v>18857174</v>
      </c>
      <c r="EA7" s="130">
        <f t="shared" si="18"/>
        <v>14856583</v>
      </c>
      <c r="EB7" s="130">
        <f t="shared" si="18"/>
        <v>8013192</v>
      </c>
      <c r="EC7" s="131">
        <f>SUM(DW7:EB7)</f>
        <v>103155283</v>
      </c>
      <c r="ED7" s="180">
        <f aca="true" t="shared" si="19" ref="ED7:EI7">SUM(,ED31,ED58,ED63,ED73)</f>
        <v>57466432</v>
      </c>
      <c r="EE7" s="130">
        <f t="shared" si="19"/>
        <v>97919278</v>
      </c>
      <c r="EF7" s="130">
        <f t="shared" si="19"/>
        <v>43205525</v>
      </c>
      <c r="EG7" s="130">
        <f t="shared" si="19"/>
        <v>43505350</v>
      </c>
      <c r="EH7" s="130">
        <f t="shared" si="19"/>
        <v>25075955</v>
      </c>
      <c r="EI7" s="130">
        <f t="shared" si="19"/>
        <v>9999685</v>
      </c>
      <c r="EJ7" s="183">
        <f>SUM(ED7:EI7)</f>
        <v>277172225</v>
      </c>
      <c r="EK7" s="180">
        <f aca="true" t="shared" si="20" ref="EK7:EY7">SUM(,EK31,EK58,EK63,EK73)</f>
        <v>0</v>
      </c>
      <c r="EL7" s="130">
        <f t="shared" si="20"/>
        <v>0</v>
      </c>
      <c r="EM7" s="130">
        <f t="shared" si="20"/>
        <v>800627690</v>
      </c>
      <c r="EN7" s="130">
        <f t="shared" si="20"/>
        <v>1479412369</v>
      </c>
      <c r="EO7" s="130">
        <f t="shared" si="20"/>
        <v>2880013023</v>
      </c>
      <c r="EP7" s="130">
        <f t="shared" si="20"/>
        <v>4963408972</v>
      </c>
      <c r="EQ7" s="130">
        <f t="shared" si="20"/>
        <v>5393434828</v>
      </c>
      <c r="ER7" s="184">
        <f>SUM(EK7:EQ7)</f>
        <v>15516896882</v>
      </c>
      <c r="ES7" s="185">
        <f t="shared" si="20"/>
        <v>0</v>
      </c>
      <c r="ET7" s="130">
        <f t="shared" si="20"/>
        <v>0</v>
      </c>
      <c r="EU7" s="130">
        <f t="shared" si="20"/>
        <v>355876657</v>
      </c>
      <c r="EV7" s="130">
        <f t="shared" si="20"/>
        <v>696570763</v>
      </c>
      <c r="EW7" s="130">
        <f t="shared" si="20"/>
        <v>1464809204</v>
      </c>
      <c r="EX7" s="130">
        <f t="shared" si="20"/>
        <v>2791494928</v>
      </c>
      <c r="EY7" s="130">
        <f t="shared" si="20"/>
        <v>2713785747</v>
      </c>
      <c r="EZ7" s="130">
        <f>SUM(ES7:EY7)</f>
        <v>8022537299</v>
      </c>
      <c r="FA7" s="130">
        <f>SUM(,FA31,FA58,FA63,FA73)</f>
        <v>415793821</v>
      </c>
      <c r="FB7" s="130">
        <f>SUM(,FB31,FB58,FB63,FB73)</f>
        <v>701594796</v>
      </c>
      <c r="FC7" s="130">
        <f>SUM(,FC31,FC58,FC63,FC73)</f>
        <v>1134121683</v>
      </c>
      <c r="FD7" s="130">
        <f>SUM(,FD31,FD58,FD63,FD73)</f>
        <v>1252880826</v>
      </c>
      <c r="FE7" s="130">
        <f>SUM(,FE31,FE58,FE63,FE73)</f>
        <v>597295560</v>
      </c>
      <c r="FF7" s="130">
        <f>SUM(FA7:FE7)</f>
        <v>4101686686</v>
      </c>
      <c r="FG7" s="130">
        <f>SUM(,FG31,FG58,FG63,FG73)</f>
        <v>28957212</v>
      </c>
      <c r="FH7" s="130">
        <f>SUM(,FH31,FH58,FH63,FH73)</f>
        <v>81246810</v>
      </c>
      <c r="FI7" s="130">
        <f>SUM(,FI31,FI58,FI63,FI73)</f>
        <v>281082136</v>
      </c>
      <c r="FJ7" s="130">
        <f>SUM(,FJ31,FJ58,FJ63,FJ73)</f>
        <v>919033218</v>
      </c>
      <c r="FK7" s="130">
        <f>SUM(,FK31,FK58,FK63,FK73)</f>
        <v>2082353521</v>
      </c>
      <c r="FL7" s="183">
        <f>SUM(FG7:FK7)</f>
        <v>3392672897</v>
      </c>
      <c r="FM7" s="180">
        <f aca="true" t="shared" si="21" ref="FM7:FS7">SUM(,FM31,FM58,FM63,FM73)</f>
        <v>0</v>
      </c>
      <c r="FN7" s="130">
        <f t="shared" si="21"/>
        <v>1354416379</v>
      </c>
      <c r="FO7" s="130">
        <f t="shared" si="21"/>
        <v>6782991311</v>
      </c>
      <c r="FP7" s="130">
        <f t="shared" si="21"/>
        <v>5763801554</v>
      </c>
      <c r="FQ7" s="130">
        <f t="shared" si="21"/>
        <v>7499633687</v>
      </c>
      <c r="FR7" s="130">
        <f t="shared" si="21"/>
        <v>9124018071</v>
      </c>
      <c r="FS7" s="130">
        <f t="shared" si="21"/>
        <v>9082862230</v>
      </c>
      <c r="FT7" s="181">
        <f>SUM(FM7:FS7)</f>
        <v>39607723232</v>
      </c>
    </row>
    <row r="8" spans="1:176" s="186" customFormat="1" ht="18" customHeight="1">
      <c r="A8" s="61" t="s">
        <v>17</v>
      </c>
      <c r="B8" s="132">
        <v>7043354</v>
      </c>
      <c r="C8" s="132">
        <v>26417590</v>
      </c>
      <c r="D8" s="132">
        <v>22626398</v>
      </c>
      <c r="E8" s="132">
        <v>28034362</v>
      </c>
      <c r="F8" s="132">
        <v>21966131</v>
      </c>
      <c r="G8" s="132">
        <v>25340916</v>
      </c>
      <c r="H8" s="133">
        <f t="shared" si="1"/>
        <v>131428751</v>
      </c>
      <c r="I8" s="187">
        <v>4876744</v>
      </c>
      <c r="J8" s="132">
        <v>19763098</v>
      </c>
      <c r="K8" s="132">
        <v>15035223</v>
      </c>
      <c r="L8" s="132">
        <v>19265859</v>
      </c>
      <c r="M8" s="132">
        <v>15135962</v>
      </c>
      <c r="N8" s="132">
        <v>19399052</v>
      </c>
      <c r="O8" s="188">
        <v>93475938</v>
      </c>
      <c r="P8" s="132">
        <v>3231776</v>
      </c>
      <c r="Q8" s="132">
        <v>10865828</v>
      </c>
      <c r="R8" s="132">
        <v>7328294</v>
      </c>
      <c r="S8" s="132">
        <v>8529289</v>
      </c>
      <c r="T8" s="132">
        <v>7871033</v>
      </c>
      <c r="U8" s="132">
        <v>11758438</v>
      </c>
      <c r="V8" s="188">
        <v>49584658</v>
      </c>
      <c r="W8" s="132">
        <v>0</v>
      </c>
      <c r="X8" s="132">
        <v>48240</v>
      </c>
      <c r="Y8" s="132">
        <v>205020</v>
      </c>
      <c r="Z8" s="132">
        <v>406800</v>
      </c>
      <c r="AA8" s="132">
        <v>940680</v>
      </c>
      <c r="AB8" s="132">
        <v>2098440</v>
      </c>
      <c r="AC8" s="188">
        <v>3699180</v>
      </c>
      <c r="AD8" s="132">
        <v>135815</v>
      </c>
      <c r="AE8" s="132">
        <v>1132387</v>
      </c>
      <c r="AF8" s="132">
        <v>878743</v>
      </c>
      <c r="AG8" s="132">
        <v>1473885</v>
      </c>
      <c r="AH8" s="132">
        <v>1471730</v>
      </c>
      <c r="AI8" s="132">
        <v>2280198</v>
      </c>
      <c r="AJ8" s="188">
        <v>7372758</v>
      </c>
      <c r="AK8" s="132">
        <v>77812</v>
      </c>
      <c r="AL8" s="132">
        <v>81584</v>
      </c>
      <c r="AM8" s="132">
        <v>20750</v>
      </c>
      <c r="AN8" s="132">
        <v>67909</v>
      </c>
      <c r="AO8" s="132">
        <v>43858</v>
      </c>
      <c r="AP8" s="132">
        <v>108938</v>
      </c>
      <c r="AQ8" s="188">
        <v>400851</v>
      </c>
      <c r="AR8" s="132">
        <v>919601</v>
      </c>
      <c r="AS8" s="132">
        <v>5721407</v>
      </c>
      <c r="AT8" s="132">
        <v>5256127</v>
      </c>
      <c r="AU8" s="132">
        <v>7088283</v>
      </c>
      <c r="AV8" s="132">
        <v>3514490</v>
      </c>
      <c r="AW8" s="132">
        <v>1759512</v>
      </c>
      <c r="AX8" s="188">
        <v>24259420</v>
      </c>
      <c r="AY8" s="132">
        <v>0</v>
      </c>
      <c r="AZ8" s="132">
        <v>101043</v>
      </c>
      <c r="BA8" s="132">
        <v>72492</v>
      </c>
      <c r="BB8" s="132">
        <v>87037</v>
      </c>
      <c r="BC8" s="132">
        <v>144628</v>
      </c>
      <c r="BD8" s="132">
        <v>85340</v>
      </c>
      <c r="BE8" s="188">
        <v>490540</v>
      </c>
      <c r="BF8" s="132">
        <v>511740</v>
      </c>
      <c r="BG8" s="132">
        <v>1812609</v>
      </c>
      <c r="BH8" s="132">
        <v>1273797</v>
      </c>
      <c r="BI8" s="132">
        <v>1612656</v>
      </c>
      <c r="BJ8" s="132">
        <v>1149543</v>
      </c>
      <c r="BK8" s="132">
        <v>1308186</v>
      </c>
      <c r="BL8" s="133">
        <v>7668531</v>
      </c>
      <c r="BM8" s="187">
        <v>0</v>
      </c>
      <c r="BN8" s="132">
        <v>600303</v>
      </c>
      <c r="BO8" s="132">
        <v>1570571</v>
      </c>
      <c r="BP8" s="132">
        <v>3047086</v>
      </c>
      <c r="BQ8" s="132">
        <v>2105492</v>
      </c>
      <c r="BR8" s="132">
        <v>1571467</v>
      </c>
      <c r="BS8" s="134">
        <v>8894919</v>
      </c>
      <c r="BT8" s="132">
        <v>0</v>
      </c>
      <c r="BU8" s="132">
        <v>600303</v>
      </c>
      <c r="BV8" s="132">
        <v>1570571</v>
      </c>
      <c r="BW8" s="132">
        <v>2992260</v>
      </c>
      <c r="BX8" s="132">
        <v>1995261</v>
      </c>
      <c r="BY8" s="132">
        <v>1500030</v>
      </c>
      <c r="BZ8" s="134">
        <v>8658425</v>
      </c>
      <c r="CA8" s="132">
        <v>0</v>
      </c>
      <c r="CB8" s="132">
        <v>0</v>
      </c>
      <c r="CC8" s="132">
        <v>0</v>
      </c>
      <c r="CD8" s="132">
        <v>54826</v>
      </c>
      <c r="CE8" s="132">
        <v>110231</v>
      </c>
      <c r="CF8" s="132">
        <v>71437</v>
      </c>
      <c r="CG8" s="134">
        <v>236494</v>
      </c>
      <c r="CH8" s="132">
        <v>0</v>
      </c>
      <c r="CI8" s="132">
        <v>0</v>
      </c>
      <c r="CJ8" s="132">
        <v>0</v>
      </c>
      <c r="CK8" s="132">
        <v>0</v>
      </c>
      <c r="CL8" s="132">
        <v>0</v>
      </c>
      <c r="CM8" s="132">
        <v>0</v>
      </c>
      <c r="CN8" s="133">
        <v>0</v>
      </c>
      <c r="CO8" s="187">
        <v>2033946</v>
      </c>
      <c r="CP8" s="132">
        <v>5580389</v>
      </c>
      <c r="CQ8" s="132">
        <v>5531720</v>
      </c>
      <c r="CR8" s="132">
        <v>5541417</v>
      </c>
      <c r="CS8" s="132">
        <v>4512581</v>
      </c>
      <c r="CT8" s="132">
        <v>4201197</v>
      </c>
      <c r="CU8" s="134">
        <v>27401250</v>
      </c>
      <c r="CV8" s="132">
        <v>28440</v>
      </c>
      <c r="CW8" s="132">
        <v>172890</v>
      </c>
      <c r="CX8" s="132">
        <v>163260</v>
      </c>
      <c r="CY8" s="132">
        <v>346050</v>
      </c>
      <c r="CZ8" s="132">
        <v>243900</v>
      </c>
      <c r="DA8" s="132">
        <v>521640</v>
      </c>
      <c r="DB8" s="134">
        <v>1476180</v>
      </c>
      <c r="DC8" s="132">
        <v>445313</v>
      </c>
      <c r="DD8" s="132">
        <v>2023068</v>
      </c>
      <c r="DE8" s="132">
        <v>974313</v>
      </c>
      <c r="DF8" s="132">
        <v>509124</v>
      </c>
      <c r="DG8" s="132">
        <v>268253</v>
      </c>
      <c r="DH8" s="134">
        <v>4220071</v>
      </c>
      <c r="DI8" s="132">
        <v>104295</v>
      </c>
      <c r="DJ8" s="132">
        <v>1569330</v>
      </c>
      <c r="DK8" s="132">
        <v>1581786</v>
      </c>
      <c r="DL8" s="132">
        <v>2760688</v>
      </c>
      <c r="DM8" s="132">
        <v>2764641</v>
      </c>
      <c r="DN8" s="132">
        <v>2581786</v>
      </c>
      <c r="DO8" s="134">
        <v>11362526</v>
      </c>
      <c r="DP8" s="132">
        <v>1901211</v>
      </c>
      <c r="DQ8" s="132">
        <v>3392856</v>
      </c>
      <c r="DR8" s="132">
        <v>1763606</v>
      </c>
      <c r="DS8" s="132">
        <v>1460366</v>
      </c>
      <c r="DT8" s="132">
        <v>994916</v>
      </c>
      <c r="DU8" s="132">
        <v>829518</v>
      </c>
      <c r="DV8" s="133">
        <v>10342473</v>
      </c>
      <c r="DW8" s="187">
        <v>24664</v>
      </c>
      <c r="DX8" s="132">
        <v>154047</v>
      </c>
      <c r="DY8" s="132">
        <v>259429</v>
      </c>
      <c r="DZ8" s="132">
        <v>0</v>
      </c>
      <c r="EA8" s="132">
        <v>78300</v>
      </c>
      <c r="EB8" s="132">
        <v>0</v>
      </c>
      <c r="EC8" s="133">
        <v>516440</v>
      </c>
      <c r="ED8" s="187">
        <v>108000</v>
      </c>
      <c r="EE8" s="132">
        <v>319753</v>
      </c>
      <c r="EF8" s="132">
        <v>229455</v>
      </c>
      <c r="EG8" s="132">
        <v>180000</v>
      </c>
      <c r="EH8" s="132">
        <v>133796</v>
      </c>
      <c r="EI8" s="132">
        <v>169200</v>
      </c>
      <c r="EJ8" s="189">
        <v>1140204</v>
      </c>
      <c r="EK8" s="187">
        <v>0</v>
      </c>
      <c r="EL8" s="132">
        <v>0</v>
      </c>
      <c r="EM8" s="132">
        <v>2038068</v>
      </c>
      <c r="EN8" s="132">
        <v>3668448</v>
      </c>
      <c r="EO8" s="132">
        <v>7744182</v>
      </c>
      <c r="EP8" s="132">
        <v>18925908</v>
      </c>
      <c r="EQ8" s="132">
        <v>28169904</v>
      </c>
      <c r="ER8" s="133">
        <v>60546510</v>
      </c>
      <c r="ES8" s="187">
        <v>0</v>
      </c>
      <c r="ET8" s="132">
        <v>0</v>
      </c>
      <c r="EU8" s="132">
        <v>389352</v>
      </c>
      <c r="EV8" s="132">
        <v>2424747</v>
      </c>
      <c r="EW8" s="132">
        <v>4775567</v>
      </c>
      <c r="EX8" s="132">
        <v>14642134</v>
      </c>
      <c r="EY8" s="132">
        <v>18889228</v>
      </c>
      <c r="EZ8" s="134">
        <v>41121028</v>
      </c>
      <c r="FA8" s="132">
        <v>832666</v>
      </c>
      <c r="FB8" s="132">
        <v>731981</v>
      </c>
      <c r="FC8" s="132">
        <v>2528443</v>
      </c>
      <c r="FD8" s="132">
        <v>3360647</v>
      </c>
      <c r="FE8" s="132">
        <v>2271094</v>
      </c>
      <c r="FF8" s="134">
        <v>9724831</v>
      </c>
      <c r="FG8" s="132">
        <v>816050</v>
      </c>
      <c r="FH8" s="132">
        <v>511720</v>
      </c>
      <c r="FI8" s="132">
        <v>440172</v>
      </c>
      <c r="FJ8" s="132">
        <v>923127</v>
      </c>
      <c r="FK8" s="132">
        <v>7009582</v>
      </c>
      <c r="FL8" s="189">
        <v>9700651</v>
      </c>
      <c r="FM8" s="187">
        <v>0</v>
      </c>
      <c r="FN8" s="132">
        <v>7043354</v>
      </c>
      <c r="FO8" s="132">
        <v>28455658</v>
      </c>
      <c r="FP8" s="132">
        <v>26294846</v>
      </c>
      <c r="FQ8" s="132">
        <v>35778544</v>
      </c>
      <c r="FR8" s="132">
        <v>40892039</v>
      </c>
      <c r="FS8" s="132">
        <v>53510820</v>
      </c>
      <c r="FT8" s="133">
        <v>191975261</v>
      </c>
    </row>
    <row r="9" spans="1:188" s="186" customFormat="1" ht="18" customHeight="1">
      <c r="A9" s="67" t="s">
        <v>18</v>
      </c>
      <c r="B9" s="132">
        <v>14118642</v>
      </c>
      <c r="C9" s="132">
        <v>44213153</v>
      </c>
      <c r="D9" s="132">
        <v>34157945</v>
      </c>
      <c r="E9" s="132">
        <v>42842846</v>
      </c>
      <c r="F9" s="132">
        <v>35459346</v>
      </c>
      <c r="G9" s="132">
        <v>32617564</v>
      </c>
      <c r="H9" s="133">
        <f t="shared" si="1"/>
        <v>203409496</v>
      </c>
      <c r="I9" s="187">
        <v>9765082</v>
      </c>
      <c r="J9" s="132">
        <v>30176363</v>
      </c>
      <c r="K9" s="132">
        <v>21271896</v>
      </c>
      <c r="L9" s="132">
        <v>27079432</v>
      </c>
      <c r="M9" s="132">
        <v>22432058</v>
      </c>
      <c r="N9" s="132">
        <v>25340532</v>
      </c>
      <c r="O9" s="188">
        <v>136065363</v>
      </c>
      <c r="P9" s="132">
        <v>6891506</v>
      </c>
      <c r="Q9" s="132">
        <v>15867499</v>
      </c>
      <c r="R9" s="132">
        <v>9743227</v>
      </c>
      <c r="S9" s="132">
        <v>13191726</v>
      </c>
      <c r="T9" s="132">
        <v>11032456</v>
      </c>
      <c r="U9" s="132">
        <v>13307101</v>
      </c>
      <c r="V9" s="188">
        <v>70033515</v>
      </c>
      <c r="W9" s="132">
        <v>0</v>
      </c>
      <c r="X9" s="132">
        <v>385920</v>
      </c>
      <c r="Y9" s="132">
        <v>431748</v>
      </c>
      <c r="Z9" s="132">
        <v>1291626</v>
      </c>
      <c r="AA9" s="132">
        <v>2314836</v>
      </c>
      <c r="AB9" s="132">
        <v>3316482</v>
      </c>
      <c r="AC9" s="188">
        <v>7740612</v>
      </c>
      <c r="AD9" s="132">
        <v>226265</v>
      </c>
      <c r="AE9" s="132">
        <v>1892034</v>
      </c>
      <c r="AF9" s="132">
        <v>1884581</v>
      </c>
      <c r="AG9" s="132">
        <v>2176227</v>
      </c>
      <c r="AH9" s="132">
        <v>2786011</v>
      </c>
      <c r="AI9" s="132">
        <v>4001909</v>
      </c>
      <c r="AJ9" s="188">
        <v>12967027</v>
      </c>
      <c r="AK9" s="132">
        <v>0</v>
      </c>
      <c r="AL9" s="132">
        <v>5148</v>
      </c>
      <c r="AM9" s="132">
        <v>0</v>
      </c>
      <c r="AN9" s="132">
        <v>10846</v>
      </c>
      <c r="AO9" s="132">
        <v>11318</v>
      </c>
      <c r="AP9" s="132">
        <v>0</v>
      </c>
      <c r="AQ9" s="188">
        <v>27312</v>
      </c>
      <c r="AR9" s="132">
        <v>1393334</v>
      </c>
      <c r="AS9" s="132">
        <v>7216455</v>
      </c>
      <c r="AT9" s="132">
        <v>4742427</v>
      </c>
      <c r="AU9" s="132">
        <v>6987221</v>
      </c>
      <c r="AV9" s="132">
        <v>3391394</v>
      </c>
      <c r="AW9" s="132">
        <v>1692834</v>
      </c>
      <c r="AX9" s="188">
        <v>25423665</v>
      </c>
      <c r="AY9" s="132">
        <v>260332</v>
      </c>
      <c r="AZ9" s="132">
        <v>1399540</v>
      </c>
      <c r="BA9" s="132">
        <v>2057805</v>
      </c>
      <c r="BB9" s="132">
        <v>852259</v>
      </c>
      <c r="BC9" s="132">
        <v>684752</v>
      </c>
      <c r="BD9" s="132">
        <v>250377</v>
      </c>
      <c r="BE9" s="188">
        <v>5505065</v>
      </c>
      <c r="BF9" s="132">
        <v>993645</v>
      </c>
      <c r="BG9" s="132">
        <v>3409767</v>
      </c>
      <c r="BH9" s="132">
        <v>2412108</v>
      </c>
      <c r="BI9" s="132">
        <v>2569527</v>
      </c>
      <c r="BJ9" s="132">
        <v>2211291</v>
      </c>
      <c r="BK9" s="132">
        <v>2771829</v>
      </c>
      <c r="BL9" s="133">
        <v>14368167</v>
      </c>
      <c r="BM9" s="187">
        <v>133723</v>
      </c>
      <c r="BN9" s="132">
        <v>1649292</v>
      </c>
      <c r="BO9" s="132">
        <v>1900036</v>
      </c>
      <c r="BP9" s="132">
        <v>2905081</v>
      </c>
      <c r="BQ9" s="132">
        <v>3612483</v>
      </c>
      <c r="BR9" s="132">
        <v>1735823</v>
      </c>
      <c r="BS9" s="134">
        <v>11936438</v>
      </c>
      <c r="BT9" s="132">
        <v>75717</v>
      </c>
      <c r="BU9" s="132">
        <v>866745</v>
      </c>
      <c r="BV9" s="132">
        <v>702385</v>
      </c>
      <c r="BW9" s="132">
        <v>1579988</v>
      </c>
      <c r="BX9" s="132">
        <v>2095454</v>
      </c>
      <c r="BY9" s="132">
        <v>1461740</v>
      </c>
      <c r="BZ9" s="134">
        <v>6782029</v>
      </c>
      <c r="CA9" s="132">
        <v>58006</v>
      </c>
      <c r="CB9" s="132">
        <v>711184</v>
      </c>
      <c r="CC9" s="132">
        <v>1197651</v>
      </c>
      <c r="CD9" s="132">
        <v>1325093</v>
      </c>
      <c r="CE9" s="132">
        <v>1517029</v>
      </c>
      <c r="CF9" s="132">
        <v>274083</v>
      </c>
      <c r="CG9" s="134">
        <v>5083046</v>
      </c>
      <c r="CH9" s="132">
        <v>0</v>
      </c>
      <c r="CI9" s="132">
        <v>71363</v>
      </c>
      <c r="CJ9" s="132">
        <v>0</v>
      </c>
      <c r="CK9" s="132">
        <v>0</v>
      </c>
      <c r="CL9" s="132">
        <v>0</v>
      </c>
      <c r="CM9" s="132">
        <v>0</v>
      </c>
      <c r="CN9" s="133">
        <v>71363</v>
      </c>
      <c r="CO9" s="187">
        <v>4098112</v>
      </c>
      <c r="CP9" s="132">
        <v>11417491</v>
      </c>
      <c r="CQ9" s="132">
        <v>10536690</v>
      </c>
      <c r="CR9" s="132">
        <v>12619519</v>
      </c>
      <c r="CS9" s="132">
        <v>8971194</v>
      </c>
      <c r="CT9" s="132">
        <v>5541209</v>
      </c>
      <c r="CU9" s="134">
        <v>53184215</v>
      </c>
      <c r="CV9" s="132">
        <v>228870</v>
      </c>
      <c r="CW9" s="132">
        <v>535590</v>
      </c>
      <c r="CX9" s="132">
        <v>443520</v>
      </c>
      <c r="CY9" s="132">
        <v>712620</v>
      </c>
      <c r="CZ9" s="132">
        <v>585810</v>
      </c>
      <c r="DA9" s="132">
        <v>620370</v>
      </c>
      <c r="DB9" s="134">
        <v>3126780</v>
      </c>
      <c r="DC9" s="132">
        <v>1854254</v>
      </c>
      <c r="DD9" s="132">
        <v>2548865</v>
      </c>
      <c r="DE9" s="132">
        <v>4327709</v>
      </c>
      <c r="DF9" s="132">
        <v>255285</v>
      </c>
      <c r="DG9" s="132">
        <v>0</v>
      </c>
      <c r="DH9" s="134">
        <v>8986113</v>
      </c>
      <c r="DI9" s="132">
        <v>563575</v>
      </c>
      <c r="DJ9" s="132">
        <v>3968372</v>
      </c>
      <c r="DK9" s="132">
        <v>5161788</v>
      </c>
      <c r="DL9" s="132">
        <v>5490289</v>
      </c>
      <c r="DM9" s="132">
        <v>6712581</v>
      </c>
      <c r="DN9" s="132">
        <v>3775764</v>
      </c>
      <c r="DO9" s="134">
        <v>25672369</v>
      </c>
      <c r="DP9" s="132">
        <v>3305667</v>
      </c>
      <c r="DQ9" s="132">
        <v>5059275</v>
      </c>
      <c r="DR9" s="132">
        <v>2382517</v>
      </c>
      <c r="DS9" s="132">
        <v>2088901</v>
      </c>
      <c r="DT9" s="132">
        <v>1417518</v>
      </c>
      <c r="DU9" s="132">
        <v>1145075</v>
      </c>
      <c r="DV9" s="133">
        <v>15398953</v>
      </c>
      <c r="DW9" s="187">
        <v>14940</v>
      </c>
      <c r="DX9" s="132">
        <v>329828</v>
      </c>
      <c r="DY9" s="132">
        <v>125758</v>
      </c>
      <c r="DZ9" s="132">
        <v>92056</v>
      </c>
      <c r="EA9" s="132">
        <v>198721</v>
      </c>
      <c r="EB9" s="132">
        <v>0</v>
      </c>
      <c r="EC9" s="133">
        <v>761303</v>
      </c>
      <c r="ED9" s="187">
        <v>106785</v>
      </c>
      <c r="EE9" s="132">
        <v>640179</v>
      </c>
      <c r="EF9" s="132">
        <v>323565</v>
      </c>
      <c r="EG9" s="132">
        <v>146758</v>
      </c>
      <c r="EH9" s="132">
        <v>244890</v>
      </c>
      <c r="EI9" s="132">
        <v>0</v>
      </c>
      <c r="EJ9" s="189">
        <v>1462177</v>
      </c>
      <c r="EK9" s="187">
        <v>0</v>
      </c>
      <c r="EL9" s="132">
        <v>0</v>
      </c>
      <c r="EM9" s="132">
        <v>5267367</v>
      </c>
      <c r="EN9" s="132">
        <v>11292736</v>
      </c>
      <c r="EO9" s="132">
        <v>28899341</v>
      </c>
      <c r="EP9" s="132">
        <v>42960416</v>
      </c>
      <c r="EQ9" s="132">
        <v>39195261</v>
      </c>
      <c r="ER9" s="133">
        <v>127615121</v>
      </c>
      <c r="ES9" s="187">
        <v>0</v>
      </c>
      <c r="ET9" s="132">
        <v>0</v>
      </c>
      <c r="EU9" s="132">
        <v>1615088</v>
      </c>
      <c r="EV9" s="132">
        <v>3903404</v>
      </c>
      <c r="EW9" s="132">
        <v>16135918</v>
      </c>
      <c r="EX9" s="132">
        <v>25747210</v>
      </c>
      <c r="EY9" s="132">
        <v>25472948</v>
      </c>
      <c r="EZ9" s="134">
        <v>72874568</v>
      </c>
      <c r="FA9" s="132">
        <v>3652279</v>
      </c>
      <c r="FB9" s="132">
        <v>6870511</v>
      </c>
      <c r="FC9" s="132">
        <v>10775546</v>
      </c>
      <c r="FD9" s="132">
        <v>8973758</v>
      </c>
      <c r="FE9" s="132">
        <v>3582081</v>
      </c>
      <c r="FF9" s="134">
        <v>33854175</v>
      </c>
      <c r="FG9" s="132">
        <v>0</v>
      </c>
      <c r="FH9" s="132">
        <v>518821</v>
      </c>
      <c r="FI9" s="132">
        <v>1987877</v>
      </c>
      <c r="FJ9" s="132">
        <v>8239448</v>
      </c>
      <c r="FK9" s="132">
        <v>10140232</v>
      </c>
      <c r="FL9" s="189">
        <v>20886378</v>
      </c>
      <c r="FM9" s="187">
        <v>0</v>
      </c>
      <c r="FN9" s="132">
        <v>14118642</v>
      </c>
      <c r="FO9" s="132">
        <v>49480520</v>
      </c>
      <c r="FP9" s="132">
        <v>45450681</v>
      </c>
      <c r="FQ9" s="132">
        <v>71742187</v>
      </c>
      <c r="FR9" s="132">
        <v>78419762</v>
      </c>
      <c r="FS9" s="132">
        <v>71812825</v>
      </c>
      <c r="FT9" s="133">
        <v>331024617</v>
      </c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</row>
    <row r="10" spans="1:188" s="186" customFormat="1" ht="18" customHeight="1">
      <c r="A10" s="67" t="s">
        <v>19</v>
      </c>
      <c r="B10" s="132">
        <v>22912987</v>
      </c>
      <c r="C10" s="132">
        <v>84192055</v>
      </c>
      <c r="D10" s="132">
        <v>70805354</v>
      </c>
      <c r="E10" s="132">
        <v>80535287</v>
      </c>
      <c r="F10" s="132">
        <v>72530689</v>
      </c>
      <c r="G10" s="132">
        <v>75737047</v>
      </c>
      <c r="H10" s="133">
        <f t="shared" si="1"/>
        <v>406713419</v>
      </c>
      <c r="I10" s="187">
        <v>15746136</v>
      </c>
      <c r="J10" s="132">
        <v>58896520</v>
      </c>
      <c r="K10" s="132">
        <v>46303541</v>
      </c>
      <c r="L10" s="132">
        <v>55399890</v>
      </c>
      <c r="M10" s="132">
        <v>49887102</v>
      </c>
      <c r="N10" s="132">
        <v>60376325</v>
      </c>
      <c r="O10" s="188">
        <v>286609514</v>
      </c>
      <c r="P10" s="132">
        <v>12149479</v>
      </c>
      <c r="Q10" s="132">
        <v>37330704</v>
      </c>
      <c r="R10" s="132">
        <v>27064341</v>
      </c>
      <c r="S10" s="132">
        <v>28173335</v>
      </c>
      <c r="T10" s="132">
        <v>29683774</v>
      </c>
      <c r="U10" s="132">
        <v>36780619</v>
      </c>
      <c r="V10" s="188">
        <v>171182252</v>
      </c>
      <c r="W10" s="132">
        <v>0</v>
      </c>
      <c r="X10" s="132">
        <v>361800</v>
      </c>
      <c r="Y10" s="132">
        <v>648828</v>
      </c>
      <c r="Z10" s="132">
        <v>1567800</v>
      </c>
      <c r="AA10" s="132">
        <v>2954700</v>
      </c>
      <c r="AB10" s="132">
        <v>7920107</v>
      </c>
      <c r="AC10" s="188">
        <v>13453235</v>
      </c>
      <c r="AD10" s="132">
        <v>300589</v>
      </c>
      <c r="AE10" s="132">
        <v>3122738</v>
      </c>
      <c r="AF10" s="132">
        <v>3570615</v>
      </c>
      <c r="AG10" s="132">
        <v>3568911</v>
      </c>
      <c r="AH10" s="132">
        <v>3950943</v>
      </c>
      <c r="AI10" s="132">
        <v>6825471</v>
      </c>
      <c r="AJ10" s="188">
        <v>21339267</v>
      </c>
      <c r="AK10" s="132">
        <v>16505</v>
      </c>
      <c r="AL10" s="132">
        <v>47158</v>
      </c>
      <c r="AM10" s="132">
        <v>112238</v>
      </c>
      <c r="AN10" s="132">
        <v>213150</v>
      </c>
      <c r="AO10" s="132">
        <v>42913</v>
      </c>
      <c r="AP10" s="132">
        <v>138398</v>
      </c>
      <c r="AQ10" s="188">
        <v>570362</v>
      </c>
      <c r="AR10" s="132">
        <v>2147600</v>
      </c>
      <c r="AS10" s="132">
        <v>12156080</v>
      </c>
      <c r="AT10" s="132">
        <v>9997837</v>
      </c>
      <c r="AU10" s="132">
        <v>15165172</v>
      </c>
      <c r="AV10" s="132">
        <v>7723740</v>
      </c>
      <c r="AW10" s="132">
        <v>3538233</v>
      </c>
      <c r="AX10" s="188">
        <v>50728662</v>
      </c>
      <c r="AY10" s="132">
        <v>56364</v>
      </c>
      <c r="AZ10" s="132">
        <v>970115</v>
      </c>
      <c r="BA10" s="132">
        <v>948332</v>
      </c>
      <c r="BB10" s="132">
        <v>1667616</v>
      </c>
      <c r="BC10" s="132">
        <v>924103</v>
      </c>
      <c r="BD10" s="132">
        <v>217809</v>
      </c>
      <c r="BE10" s="188">
        <v>4784339</v>
      </c>
      <c r="BF10" s="132">
        <v>1075599</v>
      </c>
      <c r="BG10" s="132">
        <v>4907925</v>
      </c>
      <c r="BH10" s="132">
        <v>3961350</v>
      </c>
      <c r="BI10" s="132">
        <v>5043906</v>
      </c>
      <c r="BJ10" s="132">
        <v>4606929</v>
      </c>
      <c r="BK10" s="132">
        <v>4955688</v>
      </c>
      <c r="BL10" s="133">
        <v>24551397</v>
      </c>
      <c r="BM10" s="187">
        <v>34011</v>
      </c>
      <c r="BN10" s="132">
        <v>1086950</v>
      </c>
      <c r="BO10" s="132">
        <v>2459041</v>
      </c>
      <c r="BP10" s="132">
        <v>4977752</v>
      </c>
      <c r="BQ10" s="132">
        <v>5641979</v>
      </c>
      <c r="BR10" s="132">
        <v>2412056</v>
      </c>
      <c r="BS10" s="134">
        <v>16611789</v>
      </c>
      <c r="BT10" s="132">
        <v>34011</v>
      </c>
      <c r="BU10" s="132">
        <v>912299</v>
      </c>
      <c r="BV10" s="132">
        <v>1756276</v>
      </c>
      <c r="BW10" s="132">
        <v>4705999</v>
      </c>
      <c r="BX10" s="132">
        <v>5110897</v>
      </c>
      <c r="BY10" s="132">
        <v>2389910</v>
      </c>
      <c r="BZ10" s="134">
        <v>14909392</v>
      </c>
      <c r="CA10" s="132">
        <v>0</v>
      </c>
      <c r="CB10" s="132">
        <v>174651</v>
      </c>
      <c r="CC10" s="132">
        <v>585711</v>
      </c>
      <c r="CD10" s="132">
        <v>271753</v>
      </c>
      <c r="CE10" s="132">
        <v>531082</v>
      </c>
      <c r="CF10" s="132">
        <v>22146</v>
      </c>
      <c r="CG10" s="134">
        <v>1585343</v>
      </c>
      <c r="CH10" s="132">
        <v>0</v>
      </c>
      <c r="CI10" s="132">
        <v>0</v>
      </c>
      <c r="CJ10" s="132">
        <v>117054</v>
      </c>
      <c r="CK10" s="132">
        <v>0</v>
      </c>
      <c r="CL10" s="132">
        <v>0</v>
      </c>
      <c r="CM10" s="132">
        <v>0</v>
      </c>
      <c r="CN10" s="133">
        <v>117054</v>
      </c>
      <c r="CO10" s="187">
        <v>6564209</v>
      </c>
      <c r="CP10" s="132">
        <v>22451001</v>
      </c>
      <c r="CQ10" s="132">
        <v>21250800</v>
      </c>
      <c r="CR10" s="132">
        <v>19071183</v>
      </c>
      <c r="CS10" s="132">
        <v>16614213</v>
      </c>
      <c r="CT10" s="132">
        <v>12584008</v>
      </c>
      <c r="CU10" s="134">
        <v>98535414</v>
      </c>
      <c r="CV10" s="132">
        <v>179100</v>
      </c>
      <c r="CW10" s="132">
        <v>1240290</v>
      </c>
      <c r="CX10" s="132">
        <v>1056870</v>
      </c>
      <c r="CY10" s="132">
        <v>1290150</v>
      </c>
      <c r="CZ10" s="132">
        <v>1230210</v>
      </c>
      <c r="DA10" s="132">
        <v>1491120</v>
      </c>
      <c r="DB10" s="134">
        <v>6487740</v>
      </c>
      <c r="DC10" s="132">
        <v>2157987</v>
      </c>
      <c r="DD10" s="132">
        <v>6588518</v>
      </c>
      <c r="DE10" s="132">
        <v>3946655</v>
      </c>
      <c r="DF10" s="132">
        <v>1713574</v>
      </c>
      <c r="DG10" s="132">
        <v>269757</v>
      </c>
      <c r="DH10" s="134">
        <v>14676491</v>
      </c>
      <c r="DI10" s="132">
        <v>605281</v>
      </c>
      <c r="DJ10" s="132">
        <v>8564262</v>
      </c>
      <c r="DK10" s="132">
        <v>7844110</v>
      </c>
      <c r="DL10" s="132">
        <v>9510925</v>
      </c>
      <c r="DM10" s="132">
        <v>10504991</v>
      </c>
      <c r="DN10" s="132">
        <v>8152283</v>
      </c>
      <c r="DO10" s="134">
        <v>45181852</v>
      </c>
      <c r="DP10" s="132">
        <v>5779828</v>
      </c>
      <c r="DQ10" s="132">
        <v>10488462</v>
      </c>
      <c r="DR10" s="132">
        <v>5761302</v>
      </c>
      <c r="DS10" s="132">
        <v>4323453</v>
      </c>
      <c r="DT10" s="132">
        <v>3165438</v>
      </c>
      <c r="DU10" s="132">
        <v>2670848</v>
      </c>
      <c r="DV10" s="133">
        <v>32189331</v>
      </c>
      <c r="DW10" s="187">
        <v>105759</v>
      </c>
      <c r="DX10" s="132">
        <v>741021</v>
      </c>
      <c r="DY10" s="132">
        <v>343858</v>
      </c>
      <c r="DZ10" s="132">
        <v>204713</v>
      </c>
      <c r="EA10" s="132">
        <v>100282</v>
      </c>
      <c r="EB10" s="132">
        <v>364658</v>
      </c>
      <c r="EC10" s="133">
        <v>1860291</v>
      </c>
      <c r="ED10" s="187">
        <v>462872</v>
      </c>
      <c r="EE10" s="132">
        <v>1016563</v>
      </c>
      <c r="EF10" s="132">
        <v>448114</v>
      </c>
      <c r="EG10" s="132">
        <v>881749</v>
      </c>
      <c r="EH10" s="132">
        <v>287113</v>
      </c>
      <c r="EI10" s="132">
        <v>0</v>
      </c>
      <c r="EJ10" s="189">
        <v>3096411</v>
      </c>
      <c r="EK10" s="187">
        <v>0</v>
      </c>
      <c r="EL10" s="132">
        <v>0</v>
      </c>
      <c r="EM10" s="132">
        <v>8699038</v>
      </c>
      <c r="EN10" s="132">
        <v>18600803</v>
      </c>
      <c r="EO10" s="132">
        <v>45234636</v>
      </c>
      <c r="EP10" s="132">
        <v>75432809</v>
      </c>
      <c r="EQ10" s="132">
        <v>77574023</v>
      </c>
      <c r="ER10" s="133">
        <v>225541309</v>
      </c>
      <c r="ES10" s="187">
        <v>0</v>
      </c>
      <c r="ET10" s="132">
        <v>0</v>
      </c>
      <c r="EU10" s="132">
        <v>5704613</v>
      </c>
      <c r="EV10" s="132">
        <v>8882956</v>
      </c>
      <c r="EW10" s="132">
        <v>26893093</v>
      </c>
      <c r="EX10" s="132">
        <v>45625585</v>
      </c>
      <c r="EY10" s="132">
        <v>39788137</v>
      </c>
      <c r="EZ10" s="134">
        <v>126894384</v>
      </c>
      <c r="FA10" s="132">
        <v>2781395</v>
      </c>
      <c r="FB10" s="132">
        <v>9213341</v>
      </c>
      <c r="FC10" s="132">
        <v>14563862</v>
      </c>
      <c r="FD10" s="132">
        <v>18284346</v>
      </c>
      <c r="FE10" s="132">
        <v>7855831</v>
      </c>
      <c r="FF10" s="134">
        <v>52698775</v>
      </c>
      <c r="FG10" s="132">
        <v>213030</v>
      </c>
      <c r="FH10" s="132">
        <v>504506</v>
      </c>
      <c r="FI10" s="132">
        <v>3777681</v>
      </c>
      <c r="FJ10" s="132">
        <v>11522878</v>
      </c>
      <c r="FK10" s="132">
        <v>29930055</v>
      </c>
      <c r="FL10" s="189">
        <v>45948150</v>
      </c>
      <c r="FM10" s="187">
        <v>0</v>
      </c>
      <c r="FN10" s="132">
        <v>22912987</v>
      </c>
      <c r="FO10" s="132">
        <v>92891093</v>
      </c>
      <c r="FP10" s="132">
        <v>89406157</v>
      </c>
      <c r="FQ10" s="132">
        <v>125769923</v>
      </c>
      <c r="FR10" s="132">
        <v>147963498</v>
      </c>
      <c r="FS10" s="132">
        <v>153311070</v>
      </c>
      <c r="FT10" s="133">
        <v>632254728</v>
      </c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</row>
    <row r="11" spans="1:188" s="186" customFormat="1" ht="18" customHeight="1">
      <c r="A11" s="67" t="s">
        <v>20</v>
      </c>
      <c r="B11" s="132">
        <v>35579851</v>
      </c>
      <c r="C11" s="132">
        <v>163168154</v>
      </c>
      <c r="D11" s="132">
        <v>118218045</v>
      </c>
      <c r="E11" s="132">
        <v>143681181</v>
      </c>
      <c r="F11" s="132">
        <v>132268922</v>
      </c>
      <c r="G11" s="132">
        <v>114311268</v>
      </c>
      <c r="H11" s="133">
        <f t="shared" si="1"/>
        <v>707227421</v>
      </c>
      <c r="I11" s="187">
        <v>23437679</v>
      </c>
      <c r="J11" s="132">
        <v>120878896</v>
      </c>
      <c r="K11" s="132">
        <v>87058384</v>
      </c>
      <c r="L11" s="132">
        <v>103238104</v>
      </c>
      <c r="M11" s="132">
        <v>97332585</v>
      </c>
      <c r="N11" s="132">
        <v>91461260</v>
      </c>
      <c r="O11" s="188">
        <v>523406908</v>
      </c>
      <c r="P11" s="132">
        <v>16292768</v>
      </c>
      <c r="Q11" s="132">
        <v>68069119</v>
      </c>
      <c r="R11" s="132">
        <v>45164072</v>
      </c>
      <c r="S11" s="132">
        <v>49030231</v>
      </c>
      <c r="T11" s="132">
        <v>45723202</v>
      </c>
      <c r="U11" s="132">
        <v>48512817</v>
      </c>
      <c r="V11" s="188">
        <v>272792209</v>
      </c>
      <c r="W11" s="132">
        <v>0</v>
      </c>
      <c r="X11" s="132">
        <v>434160</v>
      </c>
      <c r="Y11" s="132">
        <v>1033542</v>
      </c>
      <c r="Z11" s="132">
        <v>1837714</v>
      </c>
      <c r="AA11" s="132">
        <v>3129966</v>
      </c>
      <c r="AB11" s="132">
        <v>10228286</v>
      </c>
      <c r="AC11" s="188">
        <v>16663668</v>
      </c>
      <c r="AD11" s="132">
        <v>559961</v>
      </c>
      <c r="AE11" s="132">
        <v>5854526</v>
      </c>
      <c r="AF11" s="132">
        <v>6382729</v>
      </c>
      <c r="AG11" s="132">
        <v>6168763</v>
      </c>
      <c r="AH11" s="132">
        <v>6762293</v>
      </c>
      <c r="AI11" s="132">
        <v>9888184</v>
      </c>
      <c r="AJ11" s="188">
        <v>35616456</v>
      </c>
      <c r="AK11" s="132">
        <v>20750</v>
      </c>
      <c r="AL11" s="132">
        <v>579232</v>
      </c>
      <c r="AM11" s="132">
        <v>461689</v>
      </c>
      <c r="AN11" s="132">
        <v>665414</v>
      </c>
      <c r="AO11" s="132">
        <v>611249</v>
      </c>
      <c r="AP11" s="132">
        <v>556463</v>
      </c>
      <c r="AQ11" s="188">
        <v>2894797</v>
      </c>
      <c r="AR11" s="132">
        <v>4088370</v>
      </c>
      <c r="AS11" s="132">
        <v>29977637</v>
      </c>
      <c r="AT11" s="132">
        <v>22676910</v>
      </c>
      <c r="AU11" s="132">
        <v>33410726</v>
      </c>
      <c r="AV11" s="132">
        <v>29387673</v>
      </c>
      <c r="AW11" s="132">
        <v>14100310</v>
      </c>
      <c r="AX11" s="188">
        <v>133641626</v>
      </c>
      <c r="AY11" s="132">
        <v>564788</v>
      </c>
      <c r="AZ11" s="132">
        <v>6065365</v>
      </c>
      <c r="BA11" s="132">
        <v>4587975</v>
      </c>
      <c r="BB11" s="132">
        <v>4834801</v>
      </c>
      <c r="BC11" s="132">
        <v>3777520</v>
      </c>
      <c r="BD11" s="132">
        <v>714812</v>
      </c>
      <c r="BE11" s="188">
        <v>20545261</v>
      </c>
      <c r="BF11" s="132">
        <v>1911042</v>
      </c>
      <c r="BG11" s="132">
        <v>9898857</v>
      </c>
      <c r="BH11" s="132">
        <v>6751467</v>
      </c>
      <c r="BI11" s="132">
        <v>7290455</v>
      </c>
      <c r="BJ11" s="132">
        <v>7940682</v>
      </c>
      <c r="BK11" s="132">
        <v>7460388</v>
      </c>
      <c r="BL11" s="133">
        <v>41252891</v>
      </c>
      <c r="BM11" s="187">
        <v>0</v>
      </c>
      <c r="BN11" s="132">
        <v>1678840</v>
      </c>
      <c r="BO11" s="132">
        <v>3445926</v>
      </c>
      <c r="BP11" s="132">
        <v>6427038</v>
      </c>
      <c r="BQ11" s="132">
        <v>7408764</v>
      </c>
      <c r="BR11" s="132">
        <v>5234629</v>
      </c>
      <c r="BS11" s="134">
        <v>24195197</v>
      </c>
      <c r="BT11" s="132">
        <v>0</v>
      </c>
      <c r="BU11" s="132">
        <v>813767</v>
      </c>
      <c r="BV11" s="132">
        <v>1448104</v>
      </c>
      <c r="BW11" s="132">
        <v>3528079</v>
      </c>
      <c r="BX11" s="132">
        <v>3679405</v>
      </c>
      <c r="BY11" s="132">
        <v>2284322</v>
      </c>
      <c r="BZ11" s="134">
        <v>11753677</v>
      </c>
      <c r="CA11" s="132">
        <v>0</v>
      </c>
      <c r="CB11" s="132">
        <v>865073</v>
      </c>
      <c r="CC11" s="132">
        <v>1997822</v>
      </c>
      <c r="CD11" s="132">
        <v>2860621</v>
      </c>
      <c r="CE11" s="132">
        <v>3729359</v>
      </c>
      <c r="CF11" s="132">
        <v>2950307</v>
      </c>
      <c r="CG11" s="134">
        <v>12403182</v>
      </c>
      <c r="CH11" s="132">
        <v>0</v>
      </c>
      <c r="CI11" s="132">
        <v>0</v>
      </c>
      <c r="CJ11" s="132">
        <v>0</v>
      </c>
      <c r="CK11" s="132">
        <v>38338</v>
      </c>
      <c r="CL11" s="132">
        <v>0</v>
      </c>
      <c r="CM11" s="132">
        <v>0</v>
      </c>
      <c r="CN11" s="133">
        <v>38338</v>
      </c>
      <c r="CO11" s="187">
        <v>10740617</v>
      </c>
      <c r="CP11" s="132">
        <v>37467040</v>
      </c>
      <c r="CQ11" s="132">
        <v>26117024</v>
      </c>
      <c r="CR11" s="132">
        <v>32101261</v>
      </c>
      <c r="CS11" s="132">
        <v>26306628</v>
      </c>
      <c r="CT11" s="132">
        <v>16877180</v>
      </c>
      <c r="CU11" s="134">
        <v>149609750</v>
      </c>
      <c r="CV11" s="132">
        <v>219870</v>
      </c>
      <c r="CW11" s="132">
        <v>1419840</v>
      </c>
      <c r="CX11" s="132">
        <v>1458810</v>
      </c>
      <c r="CY11" s="132">
        <v>1774800</v>
      </c>
      <c r="CZ11" s="132">
        <v>1731600</v>
      </c>
      <c r="DA11" s="132">
        <v>2313450</v>
      </c>
      <c r="DB11" s="134">
        <v>8918370</v>
      </c>
      <c r="DC11" s="132">
        <v>4000617</v>
      </c>
      <c r="DD11" s="132">
        <v>5817664</v>
      </c>
      <c r="DE11" s="132">
        <v>10920279</v>
      </c>
      <c r="DF11" s="132">
        <v>5653720</v>
      </c>
      <c r="DG11" s="132">
        <v>484110</v>
      </c>
      <c r="DH11" s="134">
        <v>26876390</v>
      </c>
      <c r="DI11" s="132">
        <v>1087031</v>
      </c>
      <c r="DJ11" s="132">
        <v>9546448</v>
      </c>
      <c r="DK11" s="132">
        <v>9201646</v>
      </c>
      <c r="DL11" s="132">
        <v>11697146</v>
      </c>
      <c r="DM11" s="132">
        <v>13266291</v>
      </c>
      <c r="DN11" s="132">
        <v>9769985</v>
      </c>
      <c r="DO11" s="134">
        <v>54568547</v>
      </c>
      <c r="DP11" s="132">
        <v>9433716</v>
      </c>
      <c r="DQ11" s="132">
        <v>22500135</v>
      </c>
      <c r="DR11" s="132">
        <v>9638904</v>
      </c>
      <c r="DS11" s="132">
        <v>7709036</v>
      </c>
      <c r="DT11" s="132">
        <v>5655017</v>
      </c>
      <c r="DU11" s="132">
        <v>4309635</v>
      </c>
      <c r="DV11" s="133">
        <v>59246443</v>
      </c>
      <c r="DW11" s="187">
        <v>147946</v>
      </c>
      <c r="DX11" s="132">
        <v>972596</v>
      </c>
      <c r="DY11" s="132">
        <v>580144</v>
      </c>
      <c r="DZ11" s="132">
        <v>436556</v>
      </c>
      <c r="EA11" s="132">
        <v>397225</v>
      </c>
      <c r="EB11" s="132">
        <v>320419</v>
      </c>
      <c r="EC11" s="133">
        <v>2854886</v>
      </c>
      <c r="ED11" s="187">
        <v>1253609</v>
      </c>
      <c r="EE11" s="132">
        <v>2170782</v>
      </c>
      <c r="EF11" s="132">
        <v>1016567</v>
      </c>
      <c r="EG11" s="132">
        <v>1478222</v>
      </c>
      <c r="EH11" s="132">
        <v>823720</v>
      </c>
      <c r="EI11" s="132">
        <v>417780</v>
      </c>
      <c r="EJ11" s="189">
        <v>7160680</v>
      </c>
      <c r="EK11" s="187">
        <v>0</v>
      </c>
      <c r="EL11" s="132">
        <v>0</v>
      </c>
      <c r="EM11" s="132">
        <v>18941819</v>
      </c>
      <c r="EN11" s="132">
        <v>34630552</v>
      </c>
      <c r="EO11" s="132">
        <v>59194309</v>
      </c>
      <c r="EP11" s="132">
        <v>129482179</v>
      </c>
      <c r="EQ11" s="132">
        <v>137637000</v>
      </c>
      <c r="ER11" s="133">
        <v>379885859</v>
      </c>
      <c r="ES11" s="187">
        <v>0</v>
      </c>
      <c r="ET11" s="132">
        <v>0</v>
      </c>
      <c r="EU11" s="132">
        <v>9993672</v>
      </c>
      <c r="EV11" s="132">
        <v>15824522</v>
      </c>
      <c r="EW11" s="132">
        <v>30803255</v>
      </c>
      <c r="EX11" s="132">
        <v>77295176</v>
      </c>
      <c r="EY11" s="132">
        <v>81234390</v>
      </c>
      <c r="EZ11" s="134">
        <v>215151015</v>
      </c>
      <c r="FA11" s="132">
        <v>8760137</v>
      </c>
      <c r="FB11" s="132">
        <v>17028162</v>
      </c>
      <c r="FC11" s="132">
        <v>20916506</v>
      </c>
      <c r="FD11" s="132">
        <v>34066431</v>
      </c>
      <c r="FE11" s="132">
        <v>12476146</v>
      </c>
      <c r="FF11" s="134">
        <v>93247382</v>
      </c>
      <c r="FG11" s="132">
        <v>188010</v>
      </c>
      <c r="FH11" s="132">
        <v>1777868</v>
      </c>
      <c r="FI11" s="132">
        <v>7474548</v>
      </c>
      <c r="FJ11" s="132">
        <v>18120572</v>
      </c>
      <c r="FK11" s="132">
        <v>43926464</v>
      </c>
      <c r="FL11" s="189">
        <v>71487462</v>
      </c>
      <c r="FM11" s="187">
        <v>0</v>
      </c>
      <c r="FN11" s="132">
        <v>35579851</v>
      </c>
      <c r="FO11" s="132">
        <v>182109973</v>
      </c>
      <c r="FP11" s="132">
        <v>152848597</v>
      </c>
      <c r="FQ11" s="132">
        <v>202875490</v>
      </c>
      <c r="FR11" s="132">
        <v>261751101</v>
      </c>
      <c r="FS11" s="132">
        <v>251948268</v>
      </c>
      <c r="FT11" s="133">
        <v>1087113280</v>
      </c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</row>
    <row r="12" spans="1:188" s="186" customFormat="1" ht="18" customHeight="1">
      <c r="A12" s="67" t="s">
        <v>21</v>
      </c>
      <c r="B12" s="132">
        <v>37358072</v>
      </c>
      <c r="C12" s="132">
        <v>97780148</v>
      </c>
      <c r="D12" s="132">
        <v>88302136</v>
      </c>
      <c r="E12" s="132">
        <v>97007943</v>
      </c>
      <c r="F12" s="132">
        <v>87885898</v>
      </c>
      <c r="G12" s="132">
        <v>73226447</v>
      </c>
      <c r="H12" s="133">
        <f t="shared" si="1"/>
        <v>481560644</v>
      </c>
      <c r="I12" s="187">
        <v>25450034</v>
      </c>
      <c r="J12" s="132">
        <v>70708900</v>
      </c>
      <c r="K12" s="132">
        <v>61763947</v>
      </c>
      <c r="L12" s="132">
        <v>64381537</v>
      </c>
      <c r="M12" s="132">
        <v>60327977</v>
      </c>
      <c r="N12" s="132">
        <v>58409688</v>
      </c>
      <c r="O12" s="188">
        <v>341042083</v>
      </c>
      <c r="P12" s="132">
        <v>16157216</v>
      </c>
      <c r="Q12" s="132">
        <v>38014264</v>
      </c>
      <c r="R12" s="132">
        <v>31017020</v>
      </c>
      <c r="S12" s="132">
        <v>31323722</v>
      </c>
      <c r="T12" s="132">
        <v>31566405</v>
      </c>
      <c r="U12" s="132">
        <v>33775729</v>
      </c>
      <c r="V12" s="188">
        <v>181854356</v>
      </c>
      <c r="W12" s="132">
        <v>0</v>
      </c>
      <c r="X12" s="132">
        <v>289440</v>
      </c>
      <c r="Y12" s="132">
        <v>988920</v>
      </c>
      <c r="Z12" s="132">
        <v>1567800</v>
      </c>
      <c r="AA12" s="132">
        <v>3208042</v>
      </c>
      <c r="AB12" s="132">
        <v>6867958</v>
      </c>
      <c r="AC12" s="188">
        <v>12922160</v>
      </c>
      <c r="AD12" s="132">
        <v>696669</v>
      </c>
      <c r="AE12" s="132">
        <v>3795063</v>
      </c>
      <c r="AF12" s="132">
        <v>3911363</v>
      </c>
      <c r="AG12" s="132">
        <v>4788409</v>
      </c>
      <c r="AH12" s="132">
        <v>5220276</v>
      </c>
      <c r="AI12" s="132">
        <v>6598018</v>
      </c>
      <c r="AJ12" s="188">
        <v>25009798</v>
      </c>
      <c r="AK12" s="132">
        <v>25938</v>
      </c>
      <c r="AL12" s="132">
        <v>20750</v>
      </c>
      <c r="AM12" s="132">
        <v>108937</v>
      </c>
      <c r="AN12" s="132">
        <v>62250</v>
      </c>
      <c r="AO12" s="132">
        <v>123084</v>
      </c>
      <c r="AP12" s="132">
        <v>155624</v>
      </c>
      <c r="AQ12" s="188">
        <v>496583</v>
      </c>
      <c r="AR12" s="132">
        <v>6105196</v>
      </c>
      <c r="AS12" s="132">
        <v>18395965</v>
      </c>
      <c r="AT12" s="132">
        <v>16086395</v>
      </c>
      <c r="AU12" s="132">
        <v>17688738</v>
      </c>
      <c r="AV12" s="132">
        <v>12599755</v>
      </c>
      <c r="AW12" s="132">
        <v>5580500</v>
      </c>
      <c r="AX12" s="188">
        <v>76456549</v>
      </c>
      <c r="AY12" s="132">
        <v>460832</v>
      </c>
      <c r="AZ12" s="132">
        <v>3772476</v>
      </c>
      <c r="BA12" s="132">
        <v>4063779</v>
      </c>
      <c r="BB12" s="132">
        <v>3835459</v>
      </c>
      <c r="BC12" s="132">
        <v>2592735</v>
      </c>
      <c r="BD12" s="132">
        <v>480356</v>
      </c>
      <c r="BE12" s="188">
        <v>15205637</v>
      </c>
      <c r="BF12" s="132">
        <v>2004183</v>
      </c>
      <c r="BG12" s="132">
        <v>6420942</v>
      </c>
      <c r="BH12" s="132">
        <v>5587533</v>
      </c>
      <c r="BI12" s="132">
        <v>5115159</v>
      </c>
      <c r="BJ12" s="132">
        <v>5017680</v>
      </c>
      <c r="BK12" s="132">
        <v>4951503</v>
      </c>
      <c r="BL12" s="133">
        <v>29097000</v>
      </c>
      <c r="BM12" s="187">
        <v>-679</v>
      </c>
      <c r="BN12" s="132">
        <v>2251075</v>
      </c>
      <c r="BO12" s="132">
        <v>4289149</v>
      </c>
      <c r="BP12" s="132">
        <v>5671173</v>
      </c>
      <c r="BQ12" s="132">
        <v>6645282</v>
      </c>
      <c r="BR12" s="132">
        <v>4078034</v>
      </c>
      <c r="BS12" s="134">
        <v>22934034</v>
      </c>
      <c r="BT12" s="132">
        <v>-679</v>
      </c>
      <c r="BU12" s="132">
        <v>1175670</v>
      </c>
      <c r="BV12" s="132">
        <v>1460482</v>
      </c>
      <c r="BW12" s="132">
        <v>3370930</v>
      </c>
      <c r="BX12" s="132">
        <v>3961626</v>
      </c>
      <c r="BY12" s="132">
        <v>2365396</v>
      </c>
      <c r="BZ12" s="134">
        <v>12333425</v>
      </c>
      <c r="CA12" s="132">
        <v>0</v>
      </c>
      <c r="CB12" s="132">
        <v>1075405</v>
      </c>
      <c r="CC12" s="132">
        <v>2828667</v>
      </c>
      <c r="CD12" s="132">
        <v>2300243</v>
      </c>
      <c r="CE12" s="132">
        <v>2683656</v>
      </c>
      <c r="CF12" s="132">
        <v>1712638</v>
      </c>
      <c r="CG12" s="134">
        <v>10600609</v>
      </c>
      <c r="CH12" s="132">
        <v>0</v>
      </c>
      <c r="CI12" s="132">
        <v>0</v>
      </c>
      <c r="CJ12" s="132">
        <v>0</v>
      </c>
      <c r="CK12" s="132">
        <v>0</v>
      </c>
      <c r="CL12" s="132">
        <v>0</v>
      </c>
      <c r="CM12" s="132">
        <v>0</v>
      </c>
      <c r="CN12" s="133">
        <v>0</v>
      </c>
      <c r="CO12" s="187">
        <v>10136906</v>
      </c>
      <c r="CP12" s="132">
        <v>23121557</v>
      </c>
      <c r="CQ12" s="132">
        <v>21004443</v>
      </c>
      <c r="CR12" s="132">
        <v>25533089</v>
      </c>
      <c r="CS12" s="132">
        <v>19911009</v>
      </c>
      <c r="CT12" s="132">
        <v>10549316</v>
      </c>
      <c r="CU12" s="134">
        <v>110256320</v>
      </c>
      <c r="CV12" s="132">
        <v>214560</v>
      </c>
      <c r="CW12" s="132">
        <v>872100</v>
      </c>
      <c r="CX12" s="132">
        <v>990180</v>
      </c>
      <c r="CY12" s="132">
        <v>1342260</v>
      </c>
      <c r="CZ12" s="132">
        <v>1292760</v>
      </c>
      <c r="DA12" s="132">
        <v>1253880</v>
      </c>
      <c r="DB12" s="134">
        <v>5965740</v>
      </c>
      <c r="DC12" s="132">
        <v>5236318</v>
      </c>
      <c r="DD12" s="132">
        <v>6866533</v>
      </c>
      <c r="DE12" s="132">
        <v>8436362</v>
      </c>
      <c r="DF12" s="132">
        <v>4702817</v>
      </c>
      <c r="DG12" s="132">
        <v>1141953</v>
      </c>
      <c r="DH12" s="134">
        <v>26383983</v>
      </c>
      <c r="DI12" s="132">
        <v>1108026</v>
      </c>
      <c r="DJ12" s="132">
        <v>5974505</v>
      </c>
      <c r="DK12" s="132">
        <v>6810085</v>
      </c>
      <c r="DL12" s="132">
        <v>11291136</v>
      </c>
      <c r="DM12" s="132">
        <v>10565335</v>
      </c>
      <c r="DN12" s="132">
        <v>5712260</v>
      </c>
      <c r="DO12" s="134">
        <v>41461347</v>
      </c>
      <c r="DP12" s="132">
        <v>8814320</v>
      </c>
      <c r="DQ12" s="132">
        <v>11038634</v>
      </c>
      <c r="DR12" s="132">
        <v>6337645</v>
      </c>
      <c r="DS12" s="132">
        <v>4463331</v>
      </c>
      <c r="DT12" s="132">
        <v>3350097</v>
      </c>
      <c r="DU12" s="132">
        <v>2441223</v>
      </c>
      <c r="DV12" s="133">
        <v>36445250</v>
      </c>
      <c r="DW12" s="187">
        <v>384352</v>
      </c>
      <c r="DX12" s="132">
        <v>574327</v>
      </c>
      <c r="DY12" s="132">
        <v>362627</v>
      </c>
      <c r="DZ12" s="132">
        <v>511389</v>
      </c>
      <c r="EA12" s="132">
        <v>311780</v>
      </c>
      <c r="EB12" s="132">
        <v>189409</v>
      </c>
      <c r="EC12" s="133">
        <v>2333884</v>
      </c>
      <c r="ED12" s="187">
        <v>1387459</v>
      </c>
      <c r="EE12" s="132">
        <v>1124289</v>
      </c>
      <c r="EF12" s="132">
        <v>881970</v>
      </c>
      <c r="EG12" s="132">
        <v>910755</v>
      </c>
      <c r="EH12" s="132">
        <v>689850</v>
      </c>
      <c r="EI12" s="132">
        <v>0</v>
      </c>
      <c r="EJ12" s="189">
        <v>4994323</v>
      </c>
      <c r="EK12" s="187">
        <v>0</v>
      </c>
      <c r="EL12" s="132">
        <v>0</v>
      </c>
      <c r="EM12" s="132">
        <v>9044050</v>
      </c>
      <c r="EN12" s="132">
        <v>23521010</v>
      </c>
      <c r="EO12" s="132">
        <v>42929700</v>
      </c>
      <c r="EP12" s="132">
        <v>84504654</v>
      </c>
      <c r="EQ12" s="132">
        <v>84850758</v>
      </c>
      <c r="ER12" s="133">
        <v>244850172</v>
      </c>
      <c r="ES12" s="187">
        <v>0</v>
      </c>
      <c r="ET12" s="132">
        <v>0</v>
      </c>
      <c r="EU12" s="132">
        <v>4158429</v>
      </c>
      <c r="EV12" s="132">
        <v>10643768</v>
      </c>
      <c r="EW12" s="132">
        <v>25842863</v>
      </c>
      <c r="EX12" s="132">
        <v>54083926</v>
      </c>
      <c r="EY12" s="132">
        <v>49655999</v>
      </c>
      <c r="EZ12" s="134">
        <v>144384985</v>
      </c>
      <c r="FA12" s="132">
        <v>4694097</v>
      </c>
      <c r="FB12" s="132">
        <v>10499804</v>
      </c>
      <c r="FC12" s="132">
        <v>13177039</v>
      </c>
      <c r="FD12" s="132">
        <v>15070559</v>
      </c>
      <c r="FE12" s="132">
        <v>5430930</v>
      </c>
      <c r="FF12" s="134">
        <v>48872429</v>
      </c>
      <c r="FG12" s="132">
        <v>191524</v>
      </c>
      <c r="FH12" s="132">
        <v>2377438</v>
      </c>
      <c r="FI12" s="132">
        <v>3909798</v>
      </c>
      <c r="FJ12" s="132">
        <v>15350169</v>
      </c>
      <c r="FK12" s="132">
        <v>29763829</v>
      </c>
      <c r="FL12" s="189">
        <v>51592758</v>
      </c>
      <c r="FM12" s="187">
        <v>0</v>
      </c>
      <c r="FN12" s="132">
        <v>37358072</v>
      </c>
      <c r="FO12" s="132">
        <v>106824198</v>
      </c>
      <c r="FP12" s="132">
        <v>111823146</v>
      </c>
      <c r="FQ12" s="132">
        <v>139937643</v>
      </c>
      <c r="FR12" s="132">
        <v>172390552</v>
      </c>
      <c r="FS12" s="132">
        <v>158077205</v>
      </c>
      <c r="FT12" s="133">
        <v>726410816</v>
      </c>
      <c r="FV12" s="190"/>
      <c r="FW12" s="190"/>
      <c r="FX12" s="190"/>
      <c r="FY12" s="191"/>
      <c r="FZ12" s="191"/>
      <c r="GA12" s="191"/>
      <c r="GB12" s="191"/>
      <c r="GC12" s="191"/>
      <c r="GD12" s="191"/>
      <c r="GE12" s="191"/>
      <c r="GF12" s="191"/>
    </row>
    <row r="13" spans="1:188" s="186" customFormat="1" ht="18" customHeight="1">
      <c r="A13" s="67" t="s">
        <v>22</v>
      </c>
      <c r="B13" s="132">
        <v>19206407</v>
      </c>
      <c r="C13" s="132">
        <v>98460513</v>
      </c>
      <c r="D13" s="132">
        <v>84002518</v>
      </c>
      <c r="E13" s="132">
        <v>80807740</v>
      </c>
      <c r="F13" s="132">
        <v>76784979</v>
      </c>
      <c r="G13" s="132">
        <v>67506370</v>
      </c>
      <c r="H13" s="133">
        <f t="shared" si="1"/>
        <v>426768527</v>
      </c>
      <c r="I13" s="187">
        <v>12093399</v>
      </c>
      <c r="J13" s="132">
        <v>73226410</v>
      </c>
      <c r="K13" s="132">
        <v>57967382</v>
      </c>
      <c r="L13" s="132">
        <v>55303564</v>
      </c>
      <c r="M13" s="132">
        <v>46663076</v>
      </c>
      <c r="N13" s="132">
        <v>48512261</v>
      </c>
      <c r="O13" s="188">
        <v>293766092</v>
      </c>
      <c r="P13" s="132">
        <v>7430567</v>
      </c>
      <c r="Q13" s="132">
        <v>33642279</v>
      </c>
      <c r="R13" s="132">
        <v>26307200</v>
      </c>
      <c r="S13" s="132">
        <v>23912446</v>
      </c>
      <c r="T13" s="132">
        <v>19318924</v>
      </c>
      <c r="U13" s="132">
        <v>26865437</v>
      </c>
      <c r="V13" s="188">
        <v>137476853</v>
      </c>
      <c r="W13" s="132">
        <v>0</v>
      </c>
      <c r="X13" s="132">
        <v>418482</v>
      </c>
      <c r="Y13" s="132">
        <v>928620</v>
      </c>
      <c r="Z13" s="132">
        <v>1302480</v>
      </c>
      <c r="AA13" s="132">
        <v>3453984</v>
      </c>
      <c r="AB13" s="132">
        <v>5920301</v>
      </c>
      <c r="AC13" s="188">
        <v>12023867</v>
      </c>
      <c r="AD13" s="132">
        <v>234036</v>
      </c>
      <c r="AE13" s="132">
        <v>2866898</v>
      </c>
      <c r="AF13" s="132">
        <v>3375696</v>
      </c>
      <c r="AG13" s="132">
        <v>3446851</v>
      </c>
      <c r="AH13" s="132">
        <v>4006484</v>
      </c>
      <c r="AI13" s="132">
        <v>5606416</v>
      </c>
      <c r="AJ13" s="188">
        <v>19536381</v>
      </c>
      <c r="AK13" s="132">
        <v>32068</v>
      </c>
      <c r="AL13" s="132">
        <v>93373</v>
      </c>
      <c r="AM13" s="132">
        <v>67436</v>
      </c>
      <c r="AN13" s="132">
        <v>156565</v>
      </c>
      <c r="AO13" s="132">
        <v>109409</v>
      </c>
      <c r="AP13" s="132">
        <v>199482</v>
      </c>
      <c r="AQ13" s="188">
        <v>658333</v>
      </c>
      <c r="AR13" s="132">
        <v>2714975</v>
      </c>
      <c r="AS13" s="132">
        <v>23139247</v>
      </c>
      <c r="AT13" s="132">
        <v>17878098</v>
      </c>
      <c r="AU13" s="132">
        <v>16370261</v>
      </c>
      <c r="AV13" s="132">
        <v>11436113</v>
      </c>
      <c r="AW13" s="132">
        <v>3827203</v>
      </c>
      <c r="AX13" s="188">
        <v>75365897</v>
      </c>
      <c r="AY13" s="132">
        <v>304834</v>
      </c>
      <c r="AZ13" s="132">
        <v>5649271</v>
      </c>
      <c r="BA13" s="132">
        <v>4061551</v>
      </c>
      <c r="BB13" s="132">
        <v>4820864</v>
      </c>
      <c r="BC13" s="132">
        <v>2795728</v>
      </c>
      <c r="BD13" s="132">
        <v>1338695</v>
      </c>
      <c r="BE13" s="188">
        <v>18970943</v>
      </c>
      <c r="BF13" s="132">
        <v>1376919</v>
      </c>
      <c r="BG13" s="132">
        <v>7416860</v>
      </c>
      <c r="BH13" s="132">
        <v>5348781</v>
      </c>
      <c r="BI13" s="132">
        <v>5294097</v>
      </c>
      <c r="BJ13" s="132">
        <v>5542434</v>
      </c>
      <c r="BK13" s="132">
        <v>4754727</v>
      </c>
      <c r="BL13" s="133">
        <v>29733818</v>
      </c>
      <c r="BM13" s="187">
        <v>47480</v>
      </c>
      <c r="BN13" s="132">
        <v>1929731</v>
      </c>
      <c r="BO13" s="132">
        <v>4569996</v>
      </c>
      <c r="BP13" s="132">
        <v>6056062</v>
      </c>
      <c r="BQ13" s="132">
        <v>7869193</v>
      </c>
      <c r="BR13" s="132">
        <v>4307246</v>
      </c>
      <c r="BS13" s="134">
        <v>24779708</v>
      </c>
      <c r="BT13" s="132">
        <v>0</v>
      </c>
      <c r="BU13" s="132">
        <v>724572</v>
      </c>
      <c r="BV13" s="132">
        <v>2452551</v>
      </c>
      <c r="BW13" s="132">
        <v>2461859</v>
      </c>
      <c r="BX13" s="132">
        <v>2485525</v>
      </c>
      <c r="BY13" s="132">
        <v>2055380</v>
      </c>
      <c r="BZ13" s="134">
        <v>10179887</v>
      </c>
      <c r="CA13" s="132">
        <v>47480</v>
      </c>
      <c r="CB13" s="132">
        <v>1205159</v>
      </c>
      <c r="CC13" s="132">
        <v>2117445</v>
      </c>
      <c r="CD13" s="132">
        <v>3594203</v>
      </c>
      <c r="CE13" s="132">
        <v>5244561</v>
      </c>
      <c r="CF13" s="132">
        <v>2251866</v>
      </c>
      <c r="CG13" s="134">
        <v>14460714</v>
      </c>
      <c r="CH13" s="132">
        <v>0</v>
      </c>
      <c r="CI13" s="132">
        <v>0</v>
      </c>
      <c r="CJ13" s="132">
        <v>0</v>
      </c>
      <c r="CK13" s="132">
        <v>0</v>
      </c>
      <c r="CL13" s="132">
        <v>139107</v>
      </c>
      <c r="CM13" s="132">
        <v>0</v>
      </c>
      <c r="CN13" s="133">
        <v>139107</v>
      </c>
      <c r="CO13" s="187">
        <v>5117603</v>
      </c>
      <c r="CP13" s="132">
        <v>20897040</v>
      </c>
      <c r="CQ13" s="132">
        <v>20541527</v>
      </c>
      <c r="CR13" s="132">
        <v>18411617</v>
      </c>
      <c r="CS13" s="132">
        <v>21459001</v>
      </c>
      <c r="CT13" s="132">
        <v>14412728</v>
      </c>
      <c r="CU13" s="134">
        <v>100839516</v>
      </c>
      <c r="CV13" s="132">
        <v>145980</v>
      </c>
      <c r="CW13" s="132">
        <v>1273950</v>
      </c>
      <c r="CX13" s="132">
        <v>1080900</v>
      </c>
      <c r="CY13" s="132">
        <v>1222740</v>
      </c>
      <c r="CZ13" s="132">
        <v>1279710</v>
      </c>
      <c r="DA13" s="132">
        <v>1540800</v>
      </c>
      <c r="DB13" s="134">
        <v>6544080</v>
      </c>
      <c r="DC13" s="132">
        <v>2223951</v>
      </c>
      <c r="DD13" s="132">
        <v>5125941</v>
      </c>
      <c r="DE13" s="132">
        <v>4655651</v>
      </c>
      <c r="DF13" s="132">
        <v>3249719</v>
      </c>
      <c r="DG13" s="132">
        <v>484110</v>
      </c>
      <c r="DH13" s="134">
        <v>15739372</v>
      </c>
      <c r="DI13" s="132">
        <v>310084</v>
      </c>
      <c r="DJ13" s="132">
        <v>4422184</v>
      </c>
      <c r="DK13" s="132">
        <v>7859490</v>
      </c>
      <c r="DL13" s="132">
        <v>8141824</v>
      </c>
      <c r="DM13" s="132">
        <v>13721273</v>
      </c>
      <c r="DN13" s="132">
        <v>10015905</v>
      </c>
      <c r="DO13" s="134">
        <v>44470760</v>
      </c>
      <c r="DP13" s="132">
        <v>4661539</v>
      </c>
      <c r="DQ13" s="132">
        <v>12976955</v>
      </c>
      <c r="DR13" s="132">
        <v>6475196</v>
      </c>
      <c r="DS13" s="132">
        <v>4391402</v>
      </c>
      <c r="DT13" s="132">
        <v>3208299</v>
      </c>
      <c r="DU13" s="132">
        <v>2371913</v>
      </c>
      <c r="DV13" s="133">
        <v>34085304</v>
      </c>
      <c r="DW13" s="187">
        <v>135737</v>
      </c>
      <c r="DX13" s="132">
        <v>757826</v>
      </c>
      <c r="DY13" s="132">
        <v>344178</v>
      </c>
      <c r="DZ13" s="132">
        <v>241446</v>
      </c>
      <c r="EA13" s="132">
        <v>550930</v>
      </c>
      <c r="EB13" s="132">
        <v>15390</v>
      </c>
      <c r="EC13" s="133">
        <v>2045507</v>
      </c>
      <c r="ED13" s="187">
        <v>1812188</v>
      </c>
      <c r="EE13" s="132">
        <v>1649506</v>
      </c>
      <c r="EF13" s="132">
        <v>579435</v>
      </c>
      <c r="EG13" s="132">
        <v>795051</v>
      </c>
      <c r="EH13" s="132">
        <v>242779</v>
      </c>
      <c r="EI13" s="132">
        <v>258745</v>
      </c>
      <c r="EJ13" s="189">
        <v>5337704</v>
      </c>
      <c r="EK13" s="187">
        <v>0</v>
      </c>
      <c r="EL13" s="132">
        <v>0</v>
      </c>
      <c r="EM13" s="132">
        <v>10304681</v>
      </c>
      <c r="EN13" s="132">
        <v>29574451</v>
      </c>
      <c r="EO13" s="132">
        <v>54644276</v>
      </c>
      <c r="EP13" s="132">
        <v>79923449</v>
      </c>
      <c r="EQ13" s="132">
        <v>84587340</v>
      </c>
      <c r="ER13" s="133">
        <v>259034197</v>
      </c>
      <c r="ES13" s="187">
        <v>0</v>
      </c>
      <c r="ET13" s="132">
        <v>0</v>
      </c>
      <c r="EU13" s="132">
        <v>5819164</v>
      </c>
      <c r="EV13" s="132">
        <v>10789632</v>
      </c>
      <c r="EW13" s="132">
        <v>26849511</v>
      </c>
      <c r="EX13" s="132">
        <v>45349538</v>
      </c>
      <c r="EY13" s="132">
        <v>44664991</v>
      </c>
      <c r="EZ13" s="134">
        <v>133472836</v>
      </c>
      <c r="FA13" s="132">
        <v>4149519</v>
      </c>
      <c r="FB13" s="132">
        <v>15716388</v>
      </c>
      <c r="FC13" s="132">
        <v>21368322</v>
      </c>
      <c r="FD13" s="132">
        <v>24832427</v>
      </c>
      <c r="FE13" s="132">
        <v>12187394</v>
      </c>
      <c r="FF13" s="134">
        <v>78254050</v>
      </c>
      <c r="FG13" s="132">
        <v>335998</v>
      </c>
      <c r="FH13" s="132">
        <v>3068431</v>
      </c>
      <c r="FI13" s="132">
        <v>6426443</v>
      </c>
      <c r="FJ13" s="132">
        <v>9741484</v>
      </c>
      <c r="FK13" s="132">
        <v>27734955</v>
      </c>
      <c r="FL13" s="189">
        <v>47307311</v>
      </c>
      <c r="FM13" s="187">
        <v>0</v>
      </c>
      <c r="FN13" s="132">
        <v>19206407</v>
      </c>
      <c r="FO13" s="132">
        <v>108765194</v>
      </c>
      <c r="FP13" s="132">
        <v>113576969</v>
      </c>
      <c r="FQ13" s="132">
        <v>135452016</v>
      </c>
      <c r="FR13" s="132">
        <v>156708428</v>
      </c>
      <c r="FS13" s="132">
        <v>152093710</v>
      </c>
      <c r="FT13" s="133">
        <v>685802724</v>
      </c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</row>
    <row r="14" spans="1:188" s="186" customFormat="1" ht="18" customHeight="1">
      <c r="A14" s="67" t="s">
        <v>23</v>
      </c>
      <c r="B14" s="132">
        <v>55578312</v>
      </c>
      <c r="C14" s="132">
        <v>121343510</v>
      </c>
      <c r="D14" s="132">
        <v>75078239</v>
      </c>
      <c r="E14" s="132">
        <v>77318616</v>
      </c>
      <c r="F14" s="132">
        <v>79101875</v>
      </c>
      <c r="G14" s="132">
        <v>62146472</v>
      </c>
      <c r="H14" s="133">
        <f t="shared" si="1"/>
        <v>470567024</v>
      </c>
      <c r="I14" s="187">
        <v>38366212</v>
      </c>
      <c r="J14" s="132">
        <v>88464529</v>
      </c>
      <c r="K14" s="132">
        <v>47954171</v>
      </c>
      <c r="L14" s="132">
        <v>53871406</v>
      </c>
      <c r="M14" s="132">
        <v>55234161</v>
      </c>
      <c r="N14" s="132">
        <v>50511516</v>
      </c>
      <c r="O14" s="188">
        <v>334401995</v>
      </c>
      <c r="P14" s="132">
        <v>24384863</v>
      </c>
      <c r="Q14" s="132">
        <v>44240859</v>
      </c>
      <c r="R14" s="132">
        <v>22353508</v>
      </c>
      <c r="S14" s="132">
        <v>21120591</v>
      </c>
      <c r="T14" s="132">
        <v>24768567</v>
      </c>
      <c r="U14" s="132">
        <v>25563696</v>
      </c>
      <c r="V14" s="188">
        <v>162432084</v>
      </c>
      <c r="W14" s="132">
        <v>36180</v>
      </c>
      <c r="X14" s="132">
        <v>759780</v>
      </c>
      <c r="Y14" s="132">
        <v>1652220</v>
      </c>
      <c r="Z14" s="132">
        <v>2894400</v>
      </c>
      <c r="AA14" s="132">
        <v>4930506</v>
      </c>
      <c r="AB14" s="132">
        <v>9362160</v>
      </c>
      <c r="AC14" s="188">
        <v>19635246</v>
      </c>
      <c r="AD14" s="132">
        <v>818611</v>
      </c>
      <c r="AE14" s="132">
        <v>3645058</v>
      </c>
      <c r="AF14" s="132">
        <v>1982528</v>
      </c>
      <c r="AG14" s="132">
        <v>3283900</v>
      </c>
      <c r="AH14" s="132">
        <v>4600298</v>
      </c>
      <c r="AI14" s="132">
        <v>5631840</v>
      </c>
      <c r="AJ14" s="188">
        <v>19962235</v>
      </c>
      <c r="AK14" s="132">
        <v>5187</v>
      </c>
      <c r="AL14" s="132">
        <v>62250</v>
      </c>
      <c r="AM14" s="132">
        <v>20749</v>
      </c>
      <c r="AN14" s="132">
        <v>33011</v>
      </c>
      <c r="AO14" s="132">
        <v>92662</v>
      </c>
      <c r="AP14" s="132">
        <v>88188</v>
      </c>
      <c r="AQ14" s="188">
        <v>302047</v>
      </c>
      <c r="AR14" s="132">
        <v>7374820</v>
      </c>
      <c r="AS14" s="132">
        <v>24617551</v>
      </c>
      <c r="AT14" s="132">
        <v>13458731</v>
      </c>
      <c r="AU14" s="132">
        <v>15654812</v>
      </c>
      <c r="AV14" s="132">
        <v>12073521</v>
      </c>
      <c r="AW14" s="132">
        <v>3876894</v>
      </c>
      <c r="AX14" s="188">
        <v>77056329</v>
      </c>
      <c r="AY14" s="132">
        <v>977991</v>
      </c>
      <c r="AZ14" s="132">
        <v>5041022</v>
      </c>
      <c r="BA14" s="132">
        <v>3419129</v>
      </c>
      <c r="BB14" s="132">
        <v>4858490</v>
      </c>
      <c r="BC14" s="132">
        <v>2327415</v>
      </c>
      <c r="BD14" s="132">
        <v>471639</v>
      </c>
      <c r="BE14" s="188">
        <v>17095686</v>
      </c>
      <c r="BF14" s="132">
        <v>4768560</v>
      </c>
      <c r="BG14" s="132">
        <v>10098009</v>
      </c>
      <c r="BH14" s="132">
        <v>5067306</v>
      </c>
      <c r="BI14" s="132">
        <v>6026202</v>
      </c>
      <c r="BJ14" s="132">
        <v>6441192</v>
      </c>
      <c r="BK14" s="132">
        <v>5517099</v>
      </c>
      <c r="BL14" s="133">
        <v>37918368</v>
      </c>
      <c r="BM14" s="187">
        <v>44802</v>
      </c>
      <c r="BN14" s="132">
        <v>2685281</v>
      </c>
      <c r="BO14" s="132">
        <v>3294942</v>
      </c>
      <c r="BP14" s="132">
        <v>4956311</v>
      </c>
      <c r="BQ14" s="132">
        <v>6344937</v>
      </c>
      <c r="BR14" s="132">
        <v>4530022</v>
      </c>
      <c r="BS14" s="134">
        <v>21856295</v>
      </c>
      <c r="BT14" s="132">
        <v>0</v>
      </c>
      <c r="BU14" s="132">
        <v>1546880</v>
      </c>
      <c r="BV14" s="132">
        <v>2007647</v>
      </c>
      <c r="BW14" s="132">
        <v>3109077</v>
      </c>
      <c r="BX14" s="132">
        <v>4560475</v>
      </c>
      <c r="BY14" s="132">
        <v>2896582</v>
      </c>
      <c r="BZ14" s="134">
        <v>14120661</v>
      </c>
      <c r="CA14" s="132">
        <v>44802</v>
      </c>
      <c r="CB14" s="132">
        <v>1138401</v>
      </c>
      <c r="CC14" s="132">
        <v>1287295</v>
      </c>
      <c r="CD14" s="132">
        <v>1847234</v>
      </c>
      <c r="CE14" s="132">
        <v>1784462</v>
      </c>
      <c r="CF14" s="132">
        <v>1633440</v>
      </c>
      <c r="CG14" s="134">
        <v>7735634</v>
      </c>
      <c r="CH14" s="132">
        <v>0</v>
      </c>
      <c r="CI14" s="132">
        <v>0</v>
      </c>
      <c r="CJ14" s="132">
        <v>0</v>
      </c>
      <c r="CK14" s="132">
        <v>0</v>
      </c>
      <c r="CL14" s="132">
        <v>0</v>
      </c>
      <c r="CM14" s="132">
        <v>0</v>
      </c>
      <c r="CN14" s="133">
        <v>0</v>
      </c>
      <c r="CO14" s="187">
        <v>13886348</v>
      </c>
      <c r="CP14" s="132">
        <v>27916403</v>
      </c>
      <c r="CQ14" s="132">
        <v>23108763</v>
      </c>
      <c r="CR14" s="132">
        <v>17296645</v>
      </c>
      <c r="CS14" s="132">
        <v>17437682</v>
      </c>
      <c r="CT14" s="132">
        <v>7016218</v>
      </c>
      <c r="CU14" s="134">
        <v>106662059</v>
      </c>
      <c r="CV14" s="132">
        <v>256590</v>
      </c>
      <c r="CW14" s="132">
        <v>920340</v>
      </c>
      <c r="CX14" s="132">
        <v>721260</v>
      </c>
      <c r="CY14" s="132">
        <v>641970</v>
      </c>
      <c r="CZ14" s="132">
        <v>965790</v>
      </c>
      <c r="DA14" s="132">
        <v>939870</v>
      </c>
      <c r="DB14" s="134">
        <v>4445820</v>
      </c>
      <c r="DC14" s="132">
        <v>8332184</v>
      </c>
      <c r="DD14" s="132">
        <v>12411228</v>
      </c>
      <c r="DE14" s="132">
        <v>7341860</v>
      </c>
      <c r="DF14" s="132">
        <v>4730236</v>
      </c>
      <c r="DG14" s="132">
        <v>1266406</v>
      </c>
      <c r="DH14" s="134">
        <v>34081914</v>
      </c>
      <c r="DI14" s="132">
        <v>829191</v>
      </c>
      <c r="DJ14" s="132">
        <v>5364748</v>
      </c>
      <c r="DK14" s="132">
        <v>4884582</v>
      </c>
      <c r="DL14" s="132">
        <v>5051430</v>
      </c>
      <c r="DM14" s="132">
        <v>8211232</v>
      </c>
      <c r="DN14" s="132">
        <v>2169876</v>
      </c>
      <c r="DO14" s="134">
        <v>26511059</v>
      </c>
      <c r="DP14" s="132">
        <v>12800567</v>
      </c>
      <c r="DQ14" s="132">
        <v>13299131</v>
      </c>
      <c r="DR14" s="132">
        <v>5091693</v>
      </c>
      <c r="DS14" s="132">
        <v>4261385</v>
      </c>
      <c r="DT14" s="132">
        <v>3530424</v>
      </c>
      <c r="DU14" s="132">
        <v>2640066</v>
      </c>
      <c r="DV14" s="133">
        <v>41623266</v>
      </c>
      <c r="DW14" s="187">
        <v>368356</v>
      </c>
      <c r="DX14" s="132">
        <v>744915</v>
      </c>
      <c r="DY14" s="132">
        <v>338867</v>
      </c>
      <c r="DZ14" s="132">
        <v>284286</v>
      </c>
      <c r="EA14" s="132">
        <v>42570</v>
      </c>
      <c r="EB14" s="132">
        <v>59062</v>
      </c>
      <c r="EC14" s="133">
        <v>1838056</v>
      </c>
      <c r="ED14" s="187">
        <v>2912594</v>
      </c>
      <c r="EE14" s="132">
        <v>1532382</v>
      </c>
      <c r="EF14" s="132">
        <v>381496</v>
      </c>
      <c r="EG14" s="132">
        <v>909968</v>
      </c>
      <c r="EH14" s="132">
        <v>42525</v>
      </c>
      <c r="EI14" s="132">
        <v>29654</v>
      </c>
      <c r="EJ14" s="189">
        <v>5808619</v>
      </c>
      <c r="EK14" s="187">
        <v>0</v>
      </c>
      <c r="EL14" s="132">
        <v>0</v>
      </c>
      <c r="EM14" s="132">
        <v>28850767</v>
      </c>
      <c r="EN14" s="132">
        <v>37866784</v>
      </c>
      <c r="EO14" s="132">
        <v>62233579</v>
      </c>
      <c r="EP14" s="132">
        <v>108363620</v>
      </c>
      <c r="EQ14" s="132">
        <v>89391583</v>
      </c>
      <c r="ER14" s="133">
        <v>326706333</v>
      </c>
      <c r="ES14" s="187">
        <v>0</v>
      </c>
      <c r="ET14" s="132">
        <v>0</v>
      </c>
      <c r="EU14" s="132">
        <v>10237486</v>
      </c>
      <c r="EV14" s="132">
        <v>13641451</v>
      </c>
      <c r="EW14" s="132">
        <v>28810882</v>
      </c>
      <c r="EX14" s="132">
        <v>55237401</v>
      </c>
      <c r="EY14" s="132">
        <v>56538078</v>
      </c>
      <c r="EZ14" s="134">
        <v>164465298</v>
      </c>
      <c r="FA14" s="132">
        <v>17670400</v>
      </c>
      <c r="FB14" s="132">
        <v>22271932</v>
      </c>
      <c r="FC14" s="132">
        <v>30457018</v>
      </c>
      <c r="FD14" s="132">
        <v>38623924</v>
      </c>
      <c r="FE14" s="132">
        <v>16758513</v>
      </c>
      <c r="FF14" s="134">
        <v>125781787</v>
      </c>
      <c r="FG14" s="132">
        <v>942881</v>
      </c>
      <c r="FH14" s="132">
        <v>1953401</v>
      </c>
      <c r="FI14" s="132">
        <v>2965679</v>
      </c>
      <c r="FJ14" s="132">
        <v>14502295</v>
      </c>
      <c r="FK14" s="132">
        <v>16094992</v>
      </c>
      <c r="FL14" s="189">
        <v>36459248</v>
      </c>
      <c r="FM14" s="187">
        <v>0</v>
      </c>
      <c r="FN14" s="132">
        <v>55578312</v>
      </c>
      <c r="FO14" s="132">
        <v>150194277</v>
      </c>
      <c r="FP14" s="132">
        <v>112945023</v>
      </c>
      <c r="FQ14" s="132">
        <v>139552195</v>
      </c>
      <c r="FR14" s="132">
        <v>187465495</v>
      </c>
      <c r="FS14" s="132">
        <v>151538055</v>
      </c>
      <c r="FT14" s="133">
        <v>797273357</v>
      </c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</row>
    <row r="15" spans="1:188" s="186" customFormat="1" ht="18" customHeight="1">
      <c r="A15" s="67" t="s">
        <v>24</v>
      </c>
      <c r="B15" s="132">
        <v>54932750</v>
      </c>
      <c r="C15" s="132">
        <v>165495552</v>
      </c>
      <c r="D15" s="132">
        <v>134027985</v>
      </c>
      <c r="E15" s="132">
        <v>136388944</v>
      </c>
      <c r="F15" s="132">
        <v>116711826</v>
      </c>
      <c r="G15" s="132">
        <v>90718005</v>
      </c>
      <c r="H15" s="133">
        <f t="shared" si="1"/>
        <v>698275062</v>
      </c>
      <c r="I15" s="187">
        <v>36208284</v>
      </c>
      <c r="J15" s="132">
        <v>128253724</v>
      </c>
      <c r="K15" s="132">
        <v>97683577</v>
      </c>
      <c r="L15" s="132">
        <v>97284125</v>
      </c>
      <c r="M15" s="132">
        <v>80015279</v>
      </c>
      <c r="N15" s="132">
        <v>71083476</v>
      </c>
      <c r="O15" s="188">
        <v>510528465</v>
      </c>
      <c r="P15" s="132">
        <v>23203983</v>
      </c>
      <c r="Q15" s="132">
        <v>64372406</v>
      </c>
      <c r="R15" s="132">
        <v>45524731</v>
      </c>
      <c r="S15" s="132">
        <v>40650180</v>
      </c>
      <c r="T15" s="132">
        <v>37387415</v>
      </c>
      <c r="U15" s="132">
        <v>32823156</v>
      </c>
      <c r="V15" s="188">
        <v>243961871</v>
      </c>
      <c r="W15" s="132">
        <v>48240</v>
      </c>
      <c r="X15" s="132">
        <v>1097460</v>
      </c>
      <c r="Y15" s="132">
        <v>1069722</v>
      </c>
      <c r="Z15" s="132">
        <v>3298401</v>
      </c>
      <c r="AA15" s="132">
        <v>5537326</v>
      </c>
      <c r="AB15" s="132">
        <v>11818753</v>
      </c>
      <c r="AC15" s="188">
        <v>22869902</v>
      </c>
      <c r="AD15" s="132">
        <v>603677</v>
      </c>
      <c r="AE15" s="132">
        <v>4227857</v>
      </c>
      <c r="AF15" s="132">
        <v>3760039</v>
      </c>
      <c r="AG15" s="132">
        <v>3703585</v>
      </c>
      <c r="AH15" s="132">
        <v>5397904</v>
      </c>
      <c r="AI15" s="132">
        <v>10844991</v>
      </c>
      <c r="AJ15" s="188">
        <v>28538053</v>
      </c>
      <c r="AK15" s="132">
        <v>0</v>
      </c>
      <c r="AL15" s="132">
        <v>0</v>
      </c>
      <c r="AM15" s="132">
        <v>10375</v>
      </c>
      <c r="AN15" s="132">
        <v>41499</v>
      </c>
      <c r="AO15" s="132">
        <v>37727</v>
      </c>
      <c r="AP15" s="132">
        <v>150908</v>
      </c>
      <c r="AQ15" s="188">
        <v>240509</v>
      </c>
      <c r="AR15" s="132">
        <v>8346031</v>
      </c>
      <c r="AS15" s="132">
        <v>41793819</v>
      </c>
      <c r="AT15" s="132">
        <v>32246588</v>
      </c>
      <c r="AU15" s="132">
        <v>35991613</v>
      </c>
      <c r="AV15" s="132">
        <v>21730053</v>
      </c>
      <c r="AW15" s="132">
        <v>8457025</v>
      </c>
      <c r="AX15" s="188">
        <v>148565129</v>
      </c>
      <c r="AY15" s="132">
        <v>828966</v>
      </c>
      <c r="AZ15" s="132">
        <v>6377244</v>
      </c>
      <c r="BA15" s="132">
        <v>6568374</v>
      </c>
      <c r="BB15" s="132">
        <v>5637546</v>
      </c>
      <c r="BC15" s="132">
        <v>2268545</v>
      </c>
      <c r="BD15" s="132">
        <v>878894</v>
      </c>
      <c r="BE15" s="188">
        <v>22559569</v>
      </c>
      <c r="BF15" s="132">
        <v>3177387</v>
      </c>
      <c r="BG15" s="132">
        <v>10384938</v>
      </c>
      <c r="BH15" s="132">
        <v>8503748</v>
      </c>
      <c r="BI15" s="132">
        <v>7961301</v>
      </c>
      <c r="BJ15" s="132">
        <v>7656309</v>
      </c>
      <c r="BK15" s="132">
        <v>6109749</v>
      </c>
      <c r="BL15" s="133">
        <v>43793432</v>
      </c>
      <c r="BM15" s="187">
        <v>182683</v>
      </c>
      <c r="BN15" s="132">
        <v>3005667</v>
      </c>
      <c r="BO15" s="132">
        <v>6131780</v>
      </c>
      <c r="BP15" s="132">
        <v>9111584</v>
      </c>
      <c r="BQ15" s="132">
        <v>9379312</v>
      </c>
      <c r="BR15" s="132">
        <v>6755101</v>
      </c>
      <c r="BS15" s="134">
        <v>34566127</v>
      </c>
      <c r="BT15" s="132">
        <v>182683</v>
      </c>
      <c r="BU15" s="132">
        <v>2463985</v>
      </c>
      <c r="BV15" s="132">
        <v>5265802</v>
      </c>
      <c r="BW15" s="132">
        <v>7784448</v>
      </c>
      <c r="BX15" s="132">
        <v>7869281</v>
      </c>
      <c r="BY15" s="132">
        <v>5095523</v>
      </c>
      <c r="BZ15" s="134">
        <v>28661722</v>
      </c>
      <c r="CA15" s="132">
        <v>0</v>
      </c>
      <c r="CB15" s="132">
        <v>541682</v>
      </c>
      <c r="CC15" s="132">
        <v>865978</v>
      </c>
      <c r="CD15" s="132">
        <v>1172183</v>
      </c>
      <c r="CE15" s="132">
        <v>1372459</v>
      </c>
      <c r="CF15" s="132">
        <v>1328201</v>
      </c>
      <c r="CG15" s="134">
        <v>5280503</v>
      </c>
      <c r="CH15" s="132">
        <v>0</v>
      </c>
      <c r="CI15" s="132">
        <v>0</v>
      </c>
      <c r="CJ15" s="132">
        <v>0</v>
      </c>
      <c r="CK15" s="132">
        <v>154953</v>
      </c>
      <c r="CL15" s="132">
        <v>137572</v>
      </c>
      <c r="CM15" s="132">
        <v>331377</v>
      </c>
      <c r="CN15" s="133">
        <v>623902</v>
      </c>
      <c r="CO15" s="187">
        <v>14357994</v>
      </c>
      <c r="CP15" s="132">
        <v>29924758</v>
      </c>
      <c r="CQ15" s="132">
        <v>29025010</v>
      </c>
      <c r="CR15" s="132">
        <v>28287223</v>
      </c>
      <c r="CS15" s="132">
        <v>26811912</v>
      </c>
      <c r="CT15" s="132">
        <v>12580342</v>
      </c>
      <c r="CU15" s="134">
        <v>140987239</v>
      </c>
      <c r="CV15" s="132">
        <v>405630</v>
      </c>
      <c r="CW15" s="132">
        <v>1241460</v>
      </c>
      <c r="CX15" s="132">
        <v>1416870</v>
      </c>
      <c r="CY15" s="132">
        <v>1443780</v>
      </c>
      <c r="CZ15" s="132">
        <v>1529190</v>
      </c>
      <c r="DA15" s="132">
        <v>1433610</v>
      </c>
      <c r="DB15" s="134">
        <v>7470540</v>
      </c>
      <c r="DC15" s="132">
        <v>3528890</v>
      </c>
      <c r="DD15" s="132">
        <v>9555035</v>
      </c>
      <c r="DE15" s="132">
        <v>9266813</v>
      </c>
      <c r="DF15" s="132">
        <v>8185935</v>
      </c>
      <c r="DG15" s="132">
        <v>787396</v>
      </c>
      <c r="DH15" s="134">
        <v>31324069</v>
      </c>
      <c r="DI15" s="132">
        <v>983728</v>
      </c>
      <c r="DJ15" s="132">
        <v>4954434</v>
      </c>
      <c r="DK15" s="132">
        <v>7878856</v>
      </c>
      <c r="DL15" s="132">
        <v>10088130</v>
      </c>
      <c r="DM15" s="132">
        <v>11966851</v>
      </c>
      <c r="DN15" s="132">
        <v>6832789</v>
      </c>
      <c r="DO15" s="134">
        <v>42704788</v>
      </c>
      <c r="DP15" s="132">
        <v>12968636</v>
      </c>
      <c r="DQ15" s="132">
        <v>20199974</v>
      </c>
      <c r="DR15" s="132">
        <v>10174249</v>
      </c>
      <c r="DS15" s="132">
        <v>7488500</v>
      </c>
      <c r="DT15" s="132">
        <v>5129936</v>
      </c>
      <c r="DU15" s="132">
        <v>3526547</v>
      </c>
      <c r="DV15" s="133">
        <v>59487842</v>
      </c>
      <c r="DW15" s="187">
        <v>734813</v>
      </c>
      <c r="DX15" s="132">
        <v>1175536</v>
      </c>
      <c r="DY15" s="132">
        <v>563600</v>
      </c>
      <c r="DZ15" s="132">
        <v>431766</v>
      </c>
      <c r="EA15" s="132">
        <v>149814</v>
      </c>
      <c r="EB15" s="132">
        <v>175320</v>
      </c>
      <c r="EC15" s="133">
        <v>3230849</v>
      </c>
      <c r="ED15" s="187">
        <v>3448976</v>
      </c>
      <c r="EE15" s="132">
        <v>3135867</v>
      </c>
      <c r="EF15" s="132">
        <v>624018</v>
      </c>
      <c r="EG15" s="132">
        <v>1274246</v>
      </c>
      <c r="EH15" s="132">
        <v>355509</v>
      </c>
      <c r="EI15" s="132">
        <v>123766</v>
      </c>
      <c r="EJ15" s="189">
        <v>8962382</v>
      </c>
      <c r="EK15" s="187">
        <v>0</v>
      </c>
      <c r="EL15" s="132">
        <v>0</v>
      </c>
      <c r="EM15" s="132">
        <v>13288343</v>
      </c>
      <c r="EN15" s="132">
        <v>38044005</v>
      </c>
      <c r="EO15" s="132">
        <v>96673165</v>
      </c>
      <c r="EP15" s="132">
        <v>179859116</v>
      </c>
      <c r="EQ15" s="132">
        <v>143407240</v>
      </c>
      <c r="ER15" s="133">
        <v>471271869</v>
      </c>
      <c r="ES15" s="187">
        <v>0</v>
      </c>
      <c r="ET15" s="132">
        <v>0</v>
      </c>
      <c r="EU15" s="132">
        <v>2643148</v>
      </c>
      <c r="EV15" s="132">
        <v>13120635</v>
      </c>
      <c r="EW15" s="132">
        <v>51655881</v>
      </c>
      <c r="EX15" s="132">
        <v>103867026</v>
      </c>
      <c r="EY15" s="132">
        <v>81791817</v>
      </c>
      <c r="EZ15" s="134">
        <v>253078507</v>
      </c>
      <c r="FA15" s="132">
        <v>10645195</v>
      </c>
      <c r="FB15" s="132">
        <v>23777976</v>
      </c>
      <c r="FC15" s="132">
        <v>38206473</v>
      </c>
      <c r="FD15" s="132">
        <v>54873071</v>
      </c>
      <c r="FE15" s="132">
        <v>21579633</v>
      </c>
      <c r="FF15" s="134">
        <v>149082348</v>
      </c>
      <c r="FG15" s="132">
        <v>0</v>
      </c>
      <c r="FH15" s="132">
        <v>1145394</v>
      </c>
      <c r="FI15" s="132">
        <v>6810811</v>
      </c>
      <c r="FJ15" s="132">
        <v>21119019</v>
      </c>
      <c r="FK15" s="132">
        <v>40035790</v>
      </c>
      <c r="FL15" s="189">
        <v>69111014</v>
      </c>
      <c r="FM15" s="187">
        <v>0</v>
      </c>
      <c r="FN15" s="132">
        <v>54932750</v>
      </c>
      <c r="FO15" s="132">
        <v>178783895</v>
      </c>
      <c r="FP15" s="132">
        <v>172071990</v>
      </c>
      <c r="FQ15" s="132">
        <v>233062109</v>
      </c>
      <c r="FR15" s="132">
        <v>296570942</v>
      </c>
      <c r="FS15" s="132">
        <v>234125245</v>
      </c>
      <c r="FT15" s="133">
        <v>1169546931</v>
      </c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</row>
    <row r="16" spans="1:188" s="186" customFormat="1" ht="18" customHeight="1">
      <c r="A16" s="67" t="s">
        <v>25</v>
      </c>
      <c r="B16" s="132">
        <v>63638242</v>
      </c>
      <c r="C16" s="132">
        <v>193597037</v>
      </c>
      <c r="D16" s="132">
        <v>107478080</v>
      </c>
      <c r="E16" s="132">
        <v>124633351</v>
      </c>
      <c r="F16" s="132">
        <v>91450936</v>
      </c>
      <c r="G16" s="132">
        <v>83543312</v>
      </c>
      <c r="H16" s="133">
        <f t="shared" si="1"/>
        <v>664340958</v>
      </c>
      <c r="I16" s="187">
        <v>43068302</v>
      </c>
      <c r="J16" s="132">
        <v>135079345</v>
      </c>
      <c r="K16" s="132">
        <v>71734081</v>
      </c>
      <c r="L16" s="132">
        <v>82734078</v>
      </c>
      <c r="M16" s="132">
        <v>57533277</v>
      </c>
      <c r="N16" s="132">
        <v>59436446</v>
      </c>
      <c r="O16" s="188">
        <v>449585529</v>
      </c>
      <c r="P16" s="132">
        <v>26632849</v>
      </c>
      <c r="Q16" s="132">
        <v>62179872</v>
      </c>
      <c r="R16" s="132">
        <v>29844396</v>
      </c>
      <c r="S16" s="132">
        <v>32615142</v>
      </c>
      <c r="T16" s="132">
        <v>27546383</v>
      </c>
      <c r="U16" s="132">
        <v>30562367</v>
      </c>
      <c r="V16" s="188">
        <v>209381009</v>
      </c>
      <c r="W16" s="132">
        <v>12060</v>
      </c>
      <c r="X16" s="132">
        <v>506520</v>
      </c>
      <c r="Y16" s="132">
        <v>880380</v>
      </c>
      <c r="Z16" s="132">
        <v>2067084</v>
      </c>
      <c r="AA16" s="132">
        <v>4673161</v>
      </c>
      <c r="AB16" s="132">
        <v>8628786</v>
      </c>
      <c r="AC16" s="188">
        <v>16767991</v>
      </c>
      <c r="AD16" s="132">
        <v>1027699</v>
      </c>
      <c r="AE16" s="132">
        <v>8089051</v>
      </c>
      <c r="AF16" s="132">
        <v>4344114</v>
      </c>
      <c r="AG16" s="132">
        <v>6807355</v>
      </c>
      <c r="AH16" s="132">
        <v>4825012</v>
      </c>
      <c r="AI16" s="132">
        <v>7945327</v>
      </c>
      <c r="AJ16" s="188">
        <v>33038558</v>
      </c>
      <c r="AK16" s="132">
        <v>57063</v>
      </c>
      <c r="AL16" s="132">
        <v>67358</v>
      </c>
      <c r="AM16" s="132">
        <v>349671</v>
      </c>
      <c r="AN16" s="132">
        <v>88109</v>
      </c>
      <c r="AO16" s="132">
        <v>195238</v>
      </c>
      <c r="AP16" s="132">
        <v>112711</v>
      </c>
      <c r="AQ16" s="188">
        <v>870150</v>
      </c>
      <c r="AR16" s="132">
        <v>10618971</v>
      </c>
      <c r="AS16" s="132">
        <v>47057002</v>
      </c>
      <c r="AT16" s="132">
        <v>28154829</v>
      </c>
      <c r="AU16" s="132">
        <v>29365442</v>
      </c>
      <c r="AV16" s="132">
        <v>14012816</v>
      </c>
      <c r="AW16" s="132">
        <v>5530590</v>
      </c>
      <c r="AX16" s="188">
        <v>134739650</v>
      </c>
      <c r="AY16" s="132">
        <v>605175</v>
      </c>
      <c r="AZ16" s="132">
        <v>3710097</v>
      </c>
      <c r="BA16" s="132">
        <v>1543945</v>
      </c>
      <c r="BB16" s="132">
        <v>3186874</v>
      </c>
      <c r="BC16" s="132">
        <v>988028</v>
      </c>
      <c r="BD16" s="132">
        <v>202189</v>
      </c>
      <c r="BE16" s="188">
        <v>10236308</v>
      </c>
      <c r="BF16" s="132">
        <v>4114485</v>
      </c>
      <c r="BG16" s="132">
        <v>13469445</v>
      </c>
      <c r="BH16" s="132">
        <v>6616746</v>
      </c>
      <c r="BI16" s="132">
        <v>8604072</v>
      </c>
      <c r="BJ16" s="132">
        <v>5292639</v>
      </c>
      <c r="BK16" s="132">
        <v>6454476</v>
      </c>
      <c r="BL16" s="133">
        <v>44551863</v>
      </c>
      <c r="BM16" s="187">
        <v>170742</v>
      </c>
      <c r="BN16" s="132">
        <v>5130283</v>
      </c>
      <c r="BO16" s="132">
        <v>6298250</v>
      </c>
      <c r="BP16" s="132">
        <v>7347461</v>
      </c>
      <c r="BQ16" s="132">
        <v>7013790</v>
      </c>
      <c r="BR16" s="132">
        <v>5188754</v>
      </c>
      <c r="BS16" s="134">
        <v>31149280</v>
      </c>
      <c r="BT16" s="132">
        <v>170742</v>
      </c>
      <c r="BU16" s="132">
        <v>4529501</v>
      </c>
      <c r="BV16" s="132">
        <v>5306838</v>
      </c>
      <c r="BW16" s="132">
        <v>5692130</v>
      </c>
      <c r="BX16" s="132">
        <v>6060934</v>
      </c>
      <c r="BY16" s="132">
        <v>4399999</v>
      </c>
      <c r="BZ16" s="134">
        <v>26160144</v>
      </c>
      <c r="CA16" s="132">
        <v>0</v>
      </c>
      <c r="CB16" s="132">
        <v>600782</v>
      </c>
      <c r="CC16" s="132">
        <v>991412</v>
      </c>
      <c r="CD16" s="132">
        <v>1655331</v>
      </c>
      <c r="CE16" s="132">
        <v>952856</v>
      </c>
      <c r="CF16" s="132">
        <v>788755</v>
      </c>
      <c r="CG16" s="134">
        <v>4989136</v>
      </c>
      <c r="CH16" s="132">
        <v>0</v>
      </c>
      <c r="CI16" s="132">
        <v>0</v>
      </c>
      <c r="CJ16" s="132">
        <v>0</v>
      </c>
      <c r="CK16" s="132">
        <v>0</v>
      </c>
      <c r="CL16" s="132">
        <v>0</v>
      </c>
      <c r="CM16" s="132">
        <v>0</v>
      </c>
      <c r="CN16" s="133">
        <v>0</v>
      </c>
      <c r="CO16" s="187">
        <v>17107799</v>
      </c>
      <c r="CP16" s="132">
        <v>49277286</v>
      </c>
      <c r="CQ16" s="132">
        <v>27576153</v>
      </c>
      <c r="CR16" s="132">
        <v>32864262</v>
      </c>
      <c r="CS16" s="132">
        <v>26403568</v>
      </c>
      <c r="CT16" s="132">
        <v>18606982</v>
      </c>
      <c r="CU16" s="134">
        <v>171836050</v>
      </c>
      <c r="CV16" s="132">
        <v>361170</v>
      </c>
      <c r="CW16" s="132">
        <v>2871090</v>
      </c>
      <c r="CX16" s="132">
        <v>1505250</v>
      </c>
      <c r="CY16" s="132">
        <v>2106180</v>
      </c>
      <c r="CZ16" s="132">
        <v>1845360</v>
      </c>
      <c r="DA16" s="132">
        <v>1844370</v>
      </c>
      <c r="DB16" s="134">
        <v>10533420</v>
      </c>
      <c r="DC16" s="132">
        <v>7235125</v>
      </c>
      <c r="DD16" s="132">
        <v>5848799</v>
      </c>
      <c r="DE16" s="132">
        <v>5847477</v>
      </c>
      <c r="DF16" s="132">
        <v>958034</v>
      </c>
      <c r="DG16" s="132">
        <v>522906</v>
      </c>
      <c r="DH16" s="134">
        <v>20412341</v>
      </c>
      <c r="DI16" s="132">
        <v>1325303</v>
      </c>
      <c r="DJ16" s="132">
        <v>18509100</v>
      </c>
      <c r="DK16" s="132">
        <v>12641701</v>
      </c>
      <c r="DL16" s="132">
        <v>18637766</v>
      </c>
      <c r="DM16" s="132">
        <v>20336268</v>
      </c>
      <c r="DN16" s="132">
        <v>13333785</v>
      </c>
      <c r="DO16" s="134">
        <v>84783923</v>
      </c>
      <c r="DP16" s="132">
        <v>15421326</v>
      </c>
      <c r="DQ16" s="132">
        <v>20661971</v>
      </c>
      <c r="DR16" s="132">
        <v>7580403</v>
      </c>
      <c r="DS16" s="132">
        <v>6272839</v>
      </c>
      <c r="DT16" s="132">
        <v>3263906</v>
      </c>
      <c r="DU16" s="132">
        <v>2905921</v>
      </c>
      <c r="DV16" s="133">
        <v>56106366</v>
      </c>
      <c r="DW16" s="187">
        <v>191313</v>
      </c>
      <c r="DX16" s="132">
        <v>880899</v>
      </c>
      <c r="DY16" s="132">
        <v>696953</v>
      </c>
      <c r="DZ16" s="132">
        <v>657928</v>
      </c>
      <c r="EA16" s="132">
        <v>255591</v>
      </c>
      <c r="EB16" s="132">
        <v>131130</v>
      </c>
      <c r="EC16" s="133">
        <v>2813814</v>
      </c>
      <c r="ED16" s="187">
        <v>3100086</v>
      </c>
      <c r="EE16" s="132">
        <v>3229224</v>
      </c>
      <c r="EF16" s="132">
        <v>1172643</v>
      </c>
      <c r="EG16" s="132">
        <v>1029622</v>
      </c>
      <c r="EH16" s="132">
        <v>244710</v>
      </c>
      <c r="EI16" s="132">
        <v>180000</v>
      </c>
      <c r="EJ16" s="189">
        <v>8956285</v>
      </c>
      <c r="EK16" s="187">
        <v>0</v>
      </c>
      <c r="EL16" s="132">
        <v>0</v>
      </c>
      <c r="EM16" s="132">
        <v>29445670</v>
      </c>
      <c r="EN16" s="132">
        <v>40602331</v>
      </c>
      <c r="EO16" s="132">
        <v>106755596</v>
      </c>
      <c r="EP16" s="132">
        <v>135587058</v>
      </c>
      <c r="EQ16" s="132">
        <v>139780052</v>
      </c>
      <c r="ER16" s="133">
        <v>452170707</v>
      </c>
      <c r="ES16" s="187">
        <v>0</v>
      </c>
      <c r="ET16" s="132">
        <v>0</v>
      </c>
      <c r="EU16" s="132">
        <v>10584525</v>
      </c>
      <c r="EV16" s="132">
        <v>15904291</v>
      </c>
      <c r="EW16" s="132">
        <v>55979072</v>
      </c>
      <c r="EX16" s="132">
        <v>84522009</v>
      </c>
      <c r="EY16" s="132">
        <v>69915370</v>
      </c>
      <c r="EZ16" s="134">
        <v>236905267</v>
      </c>
      <c r="FA16" s="132">
        <v>18088473</v>
      </c>
      <c r="FB16" s="132">
        <v>22848225</v>
      </c>
      <c r="FC16" s="132">
        <v>42441524</v>
      </c>
      <c r="FD16" s="132">
        <v>24977025</v>
      </c>
      <c r="FE16" s="132">
        <v>13317840</v>
      </c>
      <c r="FF16" s="134">
        <v>121673087</v>
      </c>
      <c r="FG16" s="132">
        <v>772672</v>
      </c>
      <c r="FH16" s="132">
        <v>1849815</v>
      </c>
      <c r="FI16" s="132">
        <v>8335000</v>
      </c>
      <c r="FJ16" s="132">
        <v>26088024</v>
      </c>
      <c r="FK16" s="132">
        <v>56546842</v>
      </c>
      <c r="FL16" s="189">
        <v>93592353</v>
      </c>
      <c r="FM16" s="187">
        <v>0</v>
      </c>
      <c r="FN16" s="132">
        <v>63638242</v>
      </c>
      <c r="FO16" s="132">
        <v>223042707</v>
      </c>
      <c r="FP16" s="132">
        <v>148080411</v>
      </c>
      <c r="FQ16" s="132">
        <v>231388947</v>
      </c>
      <c r="FR16" s="132">
        <v>227037994</v>
      </c>
      <c r="FS16" s="132">
        <v>223323364</v>
      </c>
      <c r="FT16" s="133">
        <v>1116511665</v>
      </c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</row>
    <row r="17" spans="1:188" s="186" customFormat="1" ht="18" customHeight="1">
      <c r="A17" s="67" t="s">
        <v>26</v>
      </c>
      <c r="B17" s="132">
        <v>31784969</v>
      </c>
      <c r="C17" s="132">
        <v>132451708</v>
      </c>
      <c r="D17" s="132">
        <v>92815065</v>
      </c>
      <c r="E17" s="132">
        <v>98300154</v>
      </c>
      <c r="F17" s="132">
        <v>102995098</v>
      </c>
      <c r="G17" s="132">
        <v>90708476</v>
      </c>
      <c r="H17" s="133">
        <f t="shared" si="1"/>
        <v>549055470</v>
      </c>
      <c r="I17" s="187">
        <v>20624397</v>
      </c>
      <c r="J17" s="132">
        <v>94518497</v>
      </c>
      <c r="K17" s="132">
        <v>63679440</v>
      </c>
      <c r="L17" s="132">
        <v>63876697</v>
      </c>
      <c r="M17" s="132">
        <v>61693859</v>
      </c>
      <c r="N17" s="132">
        <v>67399939</v>
      </c>
      <c r="O17" s="188">
        <v>371792829</v>
      </c>
      <c r="P17" s="132">
        <v>14940111</v>
      </c>
      <c r="Q17" s="132">
        <v>50911425</v>
      </c>
      <c r="R17" s="132">
        <v>31026405</v>
      </c>
      <c r="S17" s="132">
        <v>26411824</v>
      </c>
      <c r="T17" s="132">
        <v>25879360</v>
      </c>
      <c r="U17" s="132">
        <v>35554534</v>
      </c>
      <c r="V17" s="188">
        <v>184723659</v>
      </c>
      <c r="W17" s="132">
        <v>0</v>
      </c>
      <c r="X17" s="132">
        <v>265320</v>
      </c>
      <c r="Y17" s="132">
        <v>426924</v>
      </c>
      <c r="Z17" s="132">
        <v>2131002</v>
      </c>
      <c r="AA17" s="132">
        <v>4737168</v>
      </c>
      <c r="AB17" s="132">
        <v>7890217</v>
      </c>
      <c r="AC17" s="188">
        <v>15450631</v>
      </c>
      <c r="AD17" s="132">
        <v>1242187</v>
      </c>
      <c r="AE17" s="132">
        <v>7993282</v>
      </c>
      <c r="AF17" s="132">
        <v>6142569</v>
      </c>
      <c r="AG17" s="132">
        <v>6582051</v>
      </c>
      <c r="AH17" s="132">
        <v>6434301</v>
      </c>
      <c r="AI17" s="132">
        <v>10018025</v>
      </c>
      <c r="AJ17" s="188">
        <v>38412415</v>
      </c>
      <c r="AK17" s="132">
        <v>31125</v>
      </c>
      <c r="AL17" s="132">
        <v>567793</v>
      </c>
      <c r="AM17" s="132">
        <v>346149</v>
      </c>
      <c r="AN17" s="132">
        <v>244284</v>
      </c>
      <c r="AO17" s="132">
        <v>402111</v>
      </c>
      <c r="AP17" s="132">
        <v>275370</v>
      </c>
      <c r="AQ17" s="188">
        <v>1866832</v>
      </c>
      <c r="AR17" s="132">
        <v>2754605</v>
      </c>
      <c r="AS17" s="132">
        <v>21747076</v>
      </c>
      <c r="AT17" s="132">
        <v>17684586</v>
      </c>
      <c r="AU17" s="132">
        <v>21010490</v>
      </c>
      <c r="AV17" s="132">
        <v>15962373</v>
      </c>
      <c r="AW17" s="132">
        <v>8036247</v>
      </c>
      <c r="AX17" s="188">
        <v>87195377</v>
      </c>
      <c r="AY17" s="132">
        <v>507447</v>
      </c>
      <c r="AZ17" s="132">
        <v>4649948</v>
      </c>
      <c r="BA17" s="132">
        <v>2773137</v>
      </c>
      <c r="BB17" s="132">
        <v>2190592</v>
      </c>
      <c r="BC17" s="132">
        <v>2165350</v>
      </c>
      <c r="BD17" s="132">
        <v>505941</v>
      </c>
      <c r="BE17" s="188">
        <v>12792415</v>
      </c>
      <c r="BF17" s="132">
        <v>1148922</v>
      </c>
      <c r="BG17" s="132">
        <v>8383653</v>
      </c>
      <c r="BH17" s="132">
        <v>5279670</v>
      </c>
      <c r="BI17" s="132">
        <v>5306454</v>
      </c>
      <c r="BJ17" s="132">
        <v>6113196</v>
      </c>
      <c r="BK17" s="132">
        <v>5119605</v>
      </c>
      <c r="BL17" s="133">
        <v>31351500</v>
      </c>
      <c r="BM17" s="187">
        <v>51488</v>
      </c>
      <c r="BN17" s="132">
        <v>1933058</v>
      </c>
      <c r="BO17" s="132">
        <v>3093736</v>
      </c>
      <c r="BP17" s="132">
        <v>6569529</v>
      </c>
      <c r="BQ17" s="132">
        <v>7751054</v>
      </c>
      <c r="BR17" s="132">
        <v>5789807</v>
      </c>
      <c r="BS17" s="134">
        <v>25188672</v>
      </c>
      <c r="BT17" s="132">
        <v>51488</v>
      </c>
      <c r="BU17" s="132">
        <v>1535695</v>
      </c>
      <c r="BV17" s="132">
        <v>2364673</v>
      </c>
      <c r="BW17" s="132">
        <v>5775854</v>
      </c>
      <c r="BX17" s="132">
        <v>7114826</v>
      </c>
      <c r="BY17" s="132">
        <v>5458125</v>
      </c>
      <c r="BZ17" s="134">
        <v>22300661</v>
      </c>
      <c r="CA17" s="132">
        <v>0</v>
      </c>
      <c r="CB17" s="132">
        <v>397363</v>
      </c>
      <c r="CC17" s="132">
        <v>729063</v>
      </c>
      <c r="CD17" s="132">
        <v>793675</v>
      </c>
      <c r="CE17" s="132">
        <v>636228</v>
      </c>
      <c r="CF17" s="132">
        <v>331682</v>
      </c>
      <c r="CG17" s="134">
        <v>2888011</v>
      </c>
      <c r="CH17" s="132">
        <v>0</v>
      </c>
      <c r="CI17" s="132">
        <v>0</v>
      </c>
      <c r="CJ17" s="132">
        <v>0</v>
      </c>
      <c r="CK17" s="132">
        <v>0</v>
      </c>
      <c r="CL17" s="132">
        <v>0</v>
      </c>
      <c r="CM17" s="132">
        <v>0</v>
      </c>
      <c r="CN17" s="133">
        <v>0</v>
      </c>
      <c r="CO17" s="187">
        <v>9471789</v>
      </c>
      <c r="CP17" s="132">
        <v>32355533</v>
      </c>
      <c r="CQ17" s="132">
        <v>24797793</v>
      </c>
      <c r="CR17" s="132">
        <v>25802049</v>
      </c>
      <c r="CS17" s="132">
        <v>32547689</v>
      </c>
      <c r="CT17" s="132">
        <v>17154391</v>
      </c>
      <c r="CU17" s="134">
        <v>142129244</v>
      </c>
      <c r="CV17" s="132">
        <v>418860</v>
      </c>
      <c r="CW17" s="132">
        <v>1807200</v>
      </c>
      <c r="CX17" s="132">
        <v>1327500</v>
      </c>
      <c r="CY17" s="132">
        <v>1819080</v>
      </c>
      <c r="CZ17" s="132">
        <v>1943370</v>
      </c>
      <c r="DA17" s="132">
        <v>1990260</v>
      </c>
      <c r="DB17" s="134">
        <v>9306270</v>
      </c>
      <c r="DC17" s="132">
        <v>3675752</v>
      </c>
      <c r="DD17" s="132">
        <v>6289590</v>
      </c>
      <c r="DE17" s="132">
        <v>6622945</v>
      </c>
      <c r="DF17" s="132">
        <v>5292048</v>
      </c>
      <c r="DG17" s="132">
        <v>251640</v>
      </c>
      <c r="DH17" s="134">
        <v>22131975</v>
      </c>
      <c r="DI17" s="132">
        <v>1562025</v>
      </c>
      <c r="DJ17" s="132">
        <v>11188866</v>
      </c>
      <c r="DK17" s="132">
        <v>10388887</v>
      </c>
      <c r="DL17" s="132">
        <v>12488067</v>
      </c>
      <c r="DM17" s="132">
        <v>21696652</v>
      </c>
      <c r="DN17" s="132">
        <v>11905372</v>
      </c>
      <c r="DO17" s="134">
        <v>69229869</v>
      </c>
      <c r="DP17" s="132">
        <v>7490904</v>
      </c>
      <c r="DQ17" s="132">
        <v>15683715</v>
      </c>
      <c r="DR17" s="132">
        <v>6791816</v>
      </c>
      <c r="DS17" s="132">
        <v>4871957</v>
      </c>
      <c r="DT17" s="132">
        <v>3615619</v>
      </c>
      <c r="DU17" s="132">
        <v>3007119</v>
      </c>
      <c r="DV17" s="133">
        <v>41461130</v>
      </c>
      <c r="DW17" s="187">
        <v>287924</v>
      </c>
      <c r="DX17" s="132">
        <v>818590</v>
      </c>
      <c r="DY17" s="132">
        <v>343804</v>
      </c>
      <c r="DZ17" s="132">
        <v>444321</v>
      </c>
      <c r="EA17" s="132">
        <v>631516</v>
      </c>
      <c r="EB17" s="132">
        <v>264394</v>
      </c>
      <c r="EC17" s="133">
        <v>2790549</v>
      </c>
      <c r="ED17" s="187">
        <v>1349371</v>
      </c>
      <c r="EE17" s="132">
        <v>2826030</v>
      </c>
      <c r="EF17" s="132">
        <v>900292</v>
      </c>
      <c r="EG17" s="132">
        <v>1607558</v>
      </c>
      <c r="EH17" s="132">
        <v>370980</v>
      </c>
      <c r="EI17" s="132">
        <v>99945</v>
      </c>
      <c r="EJ17" s="189">
        <v>7154176</v>
      </c>
      <c r="EK17" s="187">
        <v>0</v>
      </c>
      <c r="EL17" s="132">
        <v>0</v>
      </c>
      <c r="EM17" s="132">
        <v>18910731</v>
      </c>
      <c r="EN17" s="132">
        <v>30416578</v>
      </c>
      <c r="EO17" s="132">
        <v>70921728</v>
      </c>
      <c r="EP17" s="132">
        <v>111650851</v>
      </c>
      <c r="EQ17" s="132">
        <v>115399985</v>
      </c>
      <c r="ER17" s="133">
        <v>347299873</v>
      </c>
      <c r="ES17" s="187">
        <v>0</v>
      </c>
      <c r="ET17" s="132">
        <v>0</v>
      </c>
      <c r="EU17" s="132">
        <v>12147027</v>
      </c>
      <c r="EV17" s="132">
        <v>14795598</v>
      </c>
      <c r="EW17" s="132">
        <v>41279676</v>
      </c>
      <c r="EX17" s="132">
        <v>72511136</v>
      </c>
      <c r="EY17" s="132">
        <v>68130960</v>
      </c>
      <c r="EZ17" s="134">
        <v>208864397</v>
      </c>
      <c r="FA17" s="132">
        <v>6763704</v>
      </c>
      <c r="FB17" s="132">
        <v>13265404</v>
      </c>
      <c r="FC17" s="132">
        <v>24859368</v>
      </c>
      <c r="FD17" s="132">
        <v>21887865</v>
      </c>
      <c r="FE17" s="132">
        <v>7227417</v>
      </c>
      <c r="FF17" s="134">
        <v>74003758</v>
      </c>
      <c r="FG17" s="132">
        <v>0</v>
      </c>
      <c r="FH17" s="132">
        <v>2355576</v>
      </c>
      <c r="FI17" s="132">
        <v>4782684</v>
      </c>
      <c r="FJ17" s="132">
        <v>17251850</v>
      </c>
      <c r="FK17" s="132">
        <v>40041608</v>
      </c>
      <c r="FL17" s="189">
        <v>64431718</v>
      </c>
      <c r="FM17" s="187">
        <v>0</v>
      </c>
      <c r="FN17" s="132">
        <v>31784969</v>
      </c>
      <c r="FO17" s="132">
        <v>151362439</v>
      </c>
      <c r="FP17" s="132">
        <v>123231643</v>
      </c>
      <c r="FQ17" s="132">
        <v>169221882</v>
      </c>
      <c r="FR17" s="132">
        <v>214645949</v>
      </c>
      <c r="FS17" s="132">
        <v>206108461</v>
      </c>
      <c r="FT17" s="133">
        <v>896355343</v>
      </c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</row>
    <row r="18" spans="1:188" s="186" customFormat="1" ht="18" customHeight="1">
      <c r="A18" s="67" t="s">
        <v>27</v>
      </c>
      <c r="B18" s="132">
        <v>67263937</v>
      </c>
      <c r="C18" s="132">
        <v>334246937</v>
      </c>
      <c r="D18" s="132">
        <v>220194391</v>
      </c>
      <c r="E18" s="132">
        <v>286911960</v>
      </c>
      <c r="F18" s="132">
        <v>265954503</v>
      </c>
      <c r="G18" s="132">
        <v>253512958</v>
      </c>
      <c r="H18" s="133">
        <f t="shared" si="1"/>
        <v>1428084686</v>
      </c>
      <c r="I18" s="187">
        <v>45744354</v>
      </c>
      <c r="J18" s="132">
        <v>240203663</v>
      </c>
      <c r="K18" s="132">
        <v>153716942</v>
      </c>
      <c r="L18" s="132">
        <v>192687654</v>
      </c>
      <c r="M18" s="132">
        <v>186950678</v>
      </c>
      <c r="N18" s="132">
        <v>200036067</v>
      </c>
      <c r="O18" s="188">
        <v>1019339358</v>
      </c>
      <c r="P18" s="132">
        <v>30467522</v>
      </c>
      <c r="Q18" s="132">
        <v>113176415</v>
      </c>
      <c r="R18" s="132">
        <v>62634122</v>
      </c>
      <c r="S18" s="132">
        <v>70679225</v>
      </c>
      <c r="T18" s="132">
        <v>76290942</v>
      </c>
      <c r="U18" s="132">
        <v>93050624</v>
      </c>
      <c r="V18" s="188">
        <v>446298850</v>
      </c>
      <c r="W18" s="132">
        <v>24120</v>
      </c>
      <c r="X18" s="132">
        <v>771840</v>
      </c>
      <c r="Y18" s="132">
        <v>2155122</v>
      </c>
      <c r="Z18" s="132">
        <v>4672044</v>
      </c>
      <c r="AA18" s="132">
        <v>10074780</v>
      </c>
      <c r="AB18" s="132">
        <v>28825796</v>
      </c>
      <c r="AC18" s="188">
        <v>46523702</v>
      </c>
      <c r="AD18" s="132">
        <v>1136862</v>
      </c>
      <c r="AE18" s="132">
        <v>9013068</v>
      </c>
      <c r="AF18" s="132">
        <v>7165480</v>
      </c>
      <c r="AG18" s="132">
        <v>8821073</v>
      </c>
      <c r="AH18" s="132">
        <v>12771483</v>
      </c>
      <c r="AI18" s="132">
        <v>24705309</v>
      </c>
      <c r="AJ18" s="188">
        <v>63613275</v>
      </c>
      <c r="AK18" s="132">
        <v>83000</v>
      </c>
      <c r="AL18" s="132">
        <v>610711</v>
      </c>
      <c r="AM18" s="132">
        <v>605526</v>
      </c>
      <c r="AN18" s="132">
        <v>737057</v>
      </c>
      <c r="AO18" s="132">
        <v>585243</v>
      </c>
      <c r="AP18" s="132">
        <v>821940</v>
      </c>
      <c r="AQ18" s="188">
        <v>3443477</v>
      </c>
      <c r="AR18" s="132">
        <v>10327333</v>
      </c>
      <c r="AS18" s="132">
        <v>86994613</v>
      </c>
      <c r="AT18" s="132">
        <v>61514932</v>
      </c>
      <c r="AU18" s="132">
        <v>83323040</v>
      </c>
      <c r="AV18" s="132">
        <v>63211092</v>
      </c>
      <c r="AW18" s="132">
        <v>30935139</v>
      </c>
      <c r="AX18" s="188">
        <v>336306149</v>
      </c>
      <c r="AY18" s="132">
        <v>1146214</v>
      </c>
      <c r="AZ18" s="132">
        <v>9742696</v>
      </c>
      <c r="BA18" s="132">
        <v>5727139</v>
      </c>
      <c r="BB18" s="132">
        <v>8272567</v>
      </c>
      <c r="BC18" s="132">
        <v>6124328</v>
      </c>
      <c r="BD18" s="132">
        <v>1784642</v>
      </c>
      <c r="BE18" s="188">
        <v>32797586</v>
      </c>
      <c r="BF18" s="132">
        <v>2559303</v>
      </c>
      <c r="BG18" s="132">
        <v>19894320</v>
      </c>
      <c r="BH18" s="132">
        <v>13914621</v>
      </c>
      <c r="BI18" s="132">
        <v>16182648</v>
      </c>
      <c r="BJ18" s="132">
        <v>17892810</v>
      </c>
      <c r="BK18" s="132">
        <v>19912617</v>
      </c>
      <c r="BL18" s="133">
        <v>90356319</v>
      </c>
      <c r="BM18" s="187">
        <v>194928</v>
      </c>
      <c r="BN18" s="132">
        <v>3739863</v>
      </c>
      <c r="BO18" s="132">
        <v>6627505</v>
      </c>
      <c r="BP18" s="132">
        <v>10981829</v>
      </c>
      <c r="BQ18" s="132">
        <v>14971546</v>
      </c>
      <c r="BR18" s="132">
        <v>8860558</v>
      </c>
      <c r="BS18" s="134">
        <v>45376229</v>
      </c>
      <c r="BT18" s="132">
        <v>173251</v>
      </c>
      <c r="BU18" s="132">
        <v>3435001</v>
      </c>
      <c r="BV18" s="132">
        <v>5760505</v>
      </c>
      <c r="BW18" s="132">
        <v>10301528</v>
      </c>
      <c r="BX18" s="132">
        <v>13471916</v>
      </c>
      <c r="BY18" s="132">
        <v>8090471</v>
      </c>
      <c r="BZ18" s="134">
        <v>41232672</v>
      </c>
      <c r="CA18" s="132">
        <v>21677</v>
      </c>
      <c r="CB18" s="132">
        <v>271778</v>
      </c>
      <c r="CC18" s="132">
        <v>867000</v>
      </c>
      <c r="CD18" s="132">
        <v>548460</v>
      </c>
      <c r="CE18" s="132">
        <v>995620</v>
      </c>
      <c r="CF18" s="132">
        <v>680042</v>
      </c>
      <c r="CG18" s="134">
        <v>3384577</v>
      </c>
      <c r="CH18" s="132">
        <v>0</v>
      </c>
      <c r="CI18" s="132">
        <v>33084</v>
      </c>
      <c r="CJ18" s="132">
        <v>0</v>
      </c>
      <c r="CK18" s="132">
        <v>131841</v>
      </c>
      <c r="CL18" s="132">
        <v>504010</v>
      </c>
      <c r="CM18" s="132">
        <v>90045</v>
      </c>
      <c r="CN18" s="133">
        <v>758980</v>
      </c>
      <c r="CO18" s="187">
        <v>19933930</v>
      </c>
      <c r="CP18" s="132">
        <v>87301611</v>
      </c>
      <c r="CQ18" s="132">
        <v>57797036</v>
      </c>
      <c r="CR18" s="132">
        <v>80336685</v>
      </c>
      <c r="CS18" s="132">
        <v>62783754</v>
      </c>
      <c r="CT18" s="132">
        <v>44105340</v>
      </c>
      <c r="CU18" s="134">
        <v>352258356</v>
      </c>
      <c r="CV18" s="132">
        <v>624780</v>
      </c>
      <c r="CW18" s="132">
        <v>4155570</v>
      </c>
      <c r="CX18" s="132">
        <v>2900250</v>
      </c>
      <c r="CY18" s="132">
        <v>4519350</v>
      </c>
      <c r="CZ18" s="132">
        <v>4797180</v>
      </c>
      <c r="DA18" s="132">
        <v>5898330</v>
      </c>
      <c r="DB18" s="134">
        <v>22895460</v>
      </c>
      <c r="DC18" s="132">
        <v>13553219</v>
      </c>
      <c r="DD18" s="132">
        <v>17034299</v>
      </c>
      <c r="DE18" s="132">
        <v>19437180</v>
      </c>
      <c r="DF18" s="132">
        <v>12793320</v>
      </c>
      <c r="DG18" s="132">
        <v>2543299</v>
      </c>
      <c r="DH18" s="134">
        <v>65361317</v>
      </c>
      <c r="DI18" s="132">
        <v>2058841</v>
      </c>
      <c r="DJ18" s="132">
        <v>27611944</v>
      </c>
      <c r="DK18" s="132">
        <v>20805066</v>
      </c>
      <c r="DL18" s="132">
        <v>41289078</v>
      </c>
      <c r="DM18" s="132">
        <v>33789699</v>
      </c>
      <c r="DN18" s="132">
        <v>25716736</v>
      </c>
      <c r="DO18" s="134">
        <v>151271364</v>
      </c>
      <c r="DP18" s="132">
        <v>17250309</v>
      </c>
      <c r="DQ18" s="132">
        <v>41980878</v>
      </c>
      <c r="DR18" s="132">
        <v>17057421</v>
      </c>
      <c r="DS18" s="132">
        <v>15091077</v>
      </c>
      <c r="DT18" s="132">
        <v>11403555</v>
      </c>
      <c r="DU18" s="132">
        <v>9946975</v>
      </c>
      <c r="DV18" s="133">
        <v>112730215</v>
      </c>
      <c r="DW18" s="187">
        <v>422170</v>
      </c>
      <c r="DX18" s="132">
        <v>915794</v>
      </c>
      <c r="DY18" s="132">
        <v>617124</v>
      </c>
      <c r="DZ18" s="132">
        <v>800572</v>
      </c>
      <c r="EA18" s="132">
        <v>432128</v>
      </c>
      <c r="EB18" s="132">
        <v>510993</v>
      </c>
      <c r="EC18" s="133">
        <v>3698781</v>
      </c>
      <c r="ED18" s="187">
        <v>968555</v>
      </c>
      <c r="EE18" s="132">
        <v>2086006</v>
      </c>
      <c r="EF18" s="132">
        <v>1435784</v>
      </c>
      <c r="EG18" s="132">
        <v>2105220</v>
      </c>
      <c r="EH18" s="132">
        <v>816397</v>
      </c>
      <c r="EI18" s="132">
        <v>0</v>
      </c>
      <c r="EJ18" s="189">
        <v>7411962</v>
      </c>
      <c r="EK18" s="187">
        <v>0</v>
      </c>
      <c r="EL18" s="132">
        <v>0</v>
      </c>
      <c r="EM18" s="132">
        <v>37410311</v>
      </c>
      <c r="EN18" s="132">
        <v>61718458</v>
      </c>
      <c r="EO18" s="132">
        <v>125584434</v>
      </c>
      <c r="EP18" s="132">
        <v>225590656</v>
      </c>
      <c r="EQ18" s="132">
        <v>302376638</v>
      </c>
      <c r="ER18" s="133">
        <v>752680497</v>
      </c>
      <c r="ES18" s="187">
        <v>0</v>
      </c>
      <c r="ET18" s="132">
        <v>0</v>
      </c>
      <c r="EU18" s="132">
        <v>17270248</v>
      </c>
      <c r="EV18" s="132">
        <v>26826267</v>
      </c>
      <c r="EW18" s="132">
        <v>71041246</v>
      </c>
      <c r="EX18" s="132">
        <v>130775532</v>
      </c>
      <c r="EY18" s="132">
        <v>157675347</v>
      </c>
      <c r="EZ18" s="134">
        <v>403588640</v>
      </c>
      <c r="FA18" s="132">
        <v>19423077</v>
      </c>
      <c r="FB18" s="132">
        <v>31861887</v>
      </c>
      <c r="FC18" s="132">
        <v>44291015</v>
      </c>
      <c r="FD18" s="132">
        <v>48350781</v>
      </c>
      <c r="FE18" s="132">
        <v>18997993</v>
      </c>
      <c r="FF18" s="134">
        <v>162924753</v>
      </c>
      <c r="FG18" s="132">
        <v>716986</v>
      </c>
      <c r="FH18" s="132">
        <v>3030304</v>
      </c>
      <c r="FI18" s="132">
        <v>10252173</v>
      </c>
      <c r="FJ18" s="132">
        <v>46464343</v>
      </c>
      <c r="FK18" s="132">
        <v>125703298</v>
      </c>
      <c r="FL18" s="189">
        <v>186167104</v>
      </c>
      <c r="FM18" s="187">
        <v>0</v>
      </c>
      <c r="FN18" s="132">
        <v>67263937</v>
      </c>
      <c r="FO18" s="132">
        <v>371657248</v>
      </c>
      <c r="FP18" s="132">
        <v>281912849</v>
      </c>
      <c r="FQ18" s="132">
        <v>412496394</v>
      </c>
      <c r="FR18" s="132">
        <v>491545159</v>
      </c>
      <c r="FS18" s="132">
        <v>555889596</v>
      </c>
      <c r="FT18" s="133">
        <v>2180765183</v>
      </c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</row>
    <row r="19" spans="1:188" s="186" customFormat="1" ht="18" customHeight="1">
      <c r="A19" s="67" t="s">
        <v>28</v>
      </c>
      <c r="B19" s="132">
        <v>81257657</v>
      </c>
      <c r="C19" s="132">
        <v>383098982</v>
      </c>
      <c r="D19" s="132">
        <v>298878637</v>
      </c>
      <c r="E19" s="132">
        <v>360316593</v>
      </c>
      <c r="F19" s="132">
        <v>334193105</v>
      </c>
      <c r="G19" s="132">
        <v>313007607</v>
      </c>
      <c r="H19" s="133">
        <f t="shared" si="1"/>
        <v>1770752581</v>
      </c>
      <c r="I19" s="187">
        <v>50602863</v>
      </c>
      <c r="J19" s="132">
        <v>259192047</v>
      </c>
      <c r="K19" s="132">
        <v>208083764</v>
      </c>
      <c r="L19" s="132">
        <v>246068676</v>
      </c>
      <c r="M19" s="132">
        <v>227327873</v>
      </c>
      <c r="N19" s="132">
        <v>238009677</v>
      </c>
      <c r="O19" s="188">
        <v>1229284900</v>
      </c>
      <c r="P19" s="132">
        <v>38138600</v>
      </c>
      <c r="Q19" s="132">
        <v>146430807</v>
      </c>
      <c r="R19" s="132">
        <v>102622057</v>
      </c>
      <c r="S19" s="132">
        <v>109613100</v>
      </c>
      <c r="T19" s="132">
        <v>111483571</v>
      </c>
      <c r="U19" s="132">
        <v>123676159</v>
      </c>
      <c r="V19" s="188">
        <v>631964294</v>
      </c>
      <c r="W19" s="132">
        <v>0</v>
      </c>
      <c r="X19" s="132">
        <v>717570</v>
      </c>
      <c r="Y19" s="132">
        <v>2128242</v>
      </c>
      <c r="Z19" s="132">
        <v>6048498</v>
      </c>
      <c r="AA19" s="132">
        <v>14395920</v>
      </c>
      <c r="AB19" s="132">
        <v>30929428</v>
      </c>
      <c r="AC19" s="188">
        <v>54219658</v>
      </c>
      <c r="AD19" s="132">
        <v>994062</v>
      </c>
      <c r="AE19" s="132">
        <v>10683888</v>
      </c>
      <c r="AF19" s="132">
        <v>11247638</v>
      </c>
      <c r="AG19" s="132">
        <v>15537241</v>
      </c>
      <c r="AH19" s="132">
        <v>18070203</v>
      </c>
      <c r="AI19" s="132">
        <v>30541650</v>
      </c>
      <c r="AJ19" s="188">
        <v>87074682</v>
      </c>
      <c r="AK19" s="132">
        <v>15562</v>
      </c>
      <c r="AL19" s="132">
        <v>419242</v>
      </c>
      <c r="AM19" s="132">
        <v>726807</v>
      </c>
      <c r="AN19" s="132">
        <v>940293</v>
      </c>
      <c r="AO19" s="132">
        <v>901802</v>
      </c>
      <c r="AP19" s="132">
        <v>1137002</v>
      </c>
      <c r="AQ19" s="188">
        <v>4140708</v>
      </c>
      <c r="AR19" s="132">
        <v>8181361</v>
      </c>
      <c r="AS19" s="132">
        <v>70395550</v>
      </c>
      <c r="AT19" s="132">
        <v>61531570</v>
      </c>
      <c r="AU19" s="132">
        <v>79856980</v>
      </c>
      <c r="AV19" s="132">
        <v>52001717</v>
      </c>
      <c r="AW19" s="132">
        <v>26336457</v>
      </c>
      <c r="AX19" s="188">
        <v>298303635</v>
      </c>
      <c r="AY19" s="132">
        <v>756842</v>
      </c>
      <c r="AZ19" s="132">
        <v>8952352</v>
      </c>
      <c r="BA19" s="132">
        <v>10368145</v>
      </c>
      <c r="BB19" s="132">
        <v>13000018</v>
      </c>
      <c r="BC19" s="132">
        <v>8216643</v>
      </c>
      <c r="BD19" s="132">
        <v>3453911</v>
      </c>
      <c r="BE19" s="188">
        <v>44747911</v>
      </c>
      <c r="BF19" s="132">
        <v>2516436</v>
      </c>
      <c r="BG19" s="132">
        <v>21592638</v>
      </c>
      <c r="BH19" s="132">
        <v>19459305</v>
      </c>
      <c r="BI19" s="132">
        <v>21072546</v>
      </c>
      <c r="BJ19" s="132">
        <v>22258017</v>
      </c>
      <c r="BK19" s="132">
        <v>21935070</v>
      </c>
      <c r="BL19" s="133">
        <v>108834012</v>
      </c>
      <c r="BM19" s="187">
        <v>27682</v>
      </c>
      <c r="BN19" s="132">
        <v>3648053</v>
      </c>
      <c r="BO19" s="132">
        <v>6972410</v>
      </c>
      <c r="BP19" s="132">
        <v>17006590</v>
      </c>
      <c r="BQ19" s="132">
        <v>16406307</v>
      </c>
      <c r="BR19" s="132">
        <v>13456168</v>
      </c>
      <c r="BS19" s="134">
        <v>57517210</v>
      </c>
      <c r="BT19" s="132">
        <v>27682</v>
      </c>
      <c r="BU19" s="132">
        <v>3270937</v>
      </c>
      <c r="BV19" s="132">
        <v>5516529</v>
      </c>
      <c r="BW19" s="132">
        <v>14082436</v>
      </c>
      <c r="BX19" s="132">
        <v>13797713</v>
      </c>
      <c r="BY19" s="132">
        <v>10814108</v>
      </c>
      <c r="BZ19" s="134">
        <v>47509405</v>
      </c>
      <c r="CA19" s="132">
        <v>0</v>
      </c>
      <c r="CB19" s="132">
        <v>377116</v>
      </c>
      <c r="CC19" s="132">
        <v>1455881</v>
      </c>
      <c r="CD19" s="132">
        <v>2924154</v>
      </c>
      <c r="CE19" s="132">
        <v>2608594</v>
      </c>
      <c r="CF19" s="132">
        <v>2331297</v>
      </c>
      <c r="CG19" s="134">
        <v>9697042</v>
      </c>
      <c r="CH19" s="132">
        <v>0</v>
      </c>
      <c r="CI19" s="132">
        <v>0</v>
      </c>
      <c r="CJ19" s="132">
        <v>0</v>
      </c>
      <c r="CK19" s="132">
        <v>0</v>
      </c>
      <c r="CL19" s="132">
        <v>0</v>
      </c>
      <c r="CM19" s="132">
        <v>310763</v>
      </c>
      <c r="CN19" s="133">
        <v>310763</v>
      </c>
      <c r="CO19" s="187">
        <v>26338534</v>
      </c>
      <c r="CP19" s="132">
        <v>112913886</v>
      </c>
      <c r="CQ19" s="132">
        <v>80157796</v>
      </c>
      <c r="CR19" s="132">
        <v>91987379</v>
      </c>
      <c r="CS19" s="132">
        <v>86665168</v>
      </c>
      <c r="CT19" s="132">
        <v>60372954</v>
      </c>
      <c r="CU19" s="134">
        <v>458435717</v>
      </c>
      <c r="CV19" s="132">
        <v>547560</v>
      </c>
      <c r="CW19" s="132">
        <v>4568040</v>
      </c>
      <c r="CX19" s="132">
        <v>4025340</v>
      </c>
      <c r="CY19" s="132">
        <v>5473170</v>
      </c>
      <c r="CZ19" s="132">
        <v>5853060</v>
      </c>
      <c r="DA19" s="132">
        <v>6809850</v>
      </c>
      <c r="DB19" s="134">
        <v>27277020</v>
      </c>
      <c r="DC19" s="132">
        <v>12355445</v>
      </c>
      <c r="DD19" s="132">
        <v>15303724</v>
      </c>
      <c r="DE19" s="132">
        <v>23459724</v>
      </c>
      <c r="DF19" s="132">
        <v>10301537</v>
      </c>
      <c r="DG19" s="132">
        <v>2264316</v>
      </c>
      <c r="DH19" s="134">
        <v>63684746</v>
      </c>
      <c r="DI19" s="132">
        <v>4922754</v>
      </c>
      <c r="DJ19" s="132">
        <v>45977538</v>
      </c>
      <c r="DK19" s="132">
        <v>36044476</v>
      </c>
      <c r="DL19" s="132">
        <v>43676039</v>
      </c>
      <c r="DM19" s="132">
        <v>56413734</v>
      </c>
      <c r="DN19" s="132">
        <v>40659462</v>
      </c>
      <c r="DO19" s="134">
        <v>227694003</v>
      </c>
      <c r="DP19" s="132">
        <v>20868220</v>
      </c>
      <c r="DQ19" s="132">
        <v>50012863</v>
      </c>
      <c r="DR19" s="132">
        <v>24784256</v>
      </c>
      <c r="DS19" s="132">
        <v>19378446</v>
      </c>
      <c r="DT19" s="132">
        <v>14096837</v>
      </c>
      <c r="DU19" s="132">
        <v>10639326</v>
      </c>
      <c r="DV19" s="133">
        <v>139779948</v>
      </c>
      <c r="DW19" s="187">
        <v>510926</v>
      </c>
      <c r="DX19" s="132">
        <v>1716864</v>
      </c>
      <c r="DY19" s="132">
        <v>1311471</v>
      </c>
      <c r="DZ19" s="132">
        <v>1531644</v>
      </c>
      <c r="EA19" s="132">
        <v>1670902</v>
      </c>
      <c r="EB19" s="132">
        <v>480504</v>
      </c>
      <c r="EC19" s="133">
        <v>7222311</v>
      </c>
      <c r="ED19" s="187">
        <v>3777652</v>
      </c>
      <c r="EE19" s="132">
        <v>5628132</v>
      </c>
      <c r="EF19" s="132">
        <v>2353196</v>
      </c>
      <c r="EG19" s="132">
        <v>3722304</v>
      </c>
      <c r="EH19" s="132">
        <v>2122855</v>
      </c>
      <c r="EI19" s="132">
        <v>688304</v>
      </c>
      <c r="EJ19" s="189">
        <v>18292443</v>
      </c>
      <c r="EK19" s="187">
        <v>0</v>
      </c>
      <c r="EL19" s="132">
        <v>0</v>
      </c>
      <c r="EM19" s="132">
        <v>34664973</v>
      </c>
      <c r="EN19" s="132">
        <v>71617482</v>
      </c>
      <c r="EO19" s="132">
        <v>163787515</v>
      </c>
      <c r="EP19" s="132">
        <v>267462264</v>
      </c>
      <c r="EQ19" s="132">
        <v>359195506</v>
      </c>
      <c r="ER19" s="133">
        <v>896727740</v>
      </c>
      <c r="ES19" s="187">
        <v>0</v>
      </c>
      <c r="ET19" s="132">
        <v>0</v>
      </c>
      <c r="EU19" s="132">
        <v>14942555</v>
      </c>
      <c r="EV19" s="132">
        <v>32261671</v>
      </c>
      <c r="EW19" s="132">
        <v>76903858</v>
      </c>
      <c r="EX19" s="132">
        <v>147682133</v>
      </c>
      <c r="EY19" s="132">
        <v>168579590</v>
      </c>
      <c r="EZ19" s="134">
        <v>440369807</v>
      </c>
      <c r="FA19" s="132">
        <v>18623230</v>
      </c>
      <c r="FB19" s="132">
        <v>35194738</v>
      </c>
      <c r="FC19" s="132">
        <v>64886712</v>
      </c>
      <c r="FD19" s="132">
        <v>69431245</v>
      </c>
      <c r="FE19" s="132">
        <v>35230300</v>
      </c>
      <c r="FF19" s="134">
        <v>223366225</v>
      </c>
      <c r="FG19" s="132">
        <v>1099188</v>
      </c>
      <c r="FH19" s="132">
        <v>4161073</v>
      </c>
      <c r="FI19" s="132">
        <v>21996945</v>
      </c>
      <c r="FJ19" s="132">
        <v>50348886</v>
      </c>
      <c r="FK19" s="132">
        <v>155385616</v>
      </c>
      <c r="FL19" s="189">
        <v>232991708</v>
      </c>
      <c r="FM19" s="187">
        <v>0</v>
      </c>
      <c r="FN19" s="132">
        <v>81257657</v>
      </c>
      <c r="FO19" s="132">
        <v>417763955</v>
      </c>
      <c r="FP19" s="132">
        <v>370496119</v>
      </c>
      <c r="FQ19" s="132">
        <v>524104108</v>
      </c>
      <c r="FR19" s="132">
        <v>601655369</v>
      </c>
      <c r="FS19" s="132">
        <v>672203113</v>
      </c>
      <c r="FT19" s="133">
        <v>2667480321</v>
      </c>
      <c r="FV19" s="190"/>
      <c r="FW19" s="191"/>
      <c r="FX19" s="191"/>
      <c r="FY19" s="191"/>
      <c r="FZ19" s="191"/>
      <c r="GA19" s="191"/>
      <c r="GB19" s="191"/>
      <c r="GC19" s="191"/>
      <c r="GD19" s="190"/>
      <c r="GE19" s="190"/>
      <c r="GF19" s="190"/>
    </row>
    <row r="20" spans="1:185" s="186" customFormat="1" ht="18" customHeight="1">
      <c r="A20" s="67" t="s">
        <v>29</v>
      </c>
      <c r="B20" s="132">
        <v>30388156</v>
      </c>
      <c r="C20" s="132">
        <v>110611324</v>
      </c>
      <c r="D20" s="132">
        <v>71635914</v>
      </c>
      <c r="E20" s="132">
        <v>79612171</v>
      </c>
      <c r="F20" s="132">
        <v>72635149</v>
      </c>
      <c r="G20" s="132">
        <v>72531873</v>
      </c>
      <c r="H20" s="133">
        <f t="shared" si="1"/>
        <v>437414587</v>
      </c>
      <c r="I20" s="187">
        <v>19312668</v>
      </c>
      <c r="J20" s="132">
        <v>76319235</v>
      </c>
      <c r="K20" s="132">
        <v>48520182</v>
      </c>
      <c r="L20" s="132">
        <v>53080210</v>
      </c>
      <c r="M20" s="132">
        <v>51654790</v>
      </c>
      <c r="N20" s="132">
        <v>56157083</v>
      </c>
      <c r="O20" s="188">
        <v>305044168</v>
      </c>
      <c r="P20" s="132">
        <v>13867003</v>
      </c>
      <c r="Q20" s="132">
        <v>44133129</v>
      </c>
      <c r="R20" s="132">
        <v>26615030</v>
      </c>
      <c r="S20" s="132">
        <v>28891740</v>
      </c>
      <c r="T20" s="132">
        <v>27753905</v>
      </c>
      <c r="U20" s="132">
        <v>32819757</v>
      </c>
      <c r="V20" s="188">
        <v>174080564</v>
      </c>
      <c r="W20" s="132">
        <v>0</v>
      </c>
      <c r="X20" s="132">
        <v>566820</v>
      </c>
      <c r="Y20" s="132">
        <v>555966</v>
      </c>
      <c r="Z20" s="132">
        <v>1578885</v>
      </c>
      <c r="AA20" s="132">
        <v>3615588</v>
      </c>
      <c r="AB20" s="132">
        <v>7083234</v>
      </c>
      <c r="AC20" s="188">
        <v>13400493</v>
      </c>
      <c r="AD20" s="132">
        <v>293137</v>
      </c>
      <c r="AE20" s="132">
        <v>4305930</v>
      </c>
      <c r="AF20" s="132">
        <v>3995785</v>
      </c>
      <c r="AG20" s="132">
        <v>4067323</v>
      </c>
      <c r="AH20" s="132">
        <v>4971968</v>
      </c>
      <c r="AI20" s="132">
        <v>6468119</v>
      </c>
      <c r="AJ20" s="188">
        <v>24102262</v>
      </c>
      <c r="AK20" s="132">
        <v>15562</v>
      </c>
      <c r="AL20" s="132">
        <v>214100</v>
      </c>
      <c r="AM20" s="132">
        <v>388120</v>
      </c>
      <c r="AN20" s="132">
        <v>365011</v>
      </c>
      <c r="AO20" s="132">
        <v>484792</v>
      </c>
      <c r="AP20" s="132">
        <v>314078</v>
      </c>
      <c r="AQ20" s="188">
        <v>1781663</v>
      </c>
      <c r="AR20" s="132">
        <v>3449423</v>
      </c>
      <c r="AS20" s="132">
        <v>16805623</v>
      </c>
      <c r="AT20" s="132">
        <v>10176837</v>
      </c>
      <c r="AU20" s="132">
        <v>11690252</v>
      </c>
      <c r="AV20" s="132">
        <v>8558034</v>
      </c>
      <c r="AW20" s="132">
        <v>3764895</v>
      </c>
      <c r="AX20" s="188">
        <v>54445064</v>
      </c>
      <c r="AY20" s="132">
        <v>231019</v>
      </c>
      <c r="AZ20" s="132">
        <v>2661552</v>
      </c>
      <c r="BA20" s="132">
        <v>1893506</v>
      </c>
      <c r="BB20" s="132">
        <v>1576779</v>
      </c>
      <c r="BC20" s="132">
        <v>1059026</v>
      </c>
      <c r="BD20" s="132">
        <v>571393</v>
      </c>
      <c r="BE20" s="188">
        <v>7993275</v>
      </c>
      <c r="BF20" s="132">
        <v>1456524</v>
      </c>
      <c r="BG20" s="132">
        <v>7632081</v>
      </c>
      <c r="BH20" s="132">
        <v>4894938</v>
      </c>
      <c r="BI20" s="132">
        <v>4910220</v>
      </c>
      <c r="BJ20" s="132">
        <v>5211477</v>
      </c>
      <c r="BK20" s="132">
        <v>5135607</v>
      </c>
      <c r="BL20" s="133">
        <v>29240847</v>
      </c>
      <c r="BM20" s="187">
        <v>78801</v>
      </c>
      <c r="BN20" s="132">
        <v>2520370</v>
      </c>
      <c r="BO20" s="132">
        <v>3298288</v>
      </c>
      <c r="BP20" s="132">
        <v>5060316</v>
      </c>
      <c r="BQ20" s="132">
        <v>4858327</v>
      </c>
      <c r="BR20" s="132">
        <v>4319188</v>
      </c>
      <c r="BS20" s="134">
        <v>20135290</v>
      </c>
      <c r="BT20" s="132">
        <v>78801</v>
      </c>
      <c r="BU20" s="132">
        <v>2093187</v>
      </c>
      <c r="BV20" s="132">
        <v>3072395</v>
      </c>
      <c r="BW20" s="132">
        <v>4767073</v>
      </c>
      <c r="BX20" s="132">
        <v>4473490</v>
      </c>
      <c r="BY20" s="132">
        <v>4308870</v>
      </c>
      <c r="BZ20" s="134">
        <v>18793816</v>
      </c>
      <c r="CA20" s="132">
        <v>0</v>
      </c>
      <c r="CB20" s="132">
        <v>427183</v>
      </c>
      <c r="CC20" s="132">
        <v>225893</v>
      </c>
      <c r="CD20" s="132">
        <v>231844</v>
      </c>
      <c r="CE20" s="132">
        <v>384837</v>
      </c>
      <c r="CF20" s="132">
        <v>10318</v>
      </c>
      <c r="CG20" s="134">
        <v>1280075</v>
      </c>
      <c r="CH20" s="132">
        <v>0</v>
      </c>
      <c r="CI20" s="132">
        <v>0</v>
      </c>
      <c r="CJ20" s="132">
        <v>0</v>
      </c>
      <c r="CK20" s="132">
        <v>61399</v>
      </c>
      <c r="CL20" s="132">
        <v>0</v>
      </c>
      <c r="CM20" s="132">
        <v>0</v>
      </c>
      <c r="CN20" s="133">
        <v>61399</v>
      </c>
      <c r="CO20" s="187">
        <v>9479708</v>
      </c>
      <c r="CP20" s="132">
        <v>29234229</v>
      </c>
      <c r="CQ20" s="132">
        <v>18933385</v>
      </c>
      <c r="CR20" s="132">
        <v>20820987</v>
      </c>
      <c r="CS20" s="132">
        <v>15452654</v>
      </c>
      <c r="CT20" s="132">
        <v>11851860</v>
      </c>
      <c r="CU20" s="134">
        <v>105772823</v>
      </c>
      <c r="CV20" s="132">
        <v>201870</v>
      </c>
      <c r="CW20" s="132">
        <v>1072620</v>
      </c>
      <c r="CX20" s="132">
        <v>991350</v>
      </c>
      <c r="CY20" s="132">
        <v>1170360</v>
      </c>
      <c r="CZ20" s="132">
        <v>1165860</v>
      </c>
      <c r="DA20" s="132">
        <v>1430100</v>
      </c>
      <c r="DB20" s="134">
        <v>6032160</v>
      </c>
      <c r="DC20" s="132">
        <v>3813095</v>
      </c>
      <c r="DD20" s="132">
        <v>5574039</v>
      </c>
      <c r="DE20" s="132">
        <v>4487586</v>
      </c>
      <c r="DF20" s="132">
        <v>2960135</v>
      </c>
      <c r="DG20" s="132">
        <v>256168</v>
      </c>
      <c r="DH20" s="134">
        <v>17091023</v>
      </c>
      <c r="DI20" s="132">
        <v>1599216</v>
      </c>
      <c r="DJ20" s="132">
        <v>10066081</v>
      </c>
      <c r="DK20" s="132">
        <v>7309887</v>
      </c>
      <c r="DL20" s="132">
        <v>11428897</v>
      </c>
      <c r="DM20" s="132">
        <v>8318870</v>
      </c>
      <c r="DN20" s="132">
        <v>7597222</v>
      </c>
      <c r="DO20" s="134">
        <v>46320173</v>
      </c>
      <c r="DP20" s="132">
        <v>7678622</v>
      </c>
      <c r="DQ20" s="132">
        <v>14282433</v>
      </c>
      <c r="DR20" s="132">
        <v>5058109</v>
      </c>
      <c r="DS20" s="132">
        <v>3734144</v>
      </c>
      <c r="DT20" s="132">
        <v>3007789</v>
      </c>
      <c r="DU20" s="132">
        <v>2568370</v>
      </c>
      <c r="DV20" s="133">
        <v>36329467</v>
      </c>
      <c r="DW20" s="187">
        <v>226021</v>
      </c>
      <c r="DX20" s="132">
        <v>668624</v>
      </c>
      <c r="DY20" s="132">
        <v>409505</v>
      </c>
      <c r="DZ20" s="132">
        <v>245491</v>
      </c>
      <c r="EA20" s="132">
        <v>291361</v>
      </c>
      <c r="EB20" s="132">
        <v>72342</v>
      </c>
      <c r="EC20" s="133">
        <v>1913344</v>
      </c>
      <c r="ED20" s="187">
        <v>1290958</v>
      </c>
      <c r="EE20" s="132">
        <v>1868866</v>
      </c>
      <c r="EF20" s="132">
        <v>474554</v>
      </c>
      <c r="EG20" s="132">
        <v>405167</v>
      </c>
      <c r="EH20" s="132">
        <v>378017</v>
      </c>
      <c r="EI20" s="132">
        <v>131400</v>
      </c>
      <c r="EJ20" s="189">
        <v>4548962</v>
      </c>
      <c r="EK20" s="187">
        <v>0</v>
      </c>
      <c r="EL20" s="132">
        <v>0</v>
      </c>
      <c r="EM20" s="132">
        <v>14602974</v>
      </c>
      <c r="EN20" s="132">
        <v>21860881</v>
      </c>
      <c r="EO20" s="132">
        <v>45697891</v>
      </c>
      <c r="EP20" s="132">
        <v>84581124</v>
      </c>
      <c r="EQ20" s="132">
        <v>85392921</v>
      </c>
      <c r="ER20" s="133">
        <v>252135791</v>
      </c>
      <c r="ES20" s="187">
        <v>0</v>
      </c>
      <c r="ET20" s="132">
        <v>0</v>
      </c>
      <c r="EU20" s="132">
        <v>6372592</v>
      </c>
      <c r="EV20" s="132">
        <v>8432370</v>
      </c>
      <c r="EW20" s="132">
        <v>22011351</v>
      </c>
      <c r="EX20" s="132">
        <v>50396433</v>
      </c>
      <c r="EY20" s="132">
        <v>47189265</v>
      </c>
      <c r="EZ20" s="134">
        <v>134402011</v>
      </c>
      <c r="FA20" s="132">
        <v>7543966</v>
      </c>
      <c r="FB20" s="132">
        <v>11341785</v>
      </c>
      <c r="FC20" s="132">
        <v>17926942</v>
      </c>
      <c r="FD20" s="132">
        <v>17159065</v>
      </c>
      <c r="FE20" s="132">
        <v>6752150</v>
      </c>
      <c r="FF20" s="134">
        <v>60723908</v>
      </c>
      <c r="FG20" s="132">
        <v>686416</v>
      </c>
      <c r="FH20" s="132">
        <v>2086726</v>
      </c>
      <c r="FI20" s="132">
        <v>5759598</v>
      </c>
      <c r="FJ20" s="132">
        <v>17025626</v>
      </c>
      <c r="FK20" s="132">
        <v>31451506</v>
      </c>
      <c r="FL20" s="189">
        <v>57009872</v>
      </c>
      <c r="FM20" s="187">
        <v>0</v>
      </c>
      <c r="FN20" s="132">
        <v>30388156</v>
      </c>
      <c r="FO20" s="132">
        <v>125214298</v>
      </c>
      <c r="FP20" s="132">
        <v>93496795</v>
      </c>
      <c r="FQ20" s="132">
        <v>125310062</v>
      </c>
      <c r="FR20" s="132">
        <v>157216273</v>
      </c>
      <c r="FS20" s="132">
        <v>157924794</v>
      </c>
      <c r="FT20" s="133">
        <v>689550378</v>
      </c>
      <c r="FV20" s="192"/>
      <c r="FW20" s="192"/>
      <c r="FX20" s="192"/>
      <c r="FY20" s="192"/>
      <c r="FZ20" s="192"/>
      <c r="GA20" s="192"/>
      <c r="GB20" s="192"/>
      <c r="GC20" s="192"/>
    </row>
    <row r="21" spans="1:185" s="186" customFormat="1" ht="18" customHeight="1">
      <c r="A21" s="67" t="s">
        <v>30</v>
      </c>
      <c r="B21" s="132">
        <v>26551393</v>
      </c>
      <c r="C21" s="132">
        <v>154879516</v>
      </c>
      <c r="D21" s="132">
        <v>139526074</v>
      </c>
      <c r="E21" s="132">
        <v>137602045</v>
      </c>
      <c r="F21" s="132">
        <v>127953377</v>
      </c>
      <c r="G21" s="132">
        <v>110637413</v>
      </c>
      <c r="H21" s="133">
        <f t="shared" si="1"/>
        <v>697149818</v>
      </c>
      <c r="I21" s="187">
        <v>17906218</v>
      </c>
      <c r="J21" s="132">
        <v>115060713</v>
      </c>
      <c r="K21" s="132">
        <v>102541646</v>
      </c>
      <c r="L21" s="132">
        <v>99294450</v>
      </c>
      <c r="M21" s="132">
        <v>88149406</v>
      </c>
      <c r="N21" s="132">
        <v>87715680</v>
      </c>
      <c r="O21" s="188">
        <v>510668113</v>
      </c>
      <c r="P21" s="132">
        <v>14261209</v>
      </c>
      <c r="Q21" s="132">
        <v>71233124</v>
      </c>
      <c r="R21" s="132">
        <v>56113126</v>
      </c>
      <c r="S21" s="132">
        <v>47978608</v>
      </c>
      <c r="T21" s="132">
        <v>45259539</v>
      </c>
      <c r="U21" s="132">
        <v>46511795</v>
      </c>
      <c r="V21" s="188">
        <v>281357401</v>
      </c>
      <c r="W21" s="132">
        <v>0</v>
      </c>
      <c r="X21" s="132">
        <v>385920</v>
      </c>
      <c r="Y21" s="132">
        <v>585554</v>
      </c>
      <c r="Z21" s="132">
        <v>1842750</v>
      </c>
      <c r="AA21" s="132">
        <v>4120918</v>
      </c>
      <c r="AB21" s="132">
        <v>10315682</v>
      </c>
      <c r="AC21" s="188">
        <v>17250824</v>
      </c>
      <c r="AD21" s="132">
        <v>312376</v>
      </c>
      <c r="AE21" s="132">
        <v>4568906</v>
      </c>
      <c r="AF21" s="132">
        <v>4994308</v>
      </c>
      <c r="AG21" s="132">
        <v>6560050</v>
      </c>
      <c r="AH21" s="132">
        <v>5915693</v>
      </c>
      <c r="AI21" s="132">
        <v>10381639</v>
      </c>
      <c r="AJ21" s="188">
        <v>32732972</v>
      </c>
      <c r="AK21" s="132">
        <v>20750</v>
      </c>
      <c r="AL21" s="132">
        <v>298516</v>
      </c>
      <c r="AM21" s="132">
        <v>106108</v>
      </c>
      <c r="AN21" s="132">
        <v>119313</v>
      </c>
      <c r="AO21" s="132">
        <v>215983</v>
      </c>
      <c r="AP21" s="132">
        <v>422072</v>
      </c>
      <c r="AQ21" s="188">
        <v>1182742</v>
      </c>
      <c r="AR21" s="132">
        <v>1483226</v>
      </c>
      <c r="AS21" s="132">
        <v>24344342</v>
      </c>
      <c r="AT21" s="132">
        <v>29354781</v>
      </c>
      <c r="AU21" s="132">
        <v>32050995</v>
      </c>
      <c r="AV21" s="132">
        <v>22079374</v>
      </c>
      <c r="AW21" s="132">
        <v>10427351</v>
      </c>
      <c r="AX21" s="188">
        <v>119740069</v>
      </c>
      <c r="AY21" s="132">
        <v>87958</v>
      </c>
      <c r="AZ21" s="132">
        <v>2493932</v>
      </c>
      <c r="BA21" s="132">
        <v>2298174</v>
      </c>
      <c r="BB21" s="132">
        <v>1970641</v>
      </c>
      <c r="BC21" s="132">
        <v>2128742</v>
      </c>
      <c r="BD21" s="132">
        <v>761586</v>
      </c>
      <c r="BE21" s="188">
        <v>9741033</v>
      </c>
      <c r="BF21" s="132">
        <v>1740699</v>
      </c>
      <c r="BG21" s="132">
        <v>11735973</v>
      </c>
      <c r="BH21" s="132">
        <v>9089595</v>
      </c>
      <c r="BI21" s="132">
        <v>8772093</v>
      </c>
      <c r="BJ21" s="132">
        <v>8429157</v>
      </c>
      <c r="BK21" s="132">
        <v>8895555</v>
      </c>
      <c r="BL21" s="133">
        <v>48663072</v>
      </c>
      <c r="BM21" s="187">
        <v>0</v>
      </c>
      <c r="BN21" s="132">
        <v>1497434</v>
      </c>
      <c r="BO21" s="132">
        <v>4525975</v>
      </c>
      <c r="BP21" s="132">
        <v>6610419</v>
      </c>
      <c r="BQ21" s="132">
        <v>6205200</v>
      </c>
      <c r="BR21" s="132">
        <v>5192293</v>
      </c>
      <c r="BS21" s="134">
        <v>24031321</v>
      </c>
      <c r="BT21" s="132">
        <v>0</v>
      </c>
      <c r="BU21" s="132">
        <v>1206344</v>
      </c>
      <c r="BV21" s="132">
        <v>3599462</v>
      </c>
      <c r="BW21" s="132">
        <v>5243629</v>
      </c>
      <c r="BX21" s="132">
        <v>5093387</v>
      </c>
      <c r="BY21" s="132">
        <v>3896665</v>
      </c>
      <c r="BZ21" s="134">
        <v>19039487</v>
      </c>
      <c r="CA21" s="132">
        <v>0</v>
      </c>
      <c r="CB21" s="132">
        <v>291090</v>
      </c>
      <c r="CC21" s="132">
        <v>800521</v>
      </c>
      <c r="CD21" s="132">
        <v>1366790</v>
      </c>
      <c r="CE21" s="132">
        <v>1111813</v>
      </c>
      <c r="CF21" s="132">
        <v>954772</v>
      </c>
      <c r="CG21" s="134">
        <v>4524986</v>
      </c>
      <c r="CH21" s="132">
        <v>0</v>
      </c>
      <c r="CI21" s="132">
        <v>0</v>
      </c>
      <c r="CJ21" s="132">
        <v>125992</v>
      </c>
      <c r="CK21" s="132">
        <v>0</v>
      </c>
      <c r="CL21" s="132">
        <v>0</v>
      </c>
      <c r="CM21" s="132">
        <v>340856</v>
      </c>
      <c r="CN21" s="133">
        <v>466848</v>
      </c>
      <c r="CO21" s="187">
        <v>8179908</v>
      </c>
      <c r="CP21" s="132">
        <v>35134014</v>
      </c>
      <c r="CQ21" s="132">
        <v>30845605</v>
      </c>
      <c r="CR21" s="132">
        <v>30477376</v>
      </c>
      <c r="CS21" s="132">
        <v>32445374</v>
      </c>
      <c r="CT21" s="132">
        <v>16764671</v>
      </c>
      <c r="CU21" s="134">
        <v>153846948</v>
      </c>
      <c r="CV21" s="132">
        <v>157950</v>
      </c>
      <c r="CW21" s="132">
        <v>1329480</v>
      </c>
      <c r="CX21" s="132">
        <v>1410030</v>
      </c>
      <c r="CY21" s="132">
        <v>1637370</v>
      </c>
      <c r="CZ21" s="132">
        <v>1865430</v>
      </c>
      <c r="DA21" s="132">
        <v>1912590</v>
      </c>
      <c r="DB21" s="134">
        <v>8312850</v>
      </c>
      <c r="DC21" s="132">
        <v>3591114</v>
      </c>
      <c r="DD21" s="132">
        <v>7839020</v>
      </c>
      <c r="DE21" s="132">
        <v>8540708</v>
      </c>
      <c r="DF21" s="132">
        <v>4991428</v>
      </c>
      <c r="DG21" s="132">
        <v>1678514</v>
      </c>
      <c r="DH21" s="134">
        <v>26640784</v>
      </c>
      <c r="DI21" s="132">
        <v>936250</v>
      </c>
      <c r="DJ21" s="132">
        <v>8209465</v>
      </c>
      <c r="DK21" s="132">
        <v>9638481</v>
      </c>
      <c r="DL21" s="132">
        <v>12743248</v>
      </c>
      <c r="DM21" s="132">
        <v>20335929</v>
      </c>
      <c r="DN21" s="132">
        <v>9181296</v>
      </c>
      <c r="DO21" s="134">
        <v>61044669</v>
      </c>
      <c r="DP21" s="132">
        <v>7085708</v>
      </c>
      <c r="DQ21" s="132">
        <v>22003955</v>
      </c>
      <c r="DR21" s="132">
        <v>11958074</v>
      </c>
      <c r="DS21" s="132">
        <v>7556050</v>
      </c>
      <c r="DT21" s="132">
        <v>5252587</v>
      </c>
      <c r="DU21" s="132">
        <v>3992271</v>
      </c>
      <c r="DV21" s="133">
        <v>57848645</v>
      </c>
      <c r="DW21" s="187">
        <v>107918</v>
      </c>
      <c r="DX21" s="132">
        <v>733736</v>
      </c>
      <c r="DY21" s="132">
        <v>427438</v>
      </c>
      <c r="DZ21" s="132">
        <v>413258</v>
      </c>
      <c r="EA21" s="132">
        <v>465860</v>
      </c>
      <c r="EB21" s="132">
        <v>278591</v>
      </c>
      <c r="EC21" s="133">
        <v>2426801</v>
      </c>
      <c r="ED21" s="187">
        <v>357349</v>
      </c>
      <c r="EE21" s="132">
        <v>2453619</v>
      </c>
      <c r="EF21" s="132">
        <v>1185410</v>
      </c>
      <c r="EG21" s="132">
        <v>806542</v>
      </c>
      <c r="EH21" s="132">
        <v>687537</v>
      </c>
      <c r="EI21" s="132">
        <v>686178</v>
      </c>
      <c r="EJ21" s="189">
        <v>6176635</v>
      </c>
      <c r="EK21" s="187">
        <v>0</v>
      </c>
      <c r="EL21" s="132">
        <v>0</v>
      </c>
      <c r="EM21" s="132">
        <v>15772127</v>
      </c>
      <c r="EN21" s="132">
        <v>35617328</v>
      </c>
      <c r="EO21" s="132">
        <v>77813495</v>
      </c>
      <c r="EP21" s="132">
        <v>123434411</v>
      </c>
      <c r="EQ21" s="132">
        <v>133111191</v>
      </c>
      <c r="ER21" s="133">
        <v>385748552</v>
      </c>
      <c r="ES21" s="187">
        <v>0</v>
      </c>
      <c r="ET21" s="132">
        <v>0</v>
      </c>
      <c r="EU21" s="132">
        <v>6778492</v>
      </c>
      <c r="EV21" s="132">
        <v>16988467</v>
      </c>
      <c r="EW21" s="132">
        <v>37131464</v>
      </c>
      <c r="EX21" s="132">
        <v>68177665</v>
      </c>
      <c r="EY21" s="132">
        <v>66788251</v>
      </c>
      <c r="EZ21" s="134">
        <v>195864339</v>
      </c>
      <c r="FA21" s="132">
        <v>8257867</v>
      </c>
      <c r="FB21" s="132">
        <v>14858169</v>
      </c>
      <c r="FC21" s="132">
        <v>28979538</v>
      </c>
      <c r="FD21" s="132">
        <v>27950854</v>
      </c>
      <c r="FE21" s="132">
        <v>14442722</v>
      </c>
      <c r="FF21" s="134">
        <v>94489150</v>
      </c>
      <c r="FG21" s="132">
        <v>735768</v>
      </c>
      <c r="FH21" s="132">
        <v>3770692</v>
      </c>
      <c r="FI21" s="132">
        <v>11702493</v>
      </c>
      <c r="FJ21" s="132">
        <v>27305892</v>
      </c>
      <c r="FK21" s="132">
        <v>51880218</v>
      </c>
      <c r="FL21" s="189">
        <v>95395063</v>
      </c>
      <c r="FM21" s="187">
        <v>0</v>
      </c>
      <c r="FN21" s="132">
        <v>26551393</v>
      </c>
      <c r="FO21" s="132">
        <v>170651643</v>
      </c>
      <c r="FP21" s="132">
        <v>175143402</v>
      </c>
      <c r="FQ21" s="132">
        <v>215415540</v>
      </c>
      <c r="FR21" s="132">
        <v>251387788</v>
      </c>
      <c r="FS21" s="132">
        <v>243748604</v>
      </c>
      <c r="FT21" s="133">
        <v>1082898370</v>
      </c>
      <c r="FV21" s="192"/>
      <c r="FW21" s="192"/>
      <c r="FX21" s="192"/>
      <c r="FY21" s="192"/>
      <c r="FZ21" s="192"/>
      <c r="GA21" s="192"/>
      <c r="GB21" s="192"/>
      <c r="GC21" s="192"/>
    </row>
    <row r="22" spans="1:176" s="186" customFormat="1" ht="18" customHeight="1">
      <c r="A22" s="67" t="s">
        <v>31</v>
      </c>
      <c r="B22" s="132">
        <v>75463964</v>
      </c>
      <c r="C22" s="132">
        <v>314195821</v>
      </c>
      <c r="D22" s="132">
        <v>187955196</v>
      </c>
      <c r="E22" s="132">
        <v>210786493</v>
      </c>
      <c r="F22" s="132">
        <v>180390555</v>
      </c>
      <c r="G22" s="132">
        <v>167973669</v>
      </c>
      <c r="H22" s="133">
        <f t="shared" si="1"/>
        <v>1136765698</v>
      </c>
      <c r="I22" s="187">
        <v>49223854</v>
      </c>
      <c r="J22" s="132">
        <v>217195570</v>
      </c>
      <c r="K22" s="132">
        <v>132568276</v>
      </c>
      <c r="L22" s="132">
        <v>141125150</v>
      </c>
      <c r="M22" s="132">
        <v>123284875</v>
      </c>
      <c r="N22" s="132">
        <v>128483429</v>
      </c>
      <c r="O22" s="188">
        <v>791881154</v>
      </c>
      <c r="P22" s="132">
        <v>33976183</v>
      </c>
      <c r="Q22" s="132">
        <v>114397458</v>
      </c>
      <c r="R22" s="132">
        <v>63105760</v>
      </c>
      <c r="S22" s="132">
        <v>63268919</v>
      </c>
      <c r="T22" s="132">
        <v>56930324</v>
      </c>
      <c r="U22" s="132">
        <v>70502253</v>
      </c>
      <c r="V22" s="188">
        <v>402180897</v>
      </c>
      <c r="W22" s="132">
        <v>48240</v>
      </c>
      <c r="X22" s="132">
        <v>558590</v>
      </c>
      <c r="Y22" s="132">
        <v>1358109</v>
      </c>
      <c r="Z22" s="132">
        <v>4399016</v>
      </c>
      <c r="AA22" s="132">
        <v>8386140</v>
      </c>
      <c r="AB22" s="132">
        <v>15559660</v>
      </c>
      <c r="AC22" s="188">
        <v>30309755</v>
      </c>
      <c r="AD22" s="132">
        <v>1133401</v>
      </c>
      <c r="AE22" s="132">
        <v>10245607</v>
      </c>
      <c r="AF22" s="132">
        <v>7451243</v>
      </c>
      <c r="AG22" s="132">
        <v>8886958</v>
      </c>
      <c r="AH22" s="132">
        <v>9652470</v>
      </c>
      <c r="AI22" s="132">
        <v>12947730</v>
      </c>
      <c r="AJ22" s="188">
        <v>50317409</v>
      </c>
      <c r="AK22" s="132">
        <v>20750</v>
      </c>
      <c r="AL22" s="132">
        <v>243376</v>
      </c>
      <c r="AM22" s="132">
        <v>198851</v>
      </c>
      <c r="AN22" s="132">
        <v>400499</v>
      </c>
      <c r="AO22" s="132">
        <v>443842</v>
      </c>
      <c r="AP22" s="132">
        <v>456823</v>
      </c>
      <c r="AQ22" s="188">
        <v>1764141</v>
      </c>
      <c r="AR22" s="132">
        <v>8601358</v>
      </c>
      <c r="AS22" s="132">
        <v>60205616</v>
      </c>
      <c r="AT22" s="132">
        <v>41724340</v>
      </c>
      <c r="AU22" s="132">
        <v>43201951</v>
      </c>
      <c r="AV22" s="132">
        <v>29436874</v>
      </c>
      <c r="AW22" s="132">
        <v>14495731</v>
      </c>
      <c r="AX22" s="188">
        <v>197665870</v>
      </c>
      <c r="AY22" s="132">
        <v>1410095</v>
      </c>
      <c r="AZ22" s="132">
        <v>11616700</v>
      </c>
      <c r="BA22" s="132">
        <v>7052581</v>
      </c>
      <c r="BB22" s="132">
        <v>8026837</v>
      </c>
      <c r="BC22" s="132">
        <v>6308247</v>
      </c>
      <c r="BD22" s="132">
        <v>3398357</v>
      </c>
      <c r="BE22" s="188">
        <v>37812817</v>
      </c>
      <c r="BF22" s="132">
        <v>4033827</v>
      </c>
      <c r="BG22" s="132">
        <v>19928223</v>
      </c>
      <c r="BH22" s="132">
        <v>11677392</v>
      </c>
      <c r="BI22" s="132">
        <v>12940970</v>
      </c>
      <c r="BJ22" s="132">
        <v>12126978</v>
      </c>
      <c r="BK22" s="132">
        <v>11122875</v>
      </c>
      <c r="BL22" s="133">
        <v>71830265</v>
      </c>
      <c r="BM22" s="187">
        <v>209751</v>
      </c>
      <c r="BN22" s="132">
        <v>4672154</v>
      </c>
      <c r="BO22" s="132">
        <v>6317274</v>
      </c>
      <c r="BP22" s="132">
        <v>10798100</v>
      </c>
      <c r="BQ22" s="132">
        <v>11834251</v>
      </c>
      <c r="BR22" s="132">
        <v>9740401</v>
      </c>
      <c r="BS22" s="134">
        <v>43571931</v>
      </c>
      <c r="BT22" s="132">
        <v>209751</v>
      </c>
      <c r="BU22" s="132">
        <v>3921451</v>
      </c>
      <c r="BV22" s="132">
        <v>5513922</v>
      </c>
      <c r="BW22" s="132">
        <v>9091523</v>
      </c>
      <c r="BX22" s="132">
        <v>9602677</v>
      </c>
      <c r="BY22" s="132">
        <v>8309226</v>
      </c>
      <c r="BZ22" s="134">
        <v>36648550</v>
      </c>
      <c r="CA22" s="132">
        <v>0</v>
      </c>
      <c r="CB22" s="132">
        <v>750703</v>
      </c>
      <c r="CC22" s="132">
        <v>803352</v>
      </c>
      <c r="CD22" s="132">
        <v>1706577</v>
      </c>
      <c r="CE22" s="132">
        <v>1990479</v>
      </c>
      <c r="CF22" s="132">
        <v>721396</v>
      </c>
      <c r="CG22" s="134">
        <v>5972507</v>
      </c>
      <c r="CH22" s="132">
        <v>0</v>
      </c>
      <c r="CI22" s="132">
        <v>0</v>
      </c>
      <c r="CJ22" s="132">
        <v>0</v>
      </c>
      <c r="CK22" s="132">
        <v>0</v>
      </c>
      <c r="CL22" s="132">
        <v>241095</v>
      </c>
      <c r="CM22" s="132">
        <v>709779</v>
      </c>
      <c r="CN22" s="133">
        <v>950874</v>
      </c>
      <c r="CO22" s="187">
        <v>22665403</v>
      </c>
      <c r="CP22" s="132">
        <v>85303639</v>
      </c>
      <c r="CQ22" s="132">
        <v>45506167</v>
      </c>
      <c r="CR22" s="132">
        <v>55860362</v>
      </c>
      <c r="CS22" s="132">
        <v>42675979</v>
      </c>
      <c r="CT22" s="132">
        <v>29189015</v>
      </c>
      <c r="CU22" s="134">
        <v>281200565</v>
      </c>
      <c r="CV22" s="132">
        <v>729270</v>
      </c>
      <c r="CW22" s="132">
        <v>3896100</v>
      </c>
      <c r="CX22" s="132">
        <v>2255760</v>
      </c>
      <c r="CY22" s="132">
        <v>2948130</v>
      </c>
      <c r="CZ22" s="132">
        <v>3029580</v>
      </c>
      <c r="DA22" s="132">
        <v>3338640</v>
      </c>
      <c r="DB22" s="134">
        <v>16197480</v>
      </c>
      <c r="DC22" s="132">
        <v>8442731</v>
      </c>
      <c r="DD22" s="132">
        <v>10613733</v>
      </c>
      <c r="DE22" s="132">
        <v>14903273</v>
      </c>
      <c r="DF22" s="132">
        <v>5340872</v>
      </c>
      <c r="DG22" s="132">
        <v>913839</v>
      </c>
      <c r="DH22" s="134">
        <v>40214448</v>
      </c>
      <c r="DI22" s="132">
        <v>4046642</v>
      </c>
      <c r="DJ22" s="132">
        <v>36363200</v>
      </c>
      <c r="DK22" s="132">
        <v>18848808</v>
      </c>
      <c r="DL22" s="132">
        <v>27540507</v>
      </c>
      <c r="DM22" s="132">
        <v>27028197</v>
      </c>
      <c r="DN22" s="132">
        <v>18987941</v>
      </c>
      <c r="DO22" s="134">
        <v>132815295</v>
      </c>
      <c r="DP22" s="132">
        <v>17889491</v>
      </c>
      <c r="DQ22" s="132">
        <v>36601608</v>
      </c>
      <c r="DR22" s="132">
        <v>13787866</v>
      </c>
      <c r="DS22" s="132">
        <v>10468452</v>
      </c>
      <c r="DT22" s="132">
        <v>7277330</v>
      </c>
      <c r="DU22" s="132">
        <v>5948595</v>
      </c>
      <c r="DV22" s="133">
        <v>91973342</v>
      </c>
      <c r="DW22" s="187">
        <v>553688</v>
      </c>
      <c r="DX22" s="132">
        <v>1395063</v>
      </c>
      <c r="DY22" s="132">
        <v>1043601</v>
      </c>
      <c r="DZ22" s="132">
        <v>859236</v>
      </c>
      <c r="EA22" s="132">
        <v>619922</v>
      </c>
      <c r="EB22" s="132">
        <v>382804</v>
      </c>
      <c r="EC22" s="133">
        <v>4854314</v>
      </c>
      <c r="ED22" s="187">
        <v>2811268</v>
      </c>
      <c r="EE22" s="132">
        <v>5629395</v>
      </c>
      <c r="EF22" s="132">
        <v>2519878</v>
      </c>
      <c r="EG22" s="132">
        <v>2143645</v>
      </c>
      <c r="EH22" s="132">
        <v>1975528</v>
      </c>
      <c r="EI22" s="132">
        <v>178020</v>
      </c>
      <c r="EJ22" s="189">
        <v>15257734</v>
      </c>
      <c r="EK22" s="187">
        <v>0</v>
      </c>
      <c r="EL22" s="132">
        <v>0</v>
      </c>
      <c r="EM22" s="132">
        <v>36956642</v>
      </c>
      <c r="EN22" s="132">
        <v>59479230</v>
      </c>
      <c r="EO22" s="132">
        <v>101945695</v>
      </c>
      <c r="EP22" s="132">
        <v>200411451</v>
      </c>
      <c r="EQ22" s="132">
        <v>228151735</v>
      </c>
      <c r="ER22" s="133">
        <v>626944753</v>
      </c>
      <c r="ES22" s="187">
        <v>0</v>
      </c>
      <c r="ET22" s="132">
        <v>0</v>
      </c>
      <c r="EU22" s="132">
        <v>16095102</v>
      </c>
      <c r="EV22" s="132">
        <v>32185600</v>
      </c>
      <c r="EW22" s="132">
        <v>57278758</v>
      </c>
      <c r="EX22" s="132">
        <v>122403817</v>
      </c>
      <c r="EY22" s="132">
        <v>123528746</v>
      </c>
      <c r="EZ22" s="134">
        <v>351492023</v>
      </c>
      <c r="FA22" s="132">
        <v>19578322</v>
      </c>
      <c r="FB22" s="132">
        <v>23343549</v>
      </c>
      <c r="FC22" s="132">
        <v>32028000</v>
      </c>
      <c r="FD22" s="132">
        <v>39883941</v>
      </c>
      <c r="FE22" s="132">
        <v>25646205</v>
      </c>
      <c r="FF22" s="134">
        <v>140480017</v>
      </c>
      <c r="FG22" s="132">
        <v>1283218</v>
      </c>
      <c r="FH22" s="132">
        <v>3950081</v>
      </c>
      <c r="FI22" s="132">
        <v>12638937</v>
      </c>
      <c r="FJ22" s="132">
        <v>38123693</v>
      </c>
      <c r="FK22" s="132">
        <v>78976784</v>
      </c>
      <c r="FL22" s="189">
        <v>134972713</v>
      </c>
      <c r="FM22" s="187">
        <v>0</v>
      </c>
      <c r="FN22" s="132">
        <v>75463964</v>
      </c>
      <c r="FO22" s="132">
        <v>351152463</v>
      </c>
      <c r="FP22" s="132">
        <v>247434426</v>
      </c>
      <c r="FQ22" s="132">
        <v>312732188</v>
      </c>
      <c r="FR22" s="132">
        <v>380802006</v>
      </c>
      <c r="FS22" s="132">
        <v>396125404</v>
      </c>
      <c r="FT22" s="133">
        <v>1763710451</v>
      </c>
    </row>
    <row r="23" spans="1:176" s="186" customFormat="1" ht="18" customHeight="1">
      <c r="A23" s="67" t="s">
        <v>32</v>
      </c>
      <c r="B23" s="132">
        <v>29262177</v>
      </c>
      <c r="C23" s="132">
        <v>129719301</v>
      </c>
      <c r="D23" s="132">
        <v>108293021</v>
      </c>
      <c r="E23" s="132">
        <v>112061714</v>
      </c>
      <c r="F23" s="132">
        <v>104291538</v>
      </c>
      <c r="G23" s="132">
        <v>66804611</v>
      </c>
      <c r="H23" s="133">
        <f t="shared" si="1"/>
        <v>550432362</v>
      </c>
      <c r="I23" s="187">
        <v>20046571</v>
      </c>
      <c r="J23" s="132">
        <v>95143644</v>
      </c>
      <c r="K23" s="132">
        <v>82691687</v>
      </c>
      <c r="L23" s="132">
        <v>79758636</v>
      </c>
      <c r="M23" s="132">
        <v>81066621</v>
      </c>
      <c r="N23" s="132">
        <v>56346438</v>
      </c>
      <c r="O23" s="188">
        <v>415053597</v>
      </c>
      <c r="P23" s="132">
        <v>14666733</v>
      </c>
      <c r="Q23" s="132">
        <v>52331747</v>
      </c>
      <c r="R23" s="132">
        <v>39936511</v>
      </c>
      <c r="S23" s="132">
        <v>34714211</v>
      </c>
      <c r="T23" s="132">
        <v>38457552</v>
      </c>
      <c r="U23" s="132">
        <v>28732502</v>
      </c>
      <c r="V23" s="188">
        <v>208839256</v>
      </c>
      <c r="W23" s="132">
        <v>0</v>
      </c>
      <c r="X23" s="132">
        <v>494460</v>
      </c>
      <c r="Y23" s="132">
        <v>1105902</v>
      </c>
      <c r="Z23" s="132">
        <v>1841562</v>
      </c>
      <c r="AA23" s="132">
        <v>4896967</v>
      </c>
      <c r="AB23" s="132">
        <v>6914791</v>
      </c>
      <c r="AC23" s="188">
        <v>15253682</v>
      </c>
      <c r="AD23" s="132">
        <v>233780</v>
      </c>
      <c r="AE23" s="132">
        <v>3985233</v>
      </c>
      <c r="AF23" s="132">
        <v>4089965</v>
      </c>
      <c r="AG23" s="132">
        <v>3558398</v>
      </c>
      <c r="AH23" s="132">
        <v>4978446</v>
      </c>
      <c r="AI23" s="132">
        <v>5973017</v>
      </c>
      <c r="AJ23" s="188">
        <v>22818839</v>
      </c>
      <c r="AK23" s="132">
        <v>20750</v>
      </c>
      <c r="AL23" s="132">
        <v>103510</v>
      </c>
      <c r="AM23" s="132">
        <v>120256</v>
      </c>
      <c r="AN23" s="132">
        <v>233436</v>
      </c>
      <c r="AO23" s="132">
        <v>352748</v>
      </c>
      <c r="AP23" s="132">
        <v>106185</v>
      </c>
      <c r="AQ23" s="188">
        <v>936885</v>
      </c>
      <c r="AR23" s="132">
        <v>2775340</v>
      </c>
      <c r="AS23" s="132">
        <v>25978567</v>
      </c>
      <c r="AT23" s="132">
        <v>26938281</v>
      </c>
      <c r="AU23" s="132">
        <v>29375469</v>
      </c>
      <c r="AV23" s="132">
        <v>22945024</v>
      </c>
      <c r="AW23" s="132">
        <v>8728612</v>
      </c>
      <c r="AX23" s="188">
        <v>116741293</v>
      </c>
      <c r="AY23" s="132">
        <v>203414</v>
      </c>
      <c r="AZ23" s="132">
        <v>2955989</v>
      </c>
      <c r="BA23" s="132">
        <v>3002431</v>
      </c>
      <c r="BB23" s="132">
        <v>2949122</v>
      </c>
      <c r="BC23" s="132">
        <v>2145290</v>
      </c>
      <c r="BD23" s="132">
        <v>657750</v>
      </c>
      <c r="BE23" s="188">
        <v>11913996</v>
      </c>
      <c r="BF23" s="132">
        <v>2146554</v>
      </c>
      <c r="BG23" s="132">
        <v>9294138</v>
      </c>
      <c r="BH23" s="132">
        <v>7498341</v>
      </c>
      <c r="BI23" s="132">
        <v>7086438</v>
      </c>
      <c r="BJ23" s="132">
        <v>7290594</v>
      </c>
      <c r="BK23" s="132">
        <v>5233581</v>
      </c>
      <c r="BL23" s="133">
        <v>38549646</v>
      </c>
      <c r="BM23" s="187">
        <v>22146</v>
      </c>
      <c r="BN23" s="132">
        <v>1220211</v>
      </c>
      <c r="BO23" s="132">
        <v>3357634</v>
      </c>
      <c r="BP23" s="132">
        <v>7203670</v>
      </c>
      <c r="BQ23" s="132">
        <v>6916469</v>
      </c>
      <c r="BR23" s="132">
        <v>2850839</v>
      </c>
      <c r="BS23" s="134">
        <v>21570969</v>
      </c>
      <c r="BT23" s="132">
        <v>22146</v>
      </c>
      <c r="BU23" s="132">
        <v>815906</v>
      </c>
      <c r="BV23" s="132">
        <v>2388051</v>
      </c>
      <c r="BW23" s="132">
        <v>5892062</v>
      </c>
      <c r="BX23" s="132">
        <v>5932359</v>
      </c>
      <c r="BY23" s="132">
        <v>2344902</v>
      </c>
      <c r="BZ23" s="134">
        <v>17395426</v>
      </c>
      <c r="CA23" s="132">
        <v>0</v>
      </c>
      <c r="CB23" s="132">
        <v>404305</v>
      </c>
      <c r="CC23" s="132">
        <v>969583</v>
      </c>
      <c r="CD23" s="132">
        <v>1311608</v>
      </c>
      <c r="CE23" s="132">
        <v>984110</v>
      </c>
      <c r="CF23" s="132">
        <v>505937</v>
      </c>
      <c r="CG23" s="134">
        <v>4175543</v>
      </c>
      <c r="CH23" s="132">
        <v>0</v>
      </c>
      <c r="CI23" s="132">
        <v>0</v>
      </c>
      <c r="CJ23" s="132">
        <v>0</v>
      </c>
      <c r="CK23" s="132">
        <v>0</v>
      </c>
      <c r="CL23" s="132">
        <v>0</v>
      </c>
      <c r="CM23" s="132">
        <v>0</v>
      </c>
      <c r="CN23" s="133">
        <v>0</v>
      </c>
      <c r="CO23" s="187">
        <v>7820410</v>
      </c>
      <c r="CP23" s="132">
        <v>30657579</v>
      </c>
      <c r="CQ23" s="132">
        <v>20847899</v>
      </c>
      <c r="CR23" s="132">
        <v>23818367</v>
      </c>
      <c r="CS23" s="132">
        <v>15513780</v>
      </c>
      <c r="CT23" s="132">
        <v>7412034</v>
      </c>
      <c r="CU23" s="134">
        <v>106070069</v>
      </c>
      <c r="CV23" s="132">
        <v>59940</v>
      </c>
      <c r="CW23" s="132">
        <v>1129410</v>
      </c>
      <c r="CX23" s="132">
        <v>996750</v>
      </c>
      <c r="CY23" s="132">
        <v>1307250</v>
      </c>
      <c r="CZ23" s="132">
        <v>1103490</v>
      </c>
      <c r="DA23" s="132">
        <v>1341720</v>
      </c>
      <c r="DB23" s="134">
        <v>5938560</v>
      </c>
      <c r="DC23" s="132">
        <v>5579544</v>
      </c>
      <c r="DD23" s="132">
        <v>4788414</v>
      </c>
      <c r="DE23" s="132">
        <v>6833303</v>
      </c>
      <c r="DF23" s="132">
        <v>3307338</v>
      </c>
      <c r="DG23" s="132">
        <v>1022244</v>
      </c>
      <c r="DH23" s="134">
        <v>21530843</v>
      </c>
      <c r="DI23" s="132">
        <v>146237</v>
      </c>
      <c r="DJ23" s="132">
        <v>7497228</v>
      </c>
      <c r="DK23" s="132">
        <v>6576784</v>
      </c>
      <c r="DL23" s="132">
        <v>9903652</v>
      </c>
      <c r="DM23" s="132">
        <v>6579496</v>
      </c>
      <c r="DN23" s="132">
        <v>2519053</v>
      </c>
      <c r="DO23" s="134">
        <v>33222450</v>
      </c>
      <c r="DP23" s="132">
        <v>7614233</v>
      </c>
      <c r="DQ23" s="132">
        <v>16451397</v>
      </c>
      <c r="DR23" s="132">
        <v>8485951</v>
      </c>
      <c r="DS23" s="132">
        <v>5774162</v>
      </c>
      <c r="DT23" s="132">
        <v>4523456</v>
      </c>
      <c r="DU23" s="132">
        <v>2529017</v>
      </c>
      <c r="DV23" s="133">
        <v>45378216</v>
      </c>
      <c r="DW23" s="187">
        <v>129727</v>
      </c>
      <c r="DX23" s="132">
        <v>617207</v>
      </c>
      <c r="DY23" s="132">
        <v>559766</v>
      </c>
      <c r="DZ23" s="132">
        <v>389987</v>
      </c>
      <c r="EA23" s="132">
        <v>186030</v>
      </c>
      <c r="EB23" s="132">
        <v>15300</v>
      </c>
      <c r="EC23" s="133">
        <v>1898017</v>
      </c>
      <c r="ED23" s="187">
        <v>1243323</v>
      </c>
      <c r="EE23" s="132">
        <v>2080660</v>
      </c>
      <c r="EF23" s="132">
        <v>836035</v>
      </c>
      <c r="EG23" s="132">
        <v>891054</v>
      </c>
      <c r="EH23" s="132">
        <v>608638</v>
      </c>
      <c r="EI23" s="132">
        <v>180000</v>
      </c>
      <c r="EJ23" s="189">
        <v>5839710</v>
      </c>
      <c r="EK23" s="187">
        <v>0</v>
      </c>
      <c r="EL23" s="132">
        <v>0</v>
      </c>
      <c r="EM23" s="132">
        <v>12407999</v>
      </c>
      <c r="EN23" s="132">
        <v>32699512</v>
      </c>
      <c r="EO23" s="132">
        <v>64954735</v>
      </c>
      <c r="EP23" s="132">
        <v>117805545</v>
      </c>
      <c r="EQ23" s="132">
        <v>110899567</v>
      </c>
      <c r="ER23" s="133">
        <v>338767358</v>
      </c>
      <c r="ES23" s="187">
        <v>0</v>
      </c>
      <c r="ET23" s="132">
        <v>0</v>
      </c>
      <c r="EU23" s="132">
        <v>5226207</v>
      </c>
      <c r="EV23" s="132">
        <v>15814564</v>
      </c>
      <c r="EW23" s="132">
        <v>36978427</v>
      </c>
      <c r="EX23" s="132">
        <v>72106369</v>
      </c>
      <c r="EY23" s="132">
        <v>65039320</v>
      </c>
      <c r="EZ23" s="134">
        <v>195164887</v>
      </c>
      <c r="FA23" s="132">
        <v>6298170</v>
      </c>
      <c r="FB23" s="132">
        <v>14592777</v>
      </c>
      <c r="FC23" s="132">
        <v>21581620</v>
      </c>
      <c r="FD23" s="132">
        <v>25721833</v>
      </c>
      <c r="FE23" s="132">
        <v>6135455</v>
      </c>
      <c r="FF23" s="134">
        <v>74329855</v>
      </c>
      <c r="FG23" s="132">
        <v>883622</v>
      </c>
      <c r="FH23" s="132">
        <v>2292171</v>
      </c>
      <c r="FI23" s="132">
        <v>6394688</v>
      </c>
      <c r="FJ23" s="132">
        <v>19977343</v>
      </c>
      <c r="FK23" s="132">
        <v>39724792</v>
      </c>
      <c r="FL23" s="189">
        <v>69272616</v>
      </c>
      <c r="FM23" s="187">
        <v>0</v>
      </c>
      <c r="FN23" s="132">
        <v>29262177</v>
      </c>
      <c r="FO23" s="132">
        <v>142127300</v>
      </c>
      <c r="FP23" s="132">
        <v>140992533</v>
      </c>
      <c r="FQ23" s="132">
        <v>177016449</v>
      </c>
      <c r="FR23" s="132">
        <v>222097083</v>
      </c>
      <c r="FS23" s="132">
        <v>177704178</v>
      </c>
      <c r="FT23" s="133">
        <v>889199720</v>
      </c>
    </row>
    <row r="24" spans="1:176" s="186" customFormat="1" ht="18" customHeight="1">
      <c r="A24" s="67" t="s">
        <v>33</v>
      </c>
      <c r="B24" s="132">
        <v>67664564</v>
      </c>
      <c r="C24" s="132">
        <v>215064020</v>
      </c>
      <c r="D24" s="132">
        <v>132525319</v>
      </c>
      <c r="E24" s="132">
        <v>142105695</v>
      </c>
      <c r="F24" s="132">
        <v>119536453</v>
      </c>
      <c r="G24" s="132">
        <v>102067488</v>
      </c>
      <c r="H24" s="133">
        <f t="shared" si="1"/>
        <v>778963539</v>
      </c>
      <c r="I24" s="187">
        <v>47273516</v>
      </c>
      <c r="J24" s="132">
        <v>165313148</v>
      </c>
      <c r="K24" s="132">
        <v>97617592</v>
      </c>
      <c r="L24" s="132">
        <v>102132664</v>
      </c>
      <c r="M24" s="132">
        <v>89296026</v>
      </c>
      <c r="N24" s="132">
        <v>79065423</v>
      </c>
      <c r="O24" s="188">
        <v>580698369</v>
      </c>
      <c r="P24" s="132">
        <v>30416657</v>
      </c>
      <c r="Q24" s="132">
        <v>93226829</v>
      </c>
      <c r="R24" s="132">
        <v>50609831</v>
      </c>
      <c r="S24" s="132">
        <v>50651368</v>
      </c>
      <c r="T24" s="132">
        <v>45970008</v>
      </c>
      <c r="U24" s="132">
        <v>42092153</v>
      </c>
      <c r="V24" s="188">
        <v>312966846</v>
      </c>
      <c r="W24" s="132">
        <v>72360</v>
      </c>
      <c r="X24" s="132">
        <v>699480</v>
      </c>
      <c r="Y24" s="132">
        <v>904500</v>
      </c>
      <c r="Z24" s="132">
        <v>1607166</v>
      </c>
      <c r="AA24" s="132">
        <v>3720316</v>
      </c>
      <c r="AB24" s="132">
        <v>8656200</v>
      </c>
      <c r="AC24" s="188">
        <v>15660022</v>
      </c>
      <c r="AD24" s="132">
        <v>1050346</v>
      </c>
      <c r="AE24" s="132">
        <v>5628745</v>
      </c>
      <c r="AF24" s="132">
        <v>4314449</v>
      </c>
      <c r="AG24" s="132">
        <v>5279057</v>
      </c>
      <c r="AH24" s="132">
        <v>6243125</v>
      </c>
      <c r="AI24" s="132">
        <v>7910114</v>
      </c>
      <c r="AJ24" s="188">
        <v>30425836</v>
      </c>
      <c r="AK24" s="132">
        <v>41500</v>
      </c>
      <c r="AL24" s="132">
        <v>56112</v>
      </c>
      <c r="AM24" s="132">
        <v>44801</v>
      </c>
      <c r="AN24" s="132">
        <v>57062</v>
      </c>
      <c r="AO24" s="132">
        <v>127803</v>
      </c>
      <c r="AP24" s="132">
        <v>202785</v>
      </c>
      <c r="AQ24" s="188">
        <v>530063</v>
      </c>
      <c r="AR24" s="132">
        <v>8532676</v>
      </c>
      <c r="AS24" s="132">
        <v>44202544</v>
      </c>
      <c r="AT24" s="132">
        <v>28548277</v>
      </c>
      <c r="AU24" s="132">
        <v>31571010</v>
      </c>
      <c r="AV24" s="132">
        <v>20074411</v>
      </c>
      <c r="AW24" s="132">
        <v>10852220</v>
      </c>
      <c r="AX24" s="188">
        <v>143781138</v>
      </c>
      <c r="AY24" s="132">
        <v>1539809</v>
      </c>
      <c r="AZ24" s="132">
        <v>6576035</v>
      </c>
      <c r="BA24" s="132">
        <v>3723476</v>
      </c>
      <c r="BB24" s="132">
        <v>4360240</v>
      </c>
      <c r="BC24" s="132">
        <v>4090507</v>
      </c>
      <c r="BD24" s="132">
        <v>1439937</v>
      </c>
      <c r="BE24" s="188">
        <v>21730004</v>
      </c>
      <c r="BF24" s="132">
        <v>5620168</v>
      </c>
      <c r="BG24" s="132">
        <v>14923403</v>
      </c>
      <c r="BH24" s="132">
        <v>9472258</v>
      </c>
      <c r="BI24" s="132">
        <v>8606761</v>
      </c>
      <c r="BJ24" s="132">
        <v>9069856</v>
      </c>
      <c r="BK24" s="132">
        <v>7912014</v>
      </c>
      <c r="BL24" s="133">
        <v>55604460</v>
      </c>
      <c r="BM24" s="187">
        <v>144635</v>
      </c>
      <c r="BN24" s="132">
        <v>3611244</v>
      </c>
      <c r="BO24" s="132">
        <v>5053576</v>
      </c>
      <c r="BP24" s="132">
        <v>7352507</v>
      </c>
      <c r="BQ24" s="132">
        <v>6358626</v>
      </c>
      <c r="BR24" s="132">
        <v>5977942</v>
      </c>
      <c r="BS24" s="134">
        <v>28498530</v>
      </c>
      <c r="BT24" s="132">
        <v>144635</v>
      </c>
      <c r="BU24" s="132">
        <v>2982704</v>
      </c>
      <c r="BV24" s="132">
        <v>4715529</v>
      </c>
      <c r="BW24" s="132">
        <v>6691443</v>
      </c>
      <c r="BX24" s="132">
        <v>5662429</v>
      </c>
      <c r="BY24" s="132">
        <v>5496350</v>
      </c>
      <c r="BZ24" s="134">
        <v>25693090</v>
      </c>
      <c r="CA24" s="132">
        <v>0</v>
      </c>
      <c r="CB24" s="132">
        <v>628540</v>
      </c>
      <c r="CC24" s="132">
        <v>338047</v>
      </c>
      <c r="CD24" s="132">
        <v>661064</v>
      </c>
      <c r="CE24" s="132">
        <v>696197</v>
      </c>
      <c r="CF24" s="132">
        <v>481592</v>
      </c>
      <c r="CG24" s="134">
        <v>2805440</v>
      </c>
      <c r="CH24" s="132">
        <v>0</v>
      </c>
      <c r="CI24" s="132">
        <v>0</v>
      </c>
      <c r="CJ24" s="132">
        <v>0</v>
      </c>
      <c r="CK24" s="132">
        <v>0</v>
      </c>
      <c r="CL24" s="132">
        <v>0</v>
      </c>
      <c r="CM24" s="132">
        <v>0</v>
      </c>
      <c r="CN24" s="133">
        <v>0</v>
      </c>
      <c r="CO24" s="187">
        <v>16199699</v>
      </c>
      <c r="CP24" s="132">
        <v>41946993</v>
      </c>
      <c r="CQ24" s="132">
        <v>28336900</v>
      </c>
      <c r="CR24" s="132">
        <v>30738560</v>
      </c>
      <c r="CS24" s="132">
        <v>23043297</v>
      </c>
      <c r="CT24" s="132">
        <v>16415838</v>
      </c>
      <c r="CU24" s="134">
        <v>156681287</v>
      </c>
      <c r="CV24" s="132">
        <v>543960</v>
      </c>
      <c r="CW24" s="132">
        <v>2368350</v>
      </c>
      <c r="CX24" s="132">
        <v>1793070</v>
      </c>
      <c r="CY24" s="132">
        <v>2132640</v>
      </c>
      <c r="CZ24" s="132">
        <v>2050200</v>
      </c>
      <c r="DA24" s="132">
        <v>2211030</v>
      </c>
      <c r="DB24" s="134">
        <v>11099250</v>
      </c>
      <c r="DC24" s="132">
        <v>8992173</v>
      </c>
      <c r="DD24" s="132">
        <v>10534955</v>
      </c>
      <c r="DE24" s="132">
        <v>10364731</v>
      </c>
      <c r="DF24" s="132">
        <v>3394560</v>
      </c>
      <c r="DG24" s="132">
        <v>2242100</v>
      </c>
      <c r="DH24" s="134">
        <v>35528519</v>
      </c>
      <c r="DI24" s="132">
        <v>538345</v>
      </c>
      <c r="DJ24" s="132">
        <v>6196866</v>
      </c>
      <c r="DK24" s="132">
        <v>6214648</v>
      </c>
      <c r="DL24" s="132">
        <v>10850469</v>
      </c>
      <c r="DM24" s="132">
        <v>12236741</v>
      </c>
      <c r="DN24" s="132">
        <v>7939809</v>
      </c>
      <c r="DO24" s="134">
        <v>43976878</v>
      </c>
      <c r="DP24" s="132">
        <v>15117394</v>
      </c>
      <c r="DQ24" s="132">
        <v>24389604</v>
      </c>
      <c r="DR24" s="132">
        <v>9794227</v>
      </c>
      <c r="DS24" s="132">
        <v>7390720</v>
      </c>
      <c r="DT24" s="132">
        <v>5361796</v>
      </c>
      <c r="DU24" s="132">
        <v>4022899</v>
      </c>
      <c r="DV24" s="133">
        <v>66076640</v>
      </c>
      <c r="DW24" s="187">
        <v>511916</v>
      </c>
      <c r="DX24" s="132">
        <v>1024583</v>
      </c>
      <c r="DY24" s="132">
        <v>479028</v>
      </c>
      <c r="DZ24" s="132">
        <v>455926</v>
      </c>
      <c r="EA24" s="132">
        <v>303883</v>
      </c>
      <c r="EB24" s="132">
        <v>214258</v>
      </c>
      <c r="EC24" s="133">
        <v>2989594</v>
      </c>
      <c r="ED24" s="187">
        <v>3534798</v>
      </c>
      <c r="EE24" s="132">
        <v>3168052</v>
      </c>
      <c r="EF24" s="132">
        <v>1038223</v>
      </c>
      <c r="EG24" s="132">
        <v>1426038</v>
      </c>
      <c r="EH24" s="132">
        <v>534621</v>
      </c>
      <c r="EI24" s="132">
        <v>394027</v>
      </c>
      <c r="EJ24" s="189">
        <v>10095759</v>
      </c>
      <c r="EK24" s="187">
        <v>0</v>
      </c>
      <c r="EL24" s="132">
        <v>0</v>
      </c>
      <c r="EM24" s="132">
        <v>29528767</v>
      </c>
      <c r="EN24" s="132">
        <v>40513606</v>
      </c>
      <c r="EO24" s="132">
        <v>85499428</v>
      </c>
      <c r="EP24" s="132">
        <v>163476170</v>
      </c>
      <c r="EQ24" s="132">
        <v>142425180</v>
      </c>
      <c r="ER24" s="133">
        <v>461443151</v>
      </c>
      <c r="ES24" s="187">
        <v>0</v>
      </c>
      <c r="ET24" s="132">
        <v>0</v>
      </c>
      <c r="EU24" s="132">
        <v>9500300</v>
      </c>
      <c r="EV24" s="132">
        <v>16840889</v>
      </c>
      <c r="EW24" s="132">
        <v>42954656</v>
      </c>
      <c r="EX24" s="132">
        <v>86708948</v>
      </c>
      <c r="EY24" s="132">
        <v>76835922</v>
      </c>
      <c r="EZ24" s="134">
        <v>232840715</v>
      </c>
      <c r="FA24" s="132">
        <v>18248697</v>
      </c>
      <c r="FB24" s="132">
        <v>21118132</v>
      </c>
      <c r="FC24" s="132">
        <v>32959830</v>
      </c>
      <c r="FD24" s="132">
        <v>37780970</v>
      </c>
      <c r="FE24" s="132">
        <v>14597010</v>
      </c>
      <c r="FF24" s="134">
        <v>124704639</v>
      </c>
      <c r="FG24" s="132">
        <v>1779770</v>
      </c>
      <c r="FH24" s="132">
        <v>2554585</v>
      </c>
      <c r="FI24" s="132">
        <v>9584942</v>
      </c>
      <c r="FJ24" s="132">
        <v>38986252</v>
      </c>
      <c r="FK24" s="132">
        <v>50992248</v>
      </c>
      <c r="FL24" s="189">
        <v>103897797</v>
      </c>
      <c r="FM24" s="187">
        <v>0</v>
      </c>
      <c r="FN24" s="132">
        <v>67664564</v>
      </c>
      <c r="FO24" s="132">
        <v>244592787</v>
      </c>
      <c r="FP24" s="132">
        <v>173038925</v>
      </c>
      <c r="FQ24" s="132">
        <v>227605123</v>
      </c>
      <c r="FR24" s="132">
        <v>283012623</v>
      </c>
      <c r="FS24" s="132">
        <v>244492668</v>
      </c>
      <c r="FT24" s="133">
        <v>1240406690</v>
      </c>
    </row>
    <row r="25" spans="1:176" s="186" customFormat="1" ht="18" customHeight="1">
      <c r="A25" s="67" t="s">
        <v>34</v>
      </c>
      <c r="B25" s="132">
        <v>14721497</v>
      </c>
      <c r="C25" s="132">
        <v>113177999</v>
      </c>
      <c r="D25" s="132">
        <v>88316009</v>
      </c>
      <c r="E25" s="132">
        <v>103154900</v>
      </c>
      <c r="F25" s="132">
        <v>94889250</v>
      </c>
      <c r="G25" s="132">
        <v>73311213</v>
      </c>
      <c r="H25" s="133">
        <f t="shared" si="1"/>
        <v>487570868</v>
      </c>
      <c r="I25" s="187">
        <v>9875189</v>
      </c>
      <c r="J25" s="132">
        <v>85620404</v>
      </c>
      <c r="K25" s="132">
        <v>64079588</v>
      </c>
      <c r="L25" s="132">
        <v>80009586</v>
      </c>
      <c r="M25" s="132">
        <v>64478369</v>
      </c>
      <c r="N25" s="132">
        <v>54915264</v>
      </c>
      <c r="O25" s="188">
        <v>358978400</v>
      </c>
      <c r="P25" s="132">
        <v>6115272</v>
      </c>
      <c r="Q25" s="132">
        <v>42364464</v>
      </c>
      <c r="R25" s="132">
        <v>29212753</v>
      </c>
      <c r="S25" s="132">
        <v>31864220</v>
      </c>
      <c r="T25" s="132">
        <v>26327261</v>
      </c>
      <c r="U25" s="132">
        <v>27441044</v>
      </c>
      <c r="V25" s="188">
        <v>163325014</v>
      </c>
      <c r="W25" s="132">
        <v>0</v>
      </c>
      <c r="X25" s="132">
        <v>361800</v>
      </c>
      <c r="Y25" s="132">
        <v>618007</v>
      </c>
      <c r="Z25" s="132">
        <v>900882</v>
      </c>
      <c r="AA25" s="132">
        <v>3024648</v>
      </c>
      <c r="AB25" s="132">
        <v>6072210</v>
      </c>
      <c r="AC25" s="188">
        <v>10977547</v>
      </c>
      <c r="AD25" s="132">
        <v>198572</v>
      </c>
      <c r="AE25" s="132">
        <v>4027324</v>
      </c>
      <c r="AF25" s="132">
        <v>4160311</v>
      </c>
      <c r="AG25" s="132">
        <v>5257338</v>
      </c>
      <c r="AH25" s="132">
        <v>5404542</v>
      </c>
      <c r="AI25" s="132">
        <v>6870303</v>
      </c>
      <c r="AJ25" s="188">
        <v>25918390</v>
      </c>
      <c r="AK25" s="132">
        <v>0</v>
      </c>
      <c r="AL25" s="132">
        <v>0</v>
      </c>
      <c r="AM25" s="132">
        <v>41500</v>
      </c>
      <c r="AN25" s="132">
        <v>51875</v>
      </c>
      <c r="AO25" s="132">
        <v>25936</v>
      </c>
      <c r="AP25" s="132">
        <v>36312</v>
      </c>
      <c r="AQ25" s="188">
        <v>155623</v>
      </c>
      <c r="AR25" s="132">
        <v>2543725</v>
      </c>
      <c r="AS25" s="132">
        <v>28215049</v>
      </c>
      <c r="AT25" s="132">
        <v>21152227</v>
      </c>
      <c r="AU25" s="132">
        <v>28347592</v>
      </c>
      <c r="AV25" s="132">
        <v>19407586</v>
      </c>
      <c r="AW25" s="132">
        <v>7300724</v>
      </c>
      <c r="AX25" s="188">
        <v>106966903</v>
      </c>
      <c r="AY25" s="132">
        <v>163403</v>
      </c>
      <c r="AZ25" s="132">
        <v>3132528</v>
      </c>
      <c r="BA25" s="132">
        <v>3315978</v>
      </c>
      <c r="BB25" s="132">
        <v>6620590</v>
      </c>
      <c r="BC25" s="132">
        <v>4114261</v>
      </c>
      <c r="BD25" s="132">
        <v>1866302</v>
      </c>
      <c r="BE25" s="188">
        <v>19213062</v>
      </c>
      <c r="BF25" s="132">
        <v>854217</v>
      </c>
      <c r="BG25" s="132">
        <v>7519239</v>
      </c>
      <c r="BH25" s="132">
        <v>5578812</v>
      </c>
      <c r="BI25" s="132">
        <v>6967089</v>
      </c>
      <c r="BJ25" s="132">
        <v>6174135</v>
      </c>
      <c r="BK25" s="132">
        <v>5328369</v>
      </c>
      <c r="BL25" s="133">
        <v>32421861</v>
      </c>
      <c r="BM25" s="187">
        <v>0</v>
      </c>
      <c r="BN25" s="132">
        <v>813517</v>
      </c>
      <c r="BO25" s="132">
        <v>2223734</v>
      </c>
      <c r="BP25" s="132">
        <v>4089123</v>
      </c>
      <c r="BQ25" s="132">
        <v>7279846</v>
      </c>
      <c r="BR25" s="132">
        <v>5357290</v>
      </c>
      <c r="BS25" s="134">
        <v>19763510</v>
      </c>
      <c r="BT25" s="132">
        <v>0</v>
      </c>
      <c r="BU25" s="132">
        <v>616441</v>
      </c>
      <c r="BV25" s="132">
        <v>1445537</v>
      </c>
      <c r="BW25" s="132">
        <v>2666633</v>
      </c>
      <c r="BX25" s="132">
        <v>4948282</v>
      </c>
      <c r="BY25" s="132">
        <v>3384107</v>
      </c>
      <c r="BZ25" s="134">
        <v>13061000</v>
      </c>
      <c r="CA25" s="132">
        <v>0</v>
      </c>
      <c r="CB25" s="132">
        <v>197076</v>
      </c>
      <c r="CC25" s="132">
        <v>741941</v>
      </c>
      <c r="CD25" s="132">
        <v>1422490</v>
      </c>
      <c r="CE25" s="132">
        <v>2156432</v>
      </c>
      <c r="CF25" s="132">
        <v>1469120</v>
      </c>
      <c r="CG25" s="134">
        <v>5987059</v>
      </c>
      <c r="CH25" s="132">
        <v>0</v>
      </c>
      <c r="CI25" s="132">
        <v>0</v>
      </c>
      <c r="CJ25" s="132">
        <v>36256</v>
      </c>
      <c r="CK25" s="132">
        <v>0</v>
      </c>
      <c r="CL25" s="132">
        <v>175132</v>
      </c>
      <c r="CM25" s="132">
        <v>504063</v>
      </c>
      <c r="CN25" s="133">
        <v>715451</v>
      </c>
      <c r="CO25" s="187">
        <v>3747622</v>
      </c>
      <c r="CP25" s="132">
        <v>22326735</v>
      </c>
      <c r="CQ25" s="132">
        <v>20191717</v>
      </c>
      <c r="CR25" s="132">
        <v>17699529</v>
      </c>
      <c r="CS25" s="132">
        <v>21927160</v>
      </c>
      <c r="CT25" s="132">
        <v>12761881</v>
      </c>
      <c r="CU25" s="134">
        <v>98654644</v>
      </c>
      <c r="CV25" s="132">
        <v>8640</v>
      </c>
      <c r="CW25" s="132">
        <v>916110</v>
      </c>
      <c r="CX25" s="132">
        <v>1162440</v>
      </c>
      <c r="CY25" s="132">
        <v>1034100</v>
      </c>
      <c r="CZ25" s="132">
        <v>1426680</v>
      </c>
      <c r="DA25" s="132">
        <v>1503630</v>
      </c>
      <c r="DB25" s="134">
        <v>6051600</v>
      </c>
      <c r="DC25" s="132">
        <v>3696811</v>
      </c>
      <c r="DD25" s="132">
        <v>7833230</v>
      </c>
      <c r="DE25" s="132">
        <v>5937107</v>
      </c>
      <c r="DF25" s="132">
        <v>4860594</v>
      </c>
      <c r="DG25" s="132">
        <v>751434</v>
      </c>
      <c r="DH25" s="134">
        <v>23079176</v>
      </c>
      <c r="DI25" s="132">
        <v>134302</v>
      </c>
      <c r="DJ25" s="132">
        <v>2619775</v>
      </c>
      <c r="DK25" s="132">
        <v>4054679</v>
      </c>
      <c r="DL25" s="132">
        <v>4779558</v>
      </c>
      <c r="DM25" s="132">
        <v>11364925</v>
      </c>
      <c r="DN25" s="132">
        <v>7748042</v>
      </c>
      <c r="DO25" s="134">
        <v>30701281</v>
      </c>
      <c r="DP25" s="132">
        <v>3604680</v>
      </c>
      <c r="DQ25" s="132">
        <v>15094039</v>
      </c>
      <c r="DR25" s="132">
        <v>7141368</v>
      </c>
      <c r="DS25" s="132">
        <v>5948764</v>
      </c>
      <c r="DT25" s="132">
        <v>4274961</v>
      </c>
      <c r="DU25" s="132">
        <v>2758775</v>
      </c>
      <c r="DV25" s="133">
        <v>38822587</v>
      </c>
      <c r="DW25" s="187">
        <v>33732</v>
      </c>
      <c r="DX25" s="132">
        <v>766092</v>
      </c>
      <c r="DY25" s="132">
        <v>560322</v>
      </c>
      <c r="DZ25" s="132">
        <v>385885</v>
      </c>
      <c r="EA25" s="132">
        <v>119794</v>
      </c>
      <c r="EB25" s="132">
        <v>44236</v>
      </c>
      <c r="EC25" s="133">
        <v>1910061</v>
      </c>
      <c r="ED25" s="187">
        <v>1064954</v>
      </c>
      <c r="EE25" s="132">
        <v>3651251</v>
      </c>
      <c r="EF25" s="132">
        <v>1260648</v>
      </c>
      <c r="EG25" s="132">
        <v>970777</v>
      </c>
      <c r="EH25" s="132">
        <v>1084081</v>
      </c>
      <c r="EI25" s="132">
        <v>232542</v>
      </c>
      <c r="EJ25" s="189">
        <v>8264253</v>
      </c>
      <c r="EK25" s="187">
        <v>0</v>
      </c>
      <c r="EL25" s="132">
        <v>0</v>
      </c>
      <c r="EM25" s="132">
        <v>13820273</v>
      </c>
      <c r="EN25" s="132">
        <v>21345093</v>
      </c>
      <c r="EO25" s="132">
        <v>43476392</v>
      </c>
      <c r="EP25" s="132">
        <v>87556551</v>
      </c>
      <c r="EQ25" s="132">
        <v>114243385</v>
      </c>
      <c r="ER25" s="133">
        <v>280441694</v>
      </c>
      <c r="ES25" s="187">
        <v>0</v>
      </c>
      <c r="ET25" s="132">
        <v>0</v>
      </c>
      <c r="EU25" s="132">
        <v>6653064</v>
      </c>
      <c r="EV25" s="132">
        <v>10205316</v>
      </c>
      <c r="EW25" s="132">
        <v>11468235</v>
      </c>
      <c r="EX25" s="132">
        <v>41157308</v>
      </c>
      <c r="EY25" s="132">
        <v>51557943</v>
      </c>
      <c r="EZ25" s="134">
        <v>121041866</v>
      </c>
      <c r="FA25" s="132">
        <v>6799118</v>
      </c>
      <c r="FB25" s="132">
        <v>8839694</v>
      </c>
      <c r="FC25" s="132">
        <v>25294952</v>
      </c>
      <c r="FD25" s="132">
        <v>28386106</v>
      </c>
      <c r="FE25" s="132">
        <v>17184615</v>
      </c>
      <c r="FF25" s="134">
        <v>86504485</v>
      </c>
      <c r="FG25" s="132">
        <v>368091</v>
      </c>
      <c r="FH25" s="132">
        <v>2300083</v>
      </c>
      <c r="FI25" s="132">
        <v>6713205</v>
      </c>
      <c r="FJ25" s="132">
        <v>18013137</v>
      </c>
      <c r="FK25" s="132">
        <v>45500827</v>
      </c>
      <c r="FL25" s="189">
        <v>72895343</v>
      </c>
      <c r="FM25" s="187">
        <v>0</v>
      </c>
      <c r="FN25" s="132">
        <v>14721497</v>
      </c>
      <c r="FO25" s="132">
        <v>126998272</v>
      </c>
      <c r="FP25" s="132">
        <v>109661102</v>
      </c>
      <c r="FQ25" s="132">
        <v>146631292</v>
      </c>
      <c r="FR25" s="132">
        <v>182445801</v>
      </c>
      <c r="FS25" s="132">
        <v>187554598</v>
      </c>
      <c r="FT25" s="133">
        <v>768012562</v>
      </c>
    </row>
    <row r="26" spans="1:176" s="186" customFormat="1" ht="18" customHeight="1">
      <c r="A26" s="67" t="s">
        <v>35</v>
      </c>
      <c r="B26" s="132">
        <v>46397889</v>
      </c>
      <c r="C26" s="132">
        <v>228511458</v>
      </c>
      <c r="D26" s="132">
        <v>195412774</v>
      </c>
      <c r="E26" s="132">
        <v>183321158</v>
      </c>
      <c r="F26" s="132">
        <v>197966446</v>
      </c>
      <c r="G26" s="132">
        <v>167292169</v>
      </c>
      <c r="H26" s="133">
        <f t="shared" si="1"/>
        <v>1018901894</v>
      </c>
      <c r="I26" s="187">
        <v>30410181</v>
      </c>
      <c r="J26" s="132">
        <v>170934699</v>
      </c>
      <c r="K26" s="132">
        <v>151234089</v>
      </c>
      <c r="L26" s="132">
        <v>140614406</v>
      </c>
      <c r="M26" s="132">
        <v>151440656</v>
      </c>
      <c r="N26" s="132">
        <v>133316902</v>
      </c>
      <c r="O26" s="188">
        <v>777950933</v>
      </c>
      <c r="P26" s="132">
        <v>20683588</v>
      </c>
      <c r="Q26" s="132">
        <v>89407509</v>
      </c>
      <c r="R26" s="132">
        <v>72693885</v>
      </c>
      <c r="S26" s="132">
        <v>57240706</v>
      </c>
      <c r="T26" s="132">
        <v>68708072</v>
      </c>
      <c r="U26" s="132">
        <v>71588549</v>
      </c>
      <c r="V26" s="188">
        <v>380322309</v>
      </c>
      <c r="W26" s="132">
        <v>0</v>
      </c>
      <c r="X26" s="132">
        <v>808020</v>
      </c>
      <c r="Y26" s="132">
        <v>1579860</v>
      </c>
      <c r="Z26" s="132">
        <v>2170800</v>
      </c>
      <c r="AA26" s="132">
        <v>5712547</v>
      </c>
      <c r="AB26" s="132">
        <v>13661926</v>
      </c>
      <c r="AC26" s="188">
        <v>23933153</v>
      </c>
      <c r="AD26" s="132">
        <v>755138</v>
      </c>
      <c r="AE26" s="132">
        <v>5797072</v>
      </c>
      <c r="AF26" s="132">
        <v>5997842</v>
      </c>
      <c r="AG26" s="132">
        <v>7184212</v>
      </c>
      <c r="AH26" s="132">
        <v>9733737</v>
      </c>
      <c r="AI26" s="132">
        <v>14971861</v>
      </c>
      <c r="AJ26" s="188">
        <v>44439862</v>
      </c>
      <c r="AK26" s="132">
        <v>0</v>
      </c>
      <c r="AL26" s="132">
        <v>31124</v>
      </c>
      <c r="AM26" s="132">
        <v>155626</v>
      </c>
      <c r="AN26" s="132">
        <v>72624</v>
      </c>
      <c r="AO26" s="132">
        <v>46685</v>
      </c>
      <c r="AP26" s="132">
        <v>41500</v>
      </c>
      <c r="AQ26" s="188">
        <v>347559</v>
      </c>
      <c r="AR26" s="132">
        <v>5253282</v>
      </c>
      <c r="AS26" s="132">
        <v>48570282</v>
      </c>
      <c r="AT26" s="132">
        <v>43930123</v>
      </c>
      <c r="AU26" s="132">
        <v>51024530</v>
      </c>
      <c r="AV26" s="132">
        <v>43243636</v>
      </c>
      <c r="AW26" s="132">
        <v>17429686</v>
      </c>
      <c r="AX26" s="188">
        <v>209451539</v>
      </c>
      <c r="AY26" s="132">
        <v>1126686</v>
      </c>
      <c r="AZ26" s="132">
        <v>12217644</v>
      </c>
      <c r="BA26" s="132">
        <v>14261008</v>
      </c>
      <c r="BB26" s="132">
        <v>12418267</v>
      </c>
      <c r="BC26" s="132">
        <v>11302619</v>
      </c>
      <c r="BD26" s="132">
        <v>4401589</v>
      </c>
      <c r="BE26" s="188">
        <v>55727813</v>
      </c>
      <c r="BF26" s="132">
        <v>2591487</v>
      </c>
      <c r="BG26" s="132">
        <v>14103048</v>
      </c>
      <c r="BH26" s="132">
        <v>12615745</v>
      </c>
      <c r="BI26" s="132">
        <v>10503267</v>
      </c>
      <c r="BJ26" s="132">
        <v>12693360</v>
      </c>
      <c r="BK26" s="132">
        <v>11221791</v>
      </c>
      <c r="BL26" s="133">
        <v>63728698</v>
      </c>
      <c r="BM26" s="187">
        <v>60420</v>
      </c>
      <c r="BN26" s="132">
        <v>2454869</v>
      </c>
      <c r="BO26" s="132">
        <v>5631110</v>
      </c>
      <c r="BP26" s="132">
        <v>6530514</v>
      </c>
      <c r="BQ26" s="132">
        <v>12898452</v>
      </c>
      <c r="BR26" s="132">
        <v>9597590</v>
      </c>
      <c r="BS26" s="134">
        <v>37172955</v>
      </c>
      <c r="BT26" s="132">
        <v>60420</v>
      </c>
      <c r="BU26" s="132">
        <v>2124210</v>
      </c>
      <c r="BV26" s="132">
        <v>4752356</v>
      </c>
      <c r="BW26" s="132">
        <v>4792845</v>
      </c>
      <c r="BX26" s="132">
        <v>10056553</v>
      </c>
      <c r="BY26" s="132">
        <v>7944457</v>
      </c>
      <c r="BZ26" s="134">
        <v>29730841</v>
      </c>
      <c r="CA26" s="132">
        <v>0</v>
      </c>
      <c r="CB26" s="132">
        <v>330659</v>
      </c>
      <c r="CC26" s="132">
        <v>878754</v>
      </c>
      <c r="CD26" s="132">
        <v>1737669</v>
      </c>
      <c r="CE26" s="132">
        <v>2841899</v>
      </c>
      <c r="CF26" s="132">
        <v>1653133</v>
      </c>
      <c r="CG26" s="134">
        <v>7442114</v>
      </c>
      <c r="CH26" s="132">
        <v>0</v>
      </c>
      <c r="CI26" s="132">
        <v>0</v>
      </c>
      <c r="CJ26" s="132">
        <v>0</v>
      </c>
      <c r="CK26" s="132">
        <v>0</v>
      </c>
      <c r="CL26" s="132">
        <v>0</v>
      </c>
      <c r="CM26" s="132">
        <v>0</v>
      </c>
      <c r="CN26" s="133">
        <v>0</v>
      </c>
      <c r="CO26" s="187">
        <v>12882002</v>
      </c>
      <c r="CP26" s="132">
        <v>50399173</v>
      </c>
      <c r="CQ26" s="132">
        <v>36598447</v>
      </c>
      <c r="CR26" s="132">
        <v>33581989</v>
      </c>
      <c r="CS26" s="132">
        <v>32131835</v>
      </c>
      <c r="CT26" s="132">
        <v>24015323</v>
      </c>
      <c r="CU26" s="134">
        <v>189608769</v>
      </c>
      <c r="CV26" s="132">
        <v>296270</v>
      </c>
      <c r="CW26" s="132">
        <v>1765700</v>
      </c>
      <c r="CX26" s="132">
        <v>2374200</v>
      </c>
      <c r="CY26" s="132">
        <v>2415150</v>
      </c>
      <c r="CZ26" s="132">
        <v>3011040</v>
      </c>
      <c r="DA26" s="132">
        <v>3132810</v>
      </c>
      <c r="DB26" s="134">
        <v>12995170</v>
      </c>
      <c r="DC26" s="132">
        <v>6236576</v>
      </c>
      <c r="DD26" s="132">
        <v>9140390</v>
      </c>
      <c r="DE26" s="132">
        <v>7990086</v>
      </c>
      <c r="DF26" s="132">
        <v>5500299</v>
      </c>
      <c r="DG26" s="132">
        <v>797640</v>
      </c>
      <c r="DH26" s="134">
        <v>29664991</v>
      </c>
      <c r="DI26" s="132">
        <v>1218810</v>
      </c>
      <c r="DJ26" s="132">
        <v>10451500</v>
      </c>
      <c r="DK26" s="132">
        <v>7923964</v>
      </c>
      <c r="DL26" s="132">
        <v>12168448</v>
      </c>
      <c r="DM26" s="132">
        <v>14314093</v>
      </c>
      <c r="DN26" s="132">
        <v>13599307</v>
      </c>
      <c r="DO26" s="134">
        <v>59676122</v>
      </c>
      <c r="DP26" s="132">
        <v>11366922</v>
      </c>
      <c r="DQ26" s="132">
        <v>31945397</v>
      </c>
      <c r="DR26" s="132">
        <v>17159893</v>
      </c>
      <c r="DS26" s="132">
        <v>11008305</v>
      </c>
      <c r="DT26" s="132">
        <v>9306403</v>
      </c>
      <c r="DU26" s="132">
        <v>6485566</v>
      </c>
      <c r="DV26" s="133">
        <v>87272486</v>
      </c>
      <c r="DW26" s="187">
        <v>607046</v>
      </c>
      <c r="DX26" s="132">
        <v>1024646</v>
      </c>
      <c r="DY26" s="132">
        <v>730633</v>
      </c>
      <c r="DZ26" s="132">
        <v>889380</v>
      </c>
      <c r="EA26" s="132">
        <v>164899</v>
      </c>
      <c r="EB26" s="132">
        <v>283668</v>
      </c>
      <c r="EC26" s="133">
        <v>3700272</v>
      </c>
      <c r="ED26" s="187">
        <v>2438240</v>
      </c>
      <c r="EE26" s="132">
        <v>3698071</v>
      </c>
      <c r="EF26" s="132">
        <v>1218495</v>
      </c>
      <c r="EG26" s="132">
        <v>1704869</v>
      </c>
      <c r="EH26" s="132">
        <v>1330604</v>
      </c>
      <c r="EI26" s="132">
        <v>78686</v>
      </c>
      <c r="EJ26" s="189">
        <v>10468965</v>
      </c>
      <c r="EK26" s="187">
        <v>0</v>
      </c>
      <c r="EL26" s="132">
        <v>0</v>
      </c>
      <c r="EM26" s="132">
        <v>25219501</v>
      </c>
      <c r="EN26" s="132">
        <v>50672997</v>
      </c>
      <c r="EO26" s="132">
        <v>108470215</v>
      </c>
      <c r="EP26" s="132">
        <v>226142165</v>
      </c>
      <c r="EQ26" s="132">
        <v>230700100</v>
      </c>
      <c r="ER26" s="133">
        <v>641204978</v>
      </c>
      <c r="ES26" s="187">
        <v>0</v>
      </c>
      <c r="ET26" s="132">
        <v>0</v>
      </c>
      <c r="EU26" s="132">
        <v>11403190</v>
      </c>
      <c r="EV26" s="132">
        <v>22764984</v>
      </c>
      <c r="EW26" s="132">
        <v>44441583</v>
      </c>
      <c r="EX26" s="132">
        <v>97362991</v>
      </c>
      <c r="EY26" s="132">
        <v>97727710</v>
      </c>
      <c r="EZ26" s="134">
        <v>273700458</v>
      </c>
      <c r="FA26" s="132">
        <v>13054374</v>
      </c>
      <c r="FB26" s="132">
        <v>26968296</v>
      </c>
      <c r="FC26" s="132">
        <v>52716389</v>
      </c>
      <c r="FD26" s="132">
        <v>65818506</v>
      </c>
      <c r="FE26" s="132">
        <v>32292935</v>
      </c>
      <c r="FF26" s="134">
        <v>190850500</v>
      </c>
      <c r="FG26" s="132">
        <v>761937</v>
      </c>
      <c r="FH26" s="132">
        <v>939717</v>
      </c>
      <c r="FI26" s="132">
        <v>11312243</v>
      </c>
      <c r="FJ26" s="132">
        <v>62960668</v>
      </c>
      <c r="FK26" s="132">
        <v>100679455</v>
      </c>
      <c r="FL26" s="189">
        <v>176654020</v>
      </c>
      <c r="FM26" s="187">
        <v>0</v>
      </c>
      <c r="FN26" s="132">
        <v>46397889</v>
      </c>
      <c r="FO26" s="132">
        <v>253730959</v>
      </c>
      <c r="FP26" s="132">
        <v>246085771</v>
      </c>
      <c r="FQ26" s="132">
        <v>291791373</v>
      </c>
      <c r="FR26" s="132">
        <v>424108611</v>
      </c>
      <c r="FS26" s="132">
        <v>397992269</v>
      </c>
      <c r="FT26" s="133">
        <v>1660106872</v>
      </c>
    </row>
    <row r="27" spans="1:176" s="186" customFormat="1" ht="18" customHeight="1">
      <c r="A27" s="67" t="s">
        <v>36</v>
      </c>
      <c r="B27" s="132">
        <v>46944335</v>
      </c>
      <c r="C27" s="132">
        <v>322164291</v>
      </c>
      <c r="D27" s="132">
        <v>226414185</v>
      </c>
      <c r="E27" s="132">
        <v>251580058</v>
      </c>
      <c r="F27" s="132">
        <v>251161723</v>
      </c>
      <c r="G27" s="132">
        <v>212971424</v>
      </c>
      <c r="H27" s="133">
        <f t="shared" si="1"/>
        <v>1311236016</v>
      </c>
      <c r="I27" s="187">
        <v>29753029</v>
      </c>
      <c r="J27" s="132">
        <v>231158060</v>
      </c>
      <c r="K27" s="132">
        <v>163044646</v>
      </c>
      <c r="L27" s="132">
        <v>179560765</v>
      </c>
      <c r="M27" s="132">
        <v>182959621</v>
      </c>
      <c r="N27" s="132">
        <v>162880396</v>
      </c>
      <c r="O27" s="188">
        <v>949356517</v>
      </c>
      <c r="P27" s="132">
        <v>20258326</v>
      </c>
      <c r="Q27" s="132">
        <v>122332306</v>
      </c>
      <c r="R27" s="132">
        <v>74176680</v>
      </c>
      <c r="S27" s="132">
        <v>77474383</v>
      </c>
      <c r="T27" s="132">
        <v>88025080</v>
      </c>
      <c r="U27" s="132">
        <v>85146968</v>
      </c>
      <c r="V27" s="188">
        <v>467413743</v>
      </c>
      <c r="W27" s="132">
        <v>0</v>
      </c>
      <c r="X27" s="132">
        <v>385920</v>
      </c>
      <c r="Y27" s="132">
        <v>879772</v>
      </c>
      <c r="Z27" s="132">
        <v>3178350</v>
      </c>
      <c r="AA27" s="132">
        <v>6885060</v>
      </c>
      <c r="AB27" s="132">
        <v>17293169</v>
      </c>
      <c r="AC27" s="188">
        <v>28622271</v>
      </c>
      <c r="AD27" s="132">
        <v>417133</v>
      </c>
      <c r="AE27" s="132">
        <v>7201176</v>
      </c>
      <c r="AF27" s="132">
        <v>8882266</v>
      </c>
      <c r="AG27" s="132">
        <v>9357130</v>
      </c>
      <c r="AH27" s="132">
        <v>12756887</v>
      </c>
      <c r="AI27" s="132">
        <v>14940241</v>
      </c>
      <c r="AJ27" s="188">
        <v>53554833</v>
      </c>
      <c r="AK27" s="132">
        <v>0</v>
      </c>
      <c r="AL27" s="132">
        <v>264401</v>
      </c>
      <c r="AM27" s="132">
        <v>206082</v>
      </c>
      <c r="AN27" s="132">
        <v>341462</v>
      </c>
      <c r="AO27" s="132">
        <v>300793</v>
      </c>
      <c r="AP27" s="132">
        <v>291913</v>
      </c>
      <c r="AQ27" s="188">
        <v>1404651</v>
      </c>
      <c r="AR27" s="132">
        <v>5496179</v>
      </c>
      <c r="AS27" s="132">
        <v>66519360</v>
      </c>
      <c r="AT27" s="132">
        <v>50650640</v>
      </c>
      <c r="AU27" s="132">
        <v>61314291</v>
      </c>
      <c r="AV27" s="132">
        <v>49512021</v>
      </c>
      <c r="AW27" s="132">
        <v>26643902</v>
      </c>
      <c r="AX27" s="188">
        <v>260136393</v>
      </c>
      <c r="AY27" s="132">
        <v>693093</v>
      </c>
      <c r="AZ27" s="132">
        <v>13515595</v>
      </c>
      <c r="BA27" s="132">
        <v>13532439</v>
      </c>
      <c r="BB27" s="132">
        <v>13032729</v>
      </c>
      <c r="BC27" s="132">
        <v>9480445</v>
      </c>
      <c r="BD27" s="132">
        <v>3574739</v>
      </c>
      <c r="BE27" s="188">
        <v>53829040</v>
      </c>
      <c r="BF27" s="132">
        <v>2888298</v>
      </c>
      <c r="BG27" s="132">
        <v>20939302</v>
      </c>
      <c r="BH27" s="132">
        <v>14716767</v>
      </c>
      <c r="BI27" s="132">
        <v>14862420</v>
      </c>
      <c r="BJ27" s="132">
        <v>15999335</v>
      </c>
      <c r="BK27" s="132">
        <v>14989464</v>
      </c>
      <c r="BL27" s="133">
        <v>84395586</v>
      </c>
      <c r="BM27" s="187">
        <v>120930</v>
      </c>
      <c r="BN27" s="132">
        <v>3591606</v>
      </c>
      <c r="BO27" s="132">
        <v>8657221</v>
      </c>
      <c r="BP27" s="132">
        <v>13555818</v>
      </c>
      <c r="BQ27" s="132">
        <v>15413718</v>
      </c>
      <c r="BR27" s="132">
        <v>13101372</v>
      </c>
      <c r="BS27" s="134">
        <v>54440665</v>
      </c>
      <c r="BT27" s="132">
        <v>49874</v>
      </c>
      <c r="BU27" s="132">
        <v>3170949</v>
      </c>
      <c r="BV27" s="132">
        <v>6960475</v>
      </c>
      <c r="BW27" s="132">
        <v>11425531</v>
      </c>
      <c r="BX27" s="132">
        <v>12789927</v>
      </c>
      <c r="BY27" s="132">
        <v>11339305</v>
      </c>
      <c r="BZ27" s="134">
        <v>45736061</v>
      </c>
      <c r="CA27" s="132">
        <v>71056</v>
      </c>
      <c r="CB27" s="132">
        <v>420657</v>
      </c>
      <c r="CC27" s="132">
        <v>1644312</v>
      </c>
      <c r="CD27" s="132">
        <v>2130287</v>
      </c>
      <c r="CE27" s="132">
        <v>2623791</v>
      </c>
      <c r="CF27" s="132">
        <v>1655390</v>
      </c>
      <c r="CG27" s="134">
        <v>8545493</v>
      </c>
      <c r="CH27" s="132">
        <v>0</v>
      </c>
      <c r="CI27" s="132">
        <v>0</v>
      </c>
      <c r="CJ27" s="132">
        <v>52434</v>
      </c>
      <c r="CK27" s="132">
        <v>0</v>
      </c>
      <c r="CL27" s="132">
        <v>0</v>
      </c>
      <c r="CM27" s="132">
        <v>106677</v>
      </c>
      <c r="CN27" s="133">
        <v>159111</v>
      </c>
      <c r="CO27" s="187">
        <v>13591789</v>
      </c>
      <c r="CP27" s="132">
        <v>79624230</v>
      </c>
      <c r="CQ27" s="132">
        <v>50982310</v>
      </c>
      <c r="CR27" s="132">
        <v>55891605</v>
      </c>
      <c r="CS27" s="132">
        <v>50461072</v>
      </c>
      <c r="CT27" s="132">
        <v>34676065</v>
      </c>
      <c r="CU27" s="134">
        <v>285227071</v>
      </c>
      <c r="CV27" s="132">
        <v>199620</v>
      </c>
      <c r="CW27" s="132">
        <v>2794320</v>
      </c>
      <c r="CX27" s="132">
        <v>2445120</v>
      </c>
      <c r="CY27" s="132">
        <v>2955330</v>
      </c>
      <c r="CZ27" s="132">
        <v>3287880</v>
      </c>
      <c r="DA27" s="132">
        <v>4069470</v>
      </c>
      <c r="DB27" s="134">
        <v>15751740</v>
      </c>
      <c r="DC27" s="132">
        <v>8505471</v>
      </c>
      <c r="DD27" s="132">
        <v>11380096</v>
      </c>
      <c r="DE27" s="132">
        <v>14730751</v>
      </c>
      <c r="DF27" s="132">
        <v>9288900</v>
      </c>
      <c r="DG27" s="132">
        <v>4762535</v>
      </c>
      <c r="DH27" s="134">
        <v>48667753</v>
      </c>
      <c r="DI27" s="132">
        <v>2181100</v>
      </c>
      <c r="DJ27" s="132">
        <v>24397588</v>
      </c>
      <c r="DK27" s="132">
        <v>17012262</v>
      </c>
      <c r="DL27" s="132">
        <v>23619176</v>
      </c>
      <c r="DM27" s="132">
        <v>26592076</v>
      </c>
      <c r="DN27" s="132">
        <v>18083341</v>
      </c>
      <c r="DO27" s="134">
        <v>111885543</v>
      </c>
      <c r="DP27" s="132">
        <v>11211069</v>
      </c>
      <c r="DQ27" s="132">
        <v>43926851</v>
      </c>
      <c r="DR27" s="132">
        <v>20144832</v>
      </c>
      <c r="DS27" s="132">
        <v>14586348</v>
      </c>
      <c r="DT27" s="132">
        <v>11292216</v>
      </c>
      <c r="DU27" s="132">
        <v>7760719</v>
      </c>
      <c r="DV27" s="133">
        <v>108922035</v>
      </c>
      <c r="DW27" s="187">
        <v>211393</v>
      </c>
      <c r="DX27" s="132">
        <v>1597238</v>
      </c>
      <c r="DY27" s="132">
        <v>925528</v>
      </c>
      <c r="DZ27" s="132">
        <v>1092103</v>
      </c>
      <c r="EA27" s="132">
        <v>1112362</v>
      </c>
      <c r="EB27" s="132">
        <v>708700</v>
      </c>
      <c r="EC27" s="133">
        <v>5647324</v>
      </c>
      <c r="ED27" s="187">
        <v>3267194</v>
      </c>
      <c r="EE27" s="132">
        <v>6193157</v>
      </c>
      <c r="EF27" s="132">
        <v>2804480</v>
      </c>
      <c r="EG27" s="132">
        <v>1479767</v>
      </c>
      <c r="EH27" s="132">
        <v>1214950</v>
      </c>
      <c r="EI27" s="132">
        <v>1604891</v>
      </c>
      <c r="EJ27" s="189">
        <v>16564439</v>
      </c>
      <c r="EK27" s="187">
        <v>0</v>
      </c>
      <c r="EL27" s="132">
        <v>0</v>
      </c>
      <c r="EM27" s="132">
        <v>29747897</v>
      </c>
      <c r="EN27" s="132">
        <v>68153852</v>
      </c>
      <c r="EO27" s="132">
        <v>124330786</v>
      </c>
      <c r="EP27" s="132">
        <v>246955242</v>
      </c>
      <c r="EQ27" s="132">
        <v>260666051</v>
      </c>
      <c r="ER27" s="133">
        <v>729853828</v>
      </c>
      <c r="ES27" s="187">
        <v>0</v>
      </c>
      <c r="ET27" s="132">
        <v>0</v>
      </c>
      <c r="EU27" s="132">
        <v>13863966</v>
      </c>
      <c r="EV27" s="132">
        <v>36739522</v>
      </c>
      <c r="EW27" s="132">
        <v>54367390</v>
      </c>
      <c r="EX27" s="132">
        <v>131861434</v>
      </c>
      <c r="EY27" s="132">
        <v>125023693</v>
      </c>
      <c r="EZ27" s="134">
        <v>361856005</v>
      </c>
      <c r="FA27" s="132">
        <v>14170462</v>
      </c>
      <c r="FB27" s="132">
        <v>26148892</v>
      </c>
      <c r="FC27" s="132">
        <v>53374905</v>
      </c>
      <c r="FD27" s="132">
        <v>56284837</v>
      </c>
      <c r="FE27" s="132">
        <v>25245874</v>
      </c>
      <c r="FF27" s="134">
        <v>175224970</v>
      </c>
      <c r="FG27" s="132">
        <v>1713469</v>
      </c>
      <c r="FH27" s="132">
        <v>5265438</v>
      </c>
      <c r="FI27" s="132">
        <v>16588491</v>
      </c>
      <c r="FJ27" s="132">
        <v>58808971</v>
      </c>
      <c r="FK27" s="132">
        <v>110396484</v>
      </c>
      <c r="FL27" s="189">
        <v>192772853</v>
      </c>
      <c r="FM27" s="187">
        <v>0</v>
      </c>
      <c r="FN27" s="132">
        <v>46944335</v>
      </c>
      <c r="FO27" s="132">
        <v>351912188</v>
      </c>
      <c r="FP27" s="132">
        <v>294568037</v>
      </c>
      <c r="FQ27" s="132">
        <v>375910844</v>
      </c>
      <c r="FR27" s="132">
        <v>498116965</v>
      </c>
      <c r="FS27" s="132">
        <v>473637475</v>
      </c>
      <c r="FT27" s="133">
        <v>2041089844</v>
      </c>
    </row>
    <row r="28" spans="1:176" s="186" customFormat="1" ht="18" customHeight="1">
      <c r="A28" s="67" t="s">
        <v>37</v>
      </c>
      <c r="B28" s="132">
        <v>51128313</v>
      </c>
      <c r="C28" s="132">
        <v>306815909</v>
      </c>
      <c r="D28" s="132">
        <v>267125163</v>
      </c>
      <c r="E28" s="132">
        <v>299005514</v>
      </c>
      <c r="F28" s="132">
        <v>260764322</v>
      </c>
      <c r="G28" s="132">
        <v>263131079</v>
      </c>
      <c r="H28" s="133">
        <f t="shared" si="1"/>
        <v>1447970300</v>
      </c>
      <c r="I28" s="187">
        <v>35090944</v>
      </c>
      <c r="J28" s="132">
        <v>222876011</v>
      </c>
      <c r="K28" s="132">
        <v>183838074</v>
      </c>
      <c r="L28" s="132">
        <v>208291161</v>
      </c>
      <c r="M28" s="132">
        <v>175553710</v>
      </c>
      <c r="N28" s="132">
        <v>193797607</v>
      </c>
      <c r="O28" s="188">
        <v>1019447507</v>
      </c>
      <c r="P28" s="132">
        <v>23001774</v>
      </c>
      <c r="Q28" s="132">
        <v>113823519</v>
      </c>
      <c r="R28" s="132">
        <v>80269002</v>
      </c>
      <c r="S28" s="132">
        <v>90891947</v>
      </c>
      <c r="T28" s="132">
        <v>77252726</v>
      </c>
      <c r="U28" s="132">
        <v>103677194</v>
      </c>
      <c r="V28" s="188">
        <v>488916162</v>
      </c>
      <c r="W28" s="132">
        <v>48240</v>
      </c>
      <c r="X28" s="132">
        <v>999157</v>
      </c>
      <c r="Y28" s="132">
        <v>2211804</v>
      </c>
      <c r="Z28" s="132">
        <v>6232000</v>
      </c>
      <c r="AA28" s="132">
        <v>9570190</v>
      </c>
      <c r="AB28" s="132">
        <v>21925914</v>
      </c>
      <c r="AC28" s="188">
        <v>40987305</v>
      </c>
      <c r="AD28" s="132">
        <v>673269</v>
      </c>
      <c r="AE28" s="132">
        <v>7454000</v>
      </c>
      <c r="AF28" s="132">
        <v>7980955</v>
      </c>
      <c r="AG28" s="132">
        <v>10625942</v>
      </c>
      <c r="AH28" s="132">
        <v>11269990</v>
      </c>
      <c r="AI28" s="132">
        <v>19085722</v>
      </c>
      <c r="AJ28" s="188">
        <v>57089878</v>
      </c>
      <c r="AK28" s="132">
        <v>0</v>
      </c>
      <c r="AL28" s="132">
        <v>157288</v>
      </c>
      <c r="AM28" s="132">
        <v>98562</v>
      </c>
      <c r="AN28" s="132">
        <v>197125</v>
      </c>
      <c r="AO28" s="132">
        <v>214573</v>
      </c>
      <c r="AP28" s="132">
        <v>639005</v>
      </c>
      <c r="AQ28" s="188">
        <v>1306553</v>
      </c>
      <c r="AR28" s="132">
        <v>7419338</v>
      </c>
      <c r="AS28" s="132">
        <v>58800557</v>
      </c>
      <c r="AT28" s="132">
        <v>53878885</v>
      </c>
      <c r="AU28" s="132">
        <v>57101935</v>
      </c>
      <c r="AV28" s="132">
        <v>41504795</v>
      </c>
      <c r="AW28" s="132">
        <v>22501923</v>
      </c>
      <c r="AX28" s="188">
        <v>241207433</v>
      </c>
      <c r="AY28" s="132">
        <v>1089977</v>
      </c>
      <c r="AZ28" s="132">
        <v>21470645</v>
      </c>
      <c r="BA28" s="132">
        <v>23705143</v>
      </c>
      <c r="BB28" s="132">
        <v>27838577</v>
      </c>
      <c r="BC28" s="132">
        <v>21083442</v>
      </c>
      <c r="BD28" s="132">
        <v>10002110</v>
      </c>
      <c r="BE28" s="188">
        <v>105189894</v>
      </c>
      <c r="BF28" s="132">
        <v>2858346</v>
      </c>
      <c r="BG28" s="132">
        <v>20170845</v>
      </c>
      <c r="BH28" s="132">
        <v>15693723</v>
      </c>
      <c r="BI28" s="132">
        <v>15403635</v>
      </c>
      <c r="BJ28" s="132">
        <v>14657994</v>
      </c>
      <c r="BK28" s="132">
        <v>15965739</v>
      </c>
      <c r="BL28" s="133">
        <v>84750282</v>
      </c>
      <c r="BM28" s="187">
        <v>72804</v>
      </c>
      <c r="BN28" s="132">
        <v>3623244</v>
      </c>
      <c r="BO28" s="132">
        <v>6650341</v>
      </c>
      <c r="BP28" s="132">
        <v>14696947</v>
      </c>
      <c r="BQ28" s="132">
        <v>18582012</v>
      </c>
      <c r="BR28" s="132">
        <v>18999073</v>
      </c>
      <c r="BS28" s="134">
        <v>62624421</v>
      </c>
      <c r="BT28" s="132">
        <v>72804</v>
      </c>
      <c r="BU28" s="132">
        <v>2856350</v>
      </c>
      <c r="BV28" s="132">
        <v>3825961</v>
      </c>
      <c r="BW28" s="132">
        <v>8351950</v>
      </c>
      <c r="BX28" s="132">
        <v>11138236</v>
      </c>
      <c r="BY28" s="132">
        <v>10899820</v>
      </c>
      <c r="BZ28" s="134">
        <v>37145121</v>
      </c>
      <c r="CA28" s="132">
        <v>0</v>
      </c>
      <c r="CB28" s="132">
        <v>621218</v>
      </c>
      <c r="CC28" s="132">
        <v>2661368</v>
      </c>
      <c r="CD28" s="132">
        <v>5396996</v>
      </c>
      <c r="CE28" s="132">
        <v>5688331</v>
      </c>
      <c r="CF28" s="132">
        <v>6670439</v>
      </c>
      <c r="CG28" s="134">
        <v>21038352</v>
      </c>
      <c r="CH28" s="132">
        <v>0</v>
      </c>
      <c r="CI28" s="132">
        <v>145676</v>
      </c>
      <c r="CJ28" s="132">
        <v>163012</v>
      </c>
      <c r="CK28" s="132">
        <v>948001</v>
      </c>
      <c r="CL28" s="132">
        <v>1755445</v>
      </c>
      <c r="CM28" s="132">
        <v>1428814</v>
      </c>
      <c r="CN28" s="133">
        <v>4440948</v>
      </c>
      <c r="CO28" s="187">
        <v>14829491</v>
      </c>
      <c r="CP28" s="132">
        <v>76173545</v>
      </c>
      <c r="CQ28" s="132">
        <v>72693764</v>
      </c>
      <c r="CR28" s="132">
        <v>72122261</v>
      </c>
      <c r="CS28" s="132">
        <v>64707739</v>
      </c>
      <c r="CT28" s="132">
        <v>49324638</v>
      </c>
      <c r="CU28" s="134">
        <v>349851438</v>
      </c>
      <c r="CV28" s="132">
        <v>529920</v>
      </c>
      <c r="CW28" s="132">
        <v>5542650</v>
      </c>
      <c r="CX28" s="132">
        <v>6607350</v>
      </c>
      <c r="CY28" s="132">
        <v>7151310</v>
      </c>
      <c r="CZ28" s="132">
        <v>6456060</v>
      </c>
      <c r="DA28" s="132">
        <v>6832800</v>
      </c>
      <c r="DB28" s="134">
        <v>33120090</v>
      </c>
      <c r="DC28" s="132">
        <v>17112367</v>
      </c>
      <c r="DD28" s="132">
        <v>29141978</v>
      </c>
      <c r="DE28" s="132">
        <v>26741106</v>
      </c>
      <c r="DF28" s="132">
        <v>17822050</v>
      </c>
      <c r="DG28" s="132">
        <v>4271349</v>
      </c>
      <c r="DH28" s="134">
        <v>95088850</v>
      </c>
      <c r="DI28" s="132">
        <v>759874</v>
      </c>
      <c r="DJ28" s="132">
        <v>11604604</v>
      </c>
      <c r="DK28" s="132">
        <v>14776897</v>
      </c>
      <c r="DL28" s="132">
        <v>21393395</v>
      </c>
      <c r="DM28" s="132">
        <v>29107745</v>
      </c>
      <c r="DN28" s="132">
        <v>28554629</v>
      </c>
      <c r="DO28" s="134">
        <v>106197144</v>
      </c>
      <c r="DP28" s="132">
        <v>13539697</v>
      </c>
      <c r="DQ28" s="132">
        <v>41913924</v>
      </c>
      <c r="DR28" s="132">
        <v>22167539</v>
      </c>
      <c r="DS28" s="132">
        <v>16836450</v>
      </c>
      <c r="DT28" s="132">
        <v>11321884</v>
      </c>
      <c r="DU28" s="132">
        <v>9665860</v>
      </c>
      <c r="DV28" s="133">
        <v>115445354</v>
      </c>
      <c r="DW28" s="187">
        <v>246434</v>
      </c>
      <c r="DX28" s="132">
        <v>986889</v>
      </c>
      <c r="DY28" s="132">
        <v>1205724</v>
      </c>
      <c r="DZ28" s="132">
        <v>1440152</v>
      </c>
      <c r="EA28" s="132">
        <v>954888</v>
      </c>
      <c r="EB28" s="132">
        <v>430320</v>
      </c>
      <c r="EC28" s="133">
        <v>5264407</v>
      </c>
      <c r="ED28" s="187">
        <v>888640</v>
      </c>
      <c r="EE28" s="132">
        <v>3156220</v>
      </c>
      <c r="EF28" s="132">
        <v>2737260</v>
      </c>
      <c r="EG28" s="132">
        <v>2454993</v>
      </c>
      <c r="EH28" s="132">
        <v>965973</v>
      </c>
      <c r="EI28" s="132">
        <v>579441</v>
      </c>
      <c r="EJ28" s="189">
        <v>10782527</v>
      </c>
      <c r="EK28" s="187">
        <v>0</v>
      </c>
      <c r="EL28" s="132">
        <v>0</v>
      </c>
      <c r="EM28" s="132">
        <v>24607705</v>
      </c>
      <c r="EN28" s="132">
        <v>60043931</v>
      </c>
      <c r="EO28" s="132">
        <v>121431853</v>
      </c>
      <c r="EP28" s="132">
        <v>224671386</v>
      </c>
      <c r="EQ28" s="132">
        <v>247769199</v>
      </c>
      <c r="ER28" s="133">
        <v>678524074</v>
      </c>
      <c r="ES28" s="187">
        <v>0</v>
      </c>
      <c r="ET28" s="132">
        <v>0</v>
      </c>
      <c r="EU28" s="132">
        <v>9457123</v>
      </c>
      <c r="EV28" s="132">
        <v>30441310</v>
      </c>
      <c r="EW28" s="132">
        <v>59656113</v>
      </c>
      <c r="EX28" s="132">
        <v>107862287</v>
      </c>
      <c r="EY28" s="132">
        <v>123260233</v>
      </c>
      <c r="EZ28" s="134">
        <v>330677066</v>
      </c>
      <c r="FA28" s="132">
        <v>13140434</v>
      </c>
      <c r="FB28" s="132">
        <v>27490163</v>
      </c>
      <c r="FC28" s="132">
        <v>54320024</v>
      </c>
      <c r="FD28" s="132">
        <v>78210399</v>
      </c>
      <c r="FE28" s="132">
        <v>40923616</v>
      </c>
      <c r="FF28" s="134">
        <v>214084636</v>
      </c>
      <c r="FG28" s="132">
        <v>2010148</v>
      </c>
      <c r="FH28" s="132">
        <v>2112458</v>
      </c>
      <c r="FI28" s="132">
        <v>7455716</v>
      </c>
      <c r="FJ28" s="132">
        <v>38598700</v>
      </c>
      <c r="FK28" s="132">
        <v>83585350</v>
      </c>
      <c r="FL28" s="189">
        <v>133762372</v>
      </c>
      <c r="FM28" s="187">
        <v>0</v>
      </c>
      <c r="FN28" s="132">
        <v>51128313</v>
      </c>
      <c r="FO28" s="132">
        <v>331423614</v>
      </c>
      <c r="FP28" s="132">
        <v>327169094</v>
      </c>
      <c r="FQ28" s="132">
        <v>420437367</v>
      </c>
      <c r="FR28" s="132">
        <v>485435708</v>
      </c>
      <c r="FS28" s="132">
        <v>510900278</v>
      </c>
      <c r="FT28" s="133">
        <v>2126494374</v>
      </c>
    </row>
    <row r="29" spans="1:176" s="186" customFormat="1" ht="18" customHeight="1">
      <c r="A29" s="67" t="s">
        <v>38</v>
      </c>
      <c r="B29" s="132">
        <v>35768050</v>
      </c>
      <c r="C29" s="132">
        <v>191149530</v>
      </c>
      <c r="D29" s="132">
        <v>143465652</v>
      </c>
      <c r="E29" s="132">
        <v>149965166</v>
      </c>
      <c r="F29" s="132">
        <v>150539508</v>
      </c>
      <c r="G29" s="132">
        <v>127586515</v>
      </c>
      <c r="H29" s="133">
        <f t="shared" si="1"/>
        <v>798474421</v>
      </c>
      <c r="I29" s="187">
        <v>23501826</v>
      </c>
      <c r="J29" s="132">
        <v>139772376</v>
      </c>
      <c r="K29" s="132">
        <v>99961497</v>
      </c>
      <c r="L29" s="132">
        <v>108975955</v>
      </c>
      <c r="M29" s="132">
        <v>98783205</v>
      </c>
      <c r="N29" s="132">
        <v>89071238</v>
      </c>
      <c r="O29" s="188">
        <v>560066097</v>
      </c>
      <c r="P29" s="132">
        <v>14550212</v>
      </c>
      <c r="Q29" s="132">
        <v>65697030</v>
      </c>
      <c r="R29" s="132">
        <v>42199015</v>
      </c>
      <c r="S29" s="132">
        <v>46650522</v>
      </c>
      <c r="T29" s="132">
        <v>39292615</v>
      </c>
      <c r="U29" s="132">
        <v>42213711</v>
      </c>
      <c r="V29" s="188">
        <v>250603105</v>
      </c>
      <c r="W29" s="132">
        <v>48240</v>
      </c>
      <c r="X29" s="132">
        <v>1720962</v>
      </c>
      <c r="Y29" s="132">
        <v>2034522</v>
      </c>
      <c r="Z29" s="132">
        <v>3614382</v>
      </c>
      <c r="AA29" s="132">
        <v>9341118</v>
      </c>
      <c r="AB29" s="132">
        <v>13724590</v>
      </c>
      <c r="AC29" s="188">
        <v>30483814</v>
      </c>
      <c r="AD29" s="132">
        <v>500093</v>
      </c>
      <c r="AE29" s="132">
        <v>5291927</v>
      </c>
      <c r="AF29" s="132">
        <v>5249761</v>
      </c>
      <c r="AG29" s="132">
        <v>5982304</v>
      </c>
      <c r="AH29" s="132">
        <v>7368077</v>
      </c>
      <c r="AI29" s="132">
        <v>12279691</v>
      </c>
      <c r="AJ29" s="188">
        <v>36671853</v>
      </c>
      <c r="AK29" s="132">
        <v>0</v>
      </c>
      <c r="AL29" s="132">
        <v>259845</v>
      </c>
      <c r="AM29" s="132">
        <v>156441</v>
      </c>
      <c r="AN29" s="132">
        <v>288095</v>
      </c>
      <c r="AO29" s="132">
        <v>227474</v>
      </c>
      <c r="AP29" s="132">
        <v>46687</v>
      </c>
      <c r="AQ29" s="188">
        <v>978542</v>
      </c>
      <c r="AR29" s="132">
        <v>5202654</v>
      </c>
      <c r="AS29" s="132">
        <v>42847056</v>
      </c>
      <c r="AT29" s="132">
        <v>33772024</v>
      </c>
      <c r="AU29" s="132">
        <v>34107961</v>
      </c>
      <c r="AV29" s="132">
        <v>25356082</v>
      </c>
      <c r="AW29" s="132">
        <v>9894375</v>
      </c>
      <c r="AX29" s="188">
        <v>151180152</v>
      </c>
      <c r="AY29" s="132">
        <v>778169</v>
      </c>
      <c r="AZ29" s="132">
        <v>9877945</v>
      </c>
      <c r="BA29" s="132">
        <v>7440609</v>
      </c>
      <c r="BB29" s="132">
        <v>9016746</v>
      </c>
      <c r="BC29" s="132">
        <v>7032654</v>
      </c>
      <c r="BD29" s="132">
        <v>2169614</v>
      </c>
      <c r="BE29" s="188">
        <v>36315737</v>
      </c>
      <c r="BF29" s="132">
        <v>2422458</v>
      </c>
      <c r="BG29" s="132">
        <v>14077611</v>
      </c>
      <c r="BH29" s="132">
        <v>9109125</v>
      </c>
      <c r="BI29" s="132">
        <v>9315945</v>
      </c>
      <c r="BJ29" s="132">
        <v>10165185</v>
      </c>
      <c r="BK29" s="132">
        <v>8742570</v>
      </c>
      <c r="BL29" s="133">
        <v>53832894</v>
      </c>
      <c r="BM29" s="187">
        <v>141553</v>
      </c>
      <c r="BN29" s="132">
        <v>2157462</v>
      </c>
      <c r="BO29" s="132">
        <v>4995885</v>
      </c>
      <c r="BP29" s="132">
        <v>6325834</v>
      </c>
      <c r="BQ29" s="132">
        <v>10207865</v>
      </c>
      <c r="BR29" s="132">
        <v>9832033</v>
      </c>
      <c r="BS29" s="134">
        <v>33660632</v>
      </c>
      <c r="BT29" s="132">
        <v>141553</v>
      </c>
      <c r="BU29" s="132">
        <v>1985016</v>
      </c>
      <c r="BV29" s="132">
        <v>4105477</v>
      </c>
      <c r="BW29" s="132">
        <v>5160477</v>
      </c>
      <c r="BX29" s="132">
        <v>7579579</v>
      </c>
      <c r="BY29" s="132">
        <v>6941172</v>
      </c>
      <c r="BZ29" s="134">
        <v>25913274</v>
      </c>
      <c r="CA29" s="132">
        <v>0</v>
      </c>
      <c r="CB29" s="132">
        <v>149508</v>
      </c>
      <c r="CC29" s="132">
        <v>854850</v>
      </c>
      <c r="CD29" s="132">
        <v>1118028</v>
      </c>
      <c r="CE29" s="132">
        <v>2557028</v>
      </c>
      <c r="CF29" s="132">
        <v>2089487</v>
      </c>
      <c r="CG29" s="134">
        <v>6768901</v>
      </c>
      <c r="CH29" s="132">
        <v>0</v>
      </c>
      <c r="CI29" s="132">
        <v>22938</v>
      </c>
      <c r="CJ29" s="132">
        <v>35558</v>
      </c>
      <c r="CK29" s="132">
        <v>47329</v>
      </c>
      <c r="CL29" s="132">
        <v>71258</v>
      </c>
      <c r="CM29" s="132">
        <v>801374</v>
      </c>
      <c r="CN29" s="133">
        <v>978457</v>
      </c>
      <c r="CO29" s="187">
        <v>10371226</v>
      </c>
      <c r="CP29" s="132">
        <v>45401897</v>
      </c>
      <c r="CQ29" s="132">
        <v>36324162</v>
      </c>
      <c r="CR29" s="132">
        <v>32350503</v>
      </c>
      <c r="CS29" s="132">
        <v>39630021</v>
      </c>
      <c r="CT29" s="132">
        <v>27739662</v>
      </c>
      <c r="CU29" s="134">
        <v>191817471</v>
      </c>
      <c r="CV29" s="132">
        <v>459720</v>
      </c>
      <c r="CW29" s="132">
        <v>2532780</v>
      </c>
      <c r="CX29" s="132">
        <v>2305710</v>
      </c>
      <c r="CY29" s="132">
        <v>2499210</v>
      </c>
      <c r="CZ29" s="132">
        <v>3417300</v>
      </c>
      <c r="DA29" s="132">
        <v>3202830</v>
      </c>
      <c r="DB29" s="134">
        <v>14417550</v>
      </c>
      <c r="DC29" s="132">
        <v>8100682</v>
      </c>
      <c r="DD29" s="132">
        <v>11935139</v>
      </c>
      <c r="DE29" s="132">
        <v>12167269</v>
      </c>
      <c r="DF29" s="132">
        <v>10367007</v>
      </c>
      <c r="DG29" s="132">
        <v>2321368</v>
      </c>
      <c r="DH29" s="134">
        <v>44891465</v>
      </c>
      <c r="DI29" s="132">
        <v>829764</v>
      </c>
      <c r="DJ29" s="132">
        <v>9539747</v>
      </c>
      <c r="DK29" s="132">
        <v>10175592</v>
      </c>
      <c r="DL29" s="132">
        <v>9439535</v>
      </c>
      <c r="DM29" s="132">
        <v>19052494</v>
      </c>
      <c r="DN29" s="132">
        <v>17326784</v>
      </c>
      <c r="DO29" s="134">
        <v>66363916</v>
      </c>
      <c r="DP29" s="132">
        <v>9081742</v>
      </c>
      <c r="DQ29" s="132">
        <v>25228688</v>
      </c>
      <c r="DR29" s="132">
        <v>11907721</v>
      </c>
      <c r="DS29" s="132">
        <v>8244489</v>
      </c>
      <c r="DT29" s="132">
        <v>6793220</v>
      </c>
      <c r="DU29" s="132">
        <v>4888680</v>
      </c>
      <c r="DV29" s="133">
        <v>66144540</v>
      </c>
      <c r="DW29" s="187">
        <v>205680</v>
      </c>
      <c r="DX29" s="132">
        <v>1048696</v>
      </c>
      <c r="DY29" s="132">
        <v>902433</v>
      </c>
      <c r="DZ29" s="132">
        <v>712079</v>
      </c>
      <c r="EA29" s="132">
        <v>988560</v>
      </c>
      <c r="EB29" s="132">
        <v>245407</v>
      </c>
      <c r="EC29" s="133">
        <v>4102855</v>
      </c>
      <c r="ED29" s="187">
        <v>1547765</v>
      </c>
      <c r="EE29" s="132">
        <v>2769099</v>
      </c>
      <c r="EF29" s="132">
        <v>1281675</v>
      </c>
      <c r="EG29" s="132">
        <v>1600795</v>
      </c>
      <c r="EH29" s="132">
        <v>929857</v>
      </c>
      <c r="EI29" s="132">
        <v>698175</v>
      </c>
      <c r="EJ29" s="189">
        <v>8827366</v>
      </c>
      <c r="EK29" s="187">
        <v>0</v>
      </c>
      <c r="EL29" s="132">
        <v>0</v>
      </c>
      <c r="EM29" s="132">
        <v>32614883</v>
      </c>
      <c r="EN29" s="132">
        <v>56117948</v>
      </c>
      <c r="EO29" s="132">
        <v>98572580</v>
      </c>
      <c r="EP29" s="132">
        <v>181754792</v>
      </c>
      <c r="EQ29" s="132">
        <v>179087234</v>
      </c>
      <c r="ER29" s="133">
        <v>548147437</v>
      </c>
      <c r="ES29" s="187">
        <v>0</v>
      </c>
      <c r="ET29" s="132">
        <v>0</v>
      </c>
      <c r="EU29" s="132">
        <v>12291762</v>
      </c>
      <c r="EV29" s="132">
        <v>25565324</v>
      </c>
      <c r="EW29" s="132">
        <v>47779506</v>
      </c>
      <c r="EX29" s="132">
        <v>91626864</v>
      </c>
      <c r="EY29" s="132">
        <v>89956870</v>
      </c>
      <c r="EZ29" s="134">
        <v>267220326</v>
      </c>
      <c r="FA29" s="132">
        <v>18876137</v>
      </c>
      <c r="FB29" s="132">
        <v>28100092</v>
      </c>
      <c r="FC29" s="132">
        <v>46818003</v>
      </c>
      <c r="FD29" s="132">
        <v>64552403</v>
      </c>
      <c r="FE29" s="132">
        <v>30017322</v>
      </c>
      <c r="FF29" s="134">
        <v>188363957</v>
      </c>
      <c r="FG29" s="132">
        <v>1446984</v>
      </c>
      <c r="FH29" s="132">
        <v>2452532</v>
      </c>
      <c r="FI29" s="132">
        <v>3975071</v>
      </c>
      <c r="FJ29" s="132">
        <v>25575525</v>
      </c>
      <c r="FK29" s="132">
        <v>59113042</v>
      </c>
      <c r="FL29" s="189">
        <v>92563154</v>
      </c>
      <c r="FM29" s="187">
        <v>0</v>
      </c>
      <c r="FN29" s="132">
        <v>35768050</v>
      </c>
      <c r="FO29" s="132">
        <v>223764413</v>
      </c>
      <c r="FP29" s="132">
        <v>199583600</v>
      </c>
      <c r="FQ29" s="132">
        <v>248537746</v>
      </c>
      <c r="FR29" s="132">
        <v>332294300</v>
      </c>
      <c r="FS29" s="132">
        <v>306673749</v>
      </c>
      <c r="FT29" s="133">
        <v>1346621858</v>
      </c>
    </row>
    <row r="30" spans="1:176" s="186" customFormat="1" ht="18" customHeight="1">
      <c r="A30" s="67" t="s">
        <v>39</v>
      </c>
      <c r="B30" s="132">
        <v>59411701</v>
      </c>
      <c r="C30" s="132">
        <v>215607230</v>
      </c>
      <c r="D30" s="132">
        <v>148669183</v>
      </c>
      <c r="E30" s="132">
        <v>171193104</v>
      </c>
      <c r="F30" s="132">
        <v>170397237</v>
      </c>
      <c r="G30" s="132">
        <v>137343357</v>
      </c>
      <c r="H30" s="133">
        <f t="shared" si="1"/>
        <v>902621812</v>
      </c>
      <c r="I30" s="187">
        <v>37523858</v>
      </c>
      <c r="J30" s="132">
        <v>147202488</v>
      </c>
      <c r="K30" s="132">
        <v>94147885</v>
      </c>
      <c r="L30" s="132">
        <v>116886444</v>
      </c>
      <c r="M30" s="132">
        <v>110063458</v>
      </c>
      <c r="N30" s="132">
        <v>103657087</v>
      </c>
      <c r="O30" s="188">
        <v>609481220</v>
      </c>
      <c r="P30" s="132">
        <v>23834631</v>
      </c>
      <c r="Q30" s="132">
        <v>69408682</v>
      </c>
      <c r="R30" s="132">
        <v>42102523</v>
      </c>
      <c r="S30" s="132">
        <v>46719185</v>
      </c>
      <c r="T30" s="132">
        <v>44931469</v>
      </c>
      <c r="U30" s="132">
        <v>50411308</v>
      </c>
      <c r="V30" s="188">
        <v>277407798</v>
      </c>
      <c r="W30" s="132">
        <v>84420</v>
      </c>
      <c r="X30" s="132">
        <v>1887039</v>
      </c>
      <c r="Y30" s="132">
        <v>1533789</v>
      </c>
      <c r="Z30" s="132">
        <v>4535742</v>
      </c>
      <c r="AA30" s="132">
        <v>9294422</v>
      </c>
      <c r="AB30" s="132">
        <v>17269471</v>
      </c>
      <c r="AC30" s="188">
        <v>34604883</v>
      </c>
      <c r="AD30" s="132">
        <v>426273</v>
      </c>
      <c r="AE30" s="132">
        <v>2789137</v>
      </c>
      <c r="AF30" s="132">
        <v>2963466</v>
      </c>
      <c r="AG30" s="132">
        <v>3526731</v>
      </c>
      <c r="AH30" s="132">
        <v>6022557</v>
      </c>
      <c r="AI30" s="132">
        <v>11695646</v>
      </c>
      <c r="AJ30" s="188">
        <v>27423810</v>
      </c>
      <c r="AK30" s="132">
        <v>58477</v>
      </c>
      <c r="AL30" s="132">
        <v>425846</v>
      </c>
      <c r="AM30" s="132">
        <v>448011</v>
      </c>
      <c r="AN30" s="132">
        <v>401324</v>
      </c>
      <c r="AO30" s="132">
        <v>372554</v>
      </c>
      <c r="AP30" s="132">
        <v>558362</v>
      </c>
      <c r="AQ30" s="188">
        <v>2264574</v>
      </c>
      <c r="AR30" s="132">
        <v>7378254</v>
      </c>
      <c r="AS30" s="132">
        <v>44486782</v>
      </c>
      <c r="AT30" s="132">
        <v>28023721</v>
      </c>
      <c r="AU30" s="132">
        <v>41619724</v>
      </c>
      <c r="AV30" s="132">
        <v>28690440</v>
      </c>
      <c r="AW30" s="132">
        <v>9716014</v>
      </c>
      <c r="AX30" s="188">
        <v>159914935</v>
      </c>
      <c r="AY30" s="132">
        <v>1489711</v>
      </c>
      <c r="AZ30" s="132">
        <v>12196764</v>
      </c>
      <c r="BA30" s="132">
        <v>8588711</v>
      </c>
      <c r="BB30" s="132">
        <v>8842340</v>
      </c>
      <c r="BC30" s="132">
        <v>8149334</v>
      </c>
      <c r="BD30" s="132">
        <v>2377368</v>
      </c>
      <c r="BE30" s="188">
        <v>41644228</v>
      </c>
      <c r="BF30" s="132">
        <v>4252092</v>
      </c>
      <c r="BG30" s="132">
        <v>16008238</v>
      </c>
      <c r="BH30" s="132">
        <v>10487664</v>
      </c>
      <c r="BI30" s="132">
        <v>11241398</v>
      </c>
      <c r="BJ30" s="132">
        <v>12602682</v>
      </c>
      <c r="BK30" s="132">
        <v>11628918</v>
      </c>
      <c r="BL30" s="133">
        <v>66220992</v>
      </c>
      <c r="BM30" s="187">
        <v>311647</v>
      </c>
      <c r="BN30" s="132">
        <v>5950764</v>
      </c>
      <c r="BO30" s="132">
        <v>8460450</v>
      </c>
      <c r="BP30" s="132">
        <v>12758486</v>
      </c>
      <c r="BQ30" s="132">
        <v>18737064</v>
      </c>
      <c r="BR30" s="132">
        <v>11700104</v>
      </c>
      <c r="BS30" s="134">
        <v>57918515</v>
      </c>
      <c r="BT30" s="132">
        <v>311647</v>
      </c>
      <c r="BU30" s="132">
        <v>4710318</v>
      </c>
      <c r="BV30" s="132">
        <v>7029239</v>
      </c>
      <c r="BW30" s="132">
        <v>10900272</v>
      </c>
      <c r="BX30" s="132">
        <v>15331798</v>
      </c>
      <c r="BY30" s="132">
        <v>10046617</v>
      </c>
      <c r="BZ30" s="134">
        <v>48329891</v>
      </c>
      <c r="CA30" s="132">
        <v>0</v>
      </c>
      <c r="CB30" s="132">
        <v>1240446</v>
      </c>
      <c r="CC30" s="132">
        <v>1431211</v>
      </c>
      <c r="CD30" s="132">
        <v>1858214</v>
      </c>
      <c r="CE30" s="132">
        <v>3405266</v>
      </c>
      <c r="CF30" s="132">
        <v>1629069</v>
      </c>
      <c r="CG30" s="134">
        <v>9564206</v>
      </c>
      <c r="CH30" s="132">
        <v>0</v>
      </c>
      <c r="CI30" s="132">
        <v>0</v>
      </c>
      <c r="CJ30" s="132">
        <v>0</v>
      </c>
      <c r="CK30" s="132">
        <v>0</v>
      </c>
      <c r="CL30" s="132">
        <v>0</v>
      </c>
      <c r="CM30" s="132">
        <v>24418</v>
      </c>
      <c r="CN30" s="133">
        <v>24418</v>
      </c>
      <c r="CO30" s="187">
        <v>17805086</v>
      </c>
      <c r="CP30" s="132">
        <v>58086080</v>
      </c>
      <c r="CQ30" s="132">
        <v>43102348</v>
      </c>
      <c r="CR30" s="132">
        <v>38315562</v>
      </c>
      <c r="CS30" s="132">
        <v>40039185</v>
      </c>
      <c r="CT30" s="132">
        <v>20975427</v>
      </c>
      <c r="CU30" s="134">
        <v>218323688</v>
      </c>
      <c r="CV30" s="132">
        <v>399960</v>
      </c>
      <c r="CW30" s="132">
        <v>2197890</v>
      </c>
      <c r="CX30" s="132">
        <v>1882170</v>
      </c>
      <c r="CY30" s="132">
        <v>1987410</v>
      </c>
      <c r="CZ30" s="132">
        <v>2034720</v>
      </c>
      <c r="DA30" s="132">
        <v>3049470</v>
      </c>
      <c r="DB30" s="134">
        <v>11551620</v>
      </c>
      <c r="DC30" s="132">
        <v>12075475</v>
      </c>
      <c r="DD30" s="132">
        <v>16957980</v>
      </c>
      <c r="DE30" s="132">
        <v>14353859</v>
      </c>
      <c r="DF30" s="132">
        <v>8740278</v>
      </c>
      <c r="DG30" s="132">
        <v>692376</v>
      </c>
      <c r="DH30" s="134">
        <v>52819968</v>
      </c>
      <c r="DI30" s="132">
        <v>3675195</v>
      </c>
      <c r="DJ30" s="132">
        <v>18366638</v>
      </c>
      <c r="DK30" s="132">
        <v>12666878</v>
      </c>
      <c r="DL30" s="132">
        <v>12111813</v>
      </c>
      <c r="DM30" s="132">
        <v>21142388</v>
      </c>
      <c r="DN30" s="132">
        <v>11386945</v>
      </c>
      <c r="DO30" s="134">
        <v>79349857</v>
      </c>
      <c r="DP30" s="132">
        <v>13729931</v>
      </c>
      <c r="DQ30" s="132">
        <v>25446077</v>
      </c>
      <c r="DR30" s="132">
        <v>11595320</v>
      </c>
      <c r="DS30" s="132">
        <v>9862480</v>
      </c>
      <c r="DT30" s="132">
        <v>8121799</v>
      </c>
      <c r="DU30" s="132">
        <v>5846636</v>
      </c>
      <c r="DV30" s="133">
        <v>74602243</v>
      </c>
      <c r="DW30" s="187">
        <v>720389</v>
      </c>
      <c r="DX30" s="132">
        <v>776671</v>
      </c>
      <c r="DY30" s="132">
        <v>736824</v>
      </c>
      <c r="DZ30" s="132">
        <v>952035</v>
      </c>
      <c r="EA30" s="132">
        <v>612299</v>
      </c>
      <c r="EB30" s="132">
        <v>220126</v>
      </c>
      <c r="EC30" s="133">
        <v>4018344</v>
      </c>
      <c r="ED30" s="187">
        <v>3050721</v>
      </c>
      <c r="EE30" s="132">
        <v>3591227</v>
      </c>
      <c r="EF30" s="132">
        <v>2221676</v>
      </c>
      <c r="EG30" s="132">
        <v>2280577</v>
      </c>
      <c r="EH30" s="132">
        <v>945231</v>
      </c>
      <c r="EI30" s="132">
        <v>790613</v>
      </c>
      <c r="EJ30" s="189">
        <v>12880045</v>
      </c>
      <c r="EK30" s="187">
        <v>0</v>
      </c>
      <c r="EL30" s="132">
        <v>0</v>
      </c>
      <c r="EM30" s="132">
        <v>43047656</v>
      </c>
      <c r="EN30" s="132">
        <v>52187795</v>
      </c>
      <c r="EO30" s="132">
        <v>116865672</v>
      </c>
      <c r="EP30" s="132">
        <v>190984709</v>
      </c>
      <c r="EQ30" s="132">
        <v>161104035</v>
      </c>
      <c r="ER30" s="133">
        <v>564189867</v>
      </c>
      <c r="ES30" s="187">
        <v>0</v>
      </c>
      <c r="ET30" s="132">
        <v>0</v>
      </c>
      <c r="EU30" s="132">
        <v>19227991</v>
      </c>
      <c r="EV30" s="132">
        <v>19398385</v>
      </c>
      <c r="EW30" s="132">
        <v>50299423</v>
      </c>
      <c r="EX30" s="132">
        <v>109077649</v>
      </c>
      <c r="EY30" s="132">
        <v>76772073</v>
      </c>
      <c r="EZ30" s="134">
        <v>274775521</v>
      </c>
      <c r="FA30" s="132">
        <v>22457050</v>
      </c>
      <c r="FB30" s="132">
        <v>30233830</v>
      </c>
      <c r="FC30" s="132">
        <v>58086958</v>
      </c>
      <c r="FD30" s="132">
        <v>62570362</v>
      </c>
      <c r="FE30" s="132">
        <v>30304955</v>
      </c>
      <c r="FF30" s="134">
        <v>203653155</v>
      </c>
      <c r="FG30" s="132">
        <v>1362615</v>
      </c>
      <c r="FH30" s="132">
        <v>2555580</v>
      </c>
      <c r="FI30" s="132">
        <v>8479291</v>
      </c>
      <c r="FJ30" s="132">
        <v>19336698</v>
      </c>
      <c r="FK30" s="132">
        <v>54027007</v>
      </c>
      <c r="FL30" s="189">
        <v>85761191</v>
      </c>
      <c r="FM30" s="187">
        <v>0</v>
      </c>
      <c r="FN30" s="132">
        <v>59411701</v>
      </c>
      <c r="FO30" s="132">
        <v>258654886</v>
      </c>
      <c r="FP30" s="132">
        <v>200856978</v>
      </c>
      <c r="FQ30" s="132">
        <v>288058776</v>
      </c>
      <c r="FR30" s="132">
        <v>361381946</v>
      </c>
      <c r="FS30" s="132">
        <v>298447392</v>
      </c>
      <c r="FT30" s="133">
        <v>1466811679</v>
      </c>
    </row>
    <row r="31" spans="1:176" s="186" customFormat="1" ht="18" customHeight="1">
      <c r="A31" s="67" t="s">
        <v>40</v>
      </c>
      <c r="B31" s="134">
        <f aca="true" t="shared" si="22" ref="B31:G31">SUM(B8:B30)</f>
        <v>974377219</v>
      </c>
      <c r="C31" s="134">
        <f t="shared" si="22"/>
        <v>4146361738</v>
      </c>
      <c r="D31" s="134">
        <f t="shared" si="22"/>
        <v>3055923283</v>
      </c>
      <c r="E31" s="134">
        <f t="shared" si="22"/>
        <v>3397166995</v>
      </c>
      <c r="F31" s="134">
        <f t="shared" si="22"/>
        <v>3147828866</v>
      </c>
      <c r="G31" s="134">
        <f t="shared" si="22"/>
        <v>2784027253</v>
      </c>
      <c r="H31" s="133">
        <f t="shared" si="1"/>
        <v>17505685354</v>
      </c>
      <c r="I31" s="188">
        <f aca="true" t="shared" si="23" ref="I31:N31">SUM(I8:I30)</f>
        <v>645901340</v>
      </c>
      <c r="J31" s="134">
        <f t="shared" si="23"/>
        <v>2985958340</v>
      </c>
      <c r="K31" s="134">
        <f t="shared" si="23"/>
        <v>2152497510</v>
      </c>
      <c r="L31" s="134">
        <f t="shared" si="23"/>
        <v>2370920449</v>
      </c>
      <c r="M31" s="134">
        <f t="shared" si="23"/>
        <v>2177264624</v>
      </c>
      <c r="N31" s="134">
        <f t="shared" si="23"/>
        <v>2135382786</v>
      </c>
      <c r="O31" s="134">
        <f>SUM(I31:N31)</f>
        <v>12467925049</v>
      </c>
      <c r="P31" s="134">
        <f aca="true" t="shared" si="24" ref="P31:U31">SUM(P8:P30)</f>
        <v>435552828</v>
      </c>
      <c r="Q31" s="134">
        <f t="shared" si="24"/>
        <v>1563457274</v>
      </c>
      <c r="R31" s="134">
        <f t="shared" si="24"/>
        <v>1017663489</v>
      </c>
      <c r="S31" s="134">
        <f t="shared" si="24"/>
        <v>1031596620</v>
      </c>
      <c r="T31" s="134">
        <f t="shared" si="24"/>
        <v>1007460583</v>
      </c>
      <c r="U31" s="134">
        <f t="shared" si="24"/>
        <v>1113367911</v>
      </c>
      <c r="V31" s="134">
        <f>SUM(P31:U31)</f>
        <v>6169098705</v>
      </c>
      <c r="W31" s="134">
        <f aca="true" t="shared" si="25" ref="W31:AB31">SUM(W8:W30)</f>
        <v>422100</v>
      </c>
      <c r="X31" s="134">
        <f t="shared" si="25"/>
        <v>14924700</v>
      </c>
      <c r="Y31" s="134">
        <f t="shared" si="25"/>
        <v>25917073</v>
      </c>
      <c r="Z31" s="134">
        <f t="shared" si="25"/>
        <v>60987184</v>
      </c>
      <c r="AA31" s="134">
        <f t="shared" si="25"/>
        <v>128918983</v>
      </c>
      <c r="AB31" s="134">
        <f t="shared" si="25"/>
        <v>272283561</v>
      </c>
      <c r="AC31" s="134">
        <f>SUM(W31:AB31)</f>
        <v>503453601</v>
      </c>
      <c r="AD31" s="134">
        <f aca="true" t="shared" si="26" ref="AD31:AI31">SUM(AD8:AD30)</f>
        <v>13969951</v>
      </c>
      <c r="AE31" s="134">
        <f t="shared" si="26"/>
        <v>123610907</v>
      </c>
      <c r="AF31" s="134">
        <f t="shared" si="26"/>
        <v>114726446</v>
      </c>
      <c r="AG31" s="134">
        <f t="shared" si="26"/>
        <v>136643694</v>
      </c>
      <c r="AH31" s="134">
        <f t="shared" si="26"/>
        <v>160614430</v>
      </c>
      <c r="AI31" s="134">
        <f t="shared" si="26"/>
        <v>248411421</v>
      </c>
      <c r="AJ31" s="134">
        <f>SUM(AD31:AI31)</f>
        <v>797976849</v>
      </c>
      <c r="AK31" s="134">
        <f aca="true" t="shared" si="27" ref="AK31:AP31">SUM(AK8:AK30)</f>
        <v>542799</v>
      </c>
      <c r="AL31" s="134">
        <f t="shared" si="27"/>
        <v>4608717</v>
      </c>
      <c r="AM31" s="134">
        <f t="shared" si="27"/>
        <v>4794685</v>
      </c>
      <c r="AN31" s="134">
        <f t="shared" si="27"/>
        <v>5788213</v>
      </c>
      <c r="AO31" s="134">
        <f t="shared" si="27"/>
        <v>5969797</v>
      </c>
      <c r="AP31" s="134">
        <f t="shared" si="27"/>
        <v>6860746</v>
      </c>
      <c r="AQ31" s="134">
        <f>SUM(AK31:AP31)</f>
        <v>28564957</v>
      </c>
      <c r="AR31" s="134">
        <f aca="true" t="shared" si="28" ref="AR31:AW31">SUM(AR8:AR30)</f>
        <v>123107652</v>
      </c>
      <c r="AS31" s="134">
        <f t="shared" si="28"/>
        <v>850188180</v>
      </c>
      <c r="AT31" s="134">
        <f t="shared" si="28"/>
        <v>659379166</v>
      </c>
      <c r="AU31" s="134">
        <f t="shared" si="28"/>
        <v>783318488</v>
      </c>
      <c r="AV31" s="134">
        <f t="shared" si="28"/>
        <v>557853014</v>
      </c>
      <c r="AW31" s="134">
        <f t="shared" si="28"/>
        <v>255426377</v>
      </c>
      <c r="AX31" s="134">
        <f>SUM(AR31:AW31)</f>
        <v>3229272877</v>
      </c>
      <c r="AY31" s="134">
        <f aca="true" t="shared" si="29" ref="AY31:BD31">SUM(AY8:AY30)</f>
        <v>15283119</v>
      </c>
      <c r="AZ31" s="134">
        <f t="shared" si="29"/>
        <v>155146498</v>
      </c>
      <c r="BA31" s="134">
        <f t="shared" si="29"/>
        <v>135005859</v>
      </c>
      <c r="BB31" s="134">
        <f t="shared" si="29"/>
        <v>149896991</v>
      </c>
      <c r="BC31" s="134">
        <f t="shared" si="29"/>
        <v>109904342</v>
      </c>
      <c r="BD31" s="134">
        <f t="shared" si="29"/>
        <v>41605350</v>
      </c>
      <c r="BE31" s="134">
        <f>SUM(AY31:BD31)</f>
        <v>606842159</v>
      </c>
      <c r="BF31" s="134">
        <f aca="true" t="shared" si="30" ref="BF31:BK31">SUM(BF8:BF30)</f>
        <v>57022891</v>
      </c>
      <c r="BG31" s="134">
        <f t="shared" si="30"/>
        <v>274022064</v>
      </c>
      <c r="BH31" s="134">
        <f t="shared" si="30"/>
        <v>195010792</v>
      </c>
      <c r="BI31" s="134">
        <f t="shared" si="30"/>
        <v>202689259</v>
      </c>
      <c r="BJ31" s="134">
        <f t="shared" si="30"/>
        <v>206543475</v>
      </c>
      <c r="BK31" s="134">
        <f t="shared" si="30"/>
        <v>197427420</v>
      </c>
      <c r="BL31" s="133">
        <f>SUM(BF31:BK31)</f>
        <v>1132715901</v>
      </c>
      <c r="BM31" s="188">
        <f aca="true" t="shared" si="31" ref="BM31:BR31">SUM(BM8:BM30)</f>
        <v>2049547</v>
      </c>
      <c r="BN31" s="134">
        <f t="shared" si="31"/>
        <v>61451271</v>
      </c>
      <c r="BO31" s="134">
        <f t="shared" si="31"/>
        <v>109824830</v>
      </c>
      <c r="BP31" s="134">
        <f t="shared" si="31"/>
        <v>180039230</v>
      </c>
      <c r="BQ31" s="134">
        <f t="shared" si="31"/>
        <v>214441969</v>
      </c>
      <c r="BR31" s="134">
        <f t="shared" si="31"/>
        <v>160587790</v>
      </c>
      <c r="BS31" s="134">
        <f>SUM(BM31:BR31)</f>
        <v>728394637</v>
      </c>
      <c r="BT31" s="134">
        <f aca="true" t="shared" si="32" ref="BT31:BY31">SUM(BT8:BT30)</f>
        <v>1806526</v>
      </c>
      <c r="BU31" s="134">
        <f t="shared" si="32"/>
        <v>48358231</v>
      </c>
      <c r="BV31" s="134">
        <f t="shared" si="32"/>
        <v>83020767</v>
      </c>
      <c r="BW31" s="134">
        <f t="shared" si="32"/>
        <v>140368026</v>
      </c>
      <c r="BX31" s="134">
        <f t="shared" si="32"/>
        <v>164812030</v>
      </c>
      <c r="BY31" s="134">
        <f t="shared" si="32"/>
        <v>123723077</v>
      </c>
      <c r="BZ31" s="134">
        <f>SUM(BT31:BY31)</f>
        <v>562088657</v>
      </c>
      <c r="CA31" s="134">
        <f aca="true" t="shared" si="33" ref="CA31:CF31">SUM(CA8:CA30)</f>
        <v>243021</v>
      </c>
      <c r="CB31" s="134">
        <f t="shared" si="33"/>
        <v>12819979</v>
      </c>
      <c r="CC31" s="134">
        <f t="shared" si="33"/>
        <v>26273757</v>
      </c>
      <c r="CD31" s="134">
        <f t="shared" si="33"/>
        <v>38289343</v>
      </c>
      <c r="CE31" s="134">
        <f t="shared" si="33"/>
        <v>46606320</v>
      </c>
      <c r="CF31" s="134">
        <f t="shared" si="33"/>
        <v>32216547</v>
      </c>
      <c r="CG31" s="134">
        <f>SUM(CA31:CF31)</f>
        <v>156448967</v>
      </c>
      <c r="CH31" s="134">
        <f aca="true" t="shared" si="34" ref="CH31:CM31">SUM(CH8:CH30)</f>
        <v>0</v>
      </c>
      <c r="CI31" s="134">
        <f t="shared" si="34"/>
        <v>273061</v>
      </c>
      <c r="CJ31" s="134">
        <f t="shared" si="34"/>
        <v>530306</v>
      </c>
      <c r="CK31" s="134">
        <f t="shared" si="34"/>
        <v>1381861</v>
      </c>
      <c r="CL31" s="134">
        <f t="shared" si="34"/>
        <v>3023619</v>
      </c>
      <c r="CM31" s="134">
        <f t="shared" si="34"/>
        <v>4648166</v>
      </c>
      <c r="CN31" s="133">
        <f>SUM(CH31:CM31)</f>
        <v>9857013</v>
      </c>
      <c r="CO31" s="188">
        <f aca="true" t="shared" si="35" ref="CO31:CT31">SUM(CO8:CO30)</f>
        <v>277360131</v>
      </c>
      <c r="CP31" s="134">
        <f t="shared" si="35"/>
        <v>1014912109</v>
      </c>
      <c r="CQ31" s="134">
        <f t="shared" si="35"/>
        <v>751807459</v>
      </c>
      <c r="CR31" s="134">
        <f t="shared" si="35"/>
        <v>801529430</v>
      </c>
      <c r="CS31" s="134">
        <f t="shared" si="35"/>
        <v>728452495</v>
      </c>
      <c r="CT31" s="134">
        <f t="shared" si="35"/>
        <v>475128279</v>
      </c>
      <c r="CU31" s="134">
        <f>SUM(CO31:CT31)</f>
        <v>4049189903</v>
      </c>
      <c r="CV31" s="134">
        <f aca="true" t="shared" si="36" ref="CV31:DA31">SUM(CV8:CV30)</f>
        <v>7218530</v>
      </c>
      <c r="CW31" s="134">
        <f t="shared" si="36"/>
        <v>46623770</v>
      </c>
      <c r="CX31" s="134">
        <f t="shared" si="36"/>
        <v>41313960</v>
      </c>
      <c r="CY31" s="134">
        <f t="shared" si="36"/>
        <v>49930410</v>
      </c>
      <c r="CZ31" s="134">
        <f t="shared" si="36"/>
        <v>52146180</v>
      </c>
      <c r="DA31" s="134">
        <f t="shared" si="36"/>
        <v>58682640</v>
      </c>
      <c r="DB31" s="134">
        <f>SUM(CV31:DA31)</f>
        <v>255915490</v>
      </c>
      <c r="DC31" s="134">
        <f>SUM(DC8:DC30)</f>
        <v>150745094</v>
      </c>
      <c r="DD31" s="134">
        <f>SUM(DD8:DD30)</f>
        <v>221152238</v>
      </c>
      <c r="DE31" s="134">
        <f>SUM(DE8:DE30)</f>
        <v>232286747</v>
      </c>
      <c r="DF31" s="134">
        <f>SUM(DF8:DF30)</f>
        <v>134918810</v>
      </c>
      <c r="DG31" s="134">
        <f>SUM(DG8:DG30)</f>
        <v>29993713</v>
      </c>
      <c r="DH31" s="134">
        <f>SUM(DC31:DG31)</f>
        <v>769096602</v>
      </c>
      <c r="DI31" s="134">
        <f aca="true" t="shared" si="37" ref="DI31:DN31">SUM(DI8:DI30)</f>
        <v>31525869</v>
      </c>
      <c r="DJ31" s="134">
        <f t="shared" si="37"/>
        <v>292964423</v>
      </c>
      <c r="DK31" s="134">
        <f t="shared" si="37"/>
        <v>246301353</v>
      </c>
      <c r="DL31" s="134">
        <f t="shared" si="37"/>
        <v>336101216</v>
      </c>
      <c r="DM31" s="134">
        <f t="shared" si="37"/>
        <v>406022502</v>
      </c>
      <c r="DN31" s="134">
        <f t="shared" si="37"/>
        <v>283550372</v>
      </c>
      <c r="DO31" s="134">
        <f>SUM(DI31:DN31)</f>
        <v>1596465735</v>
      </c>
      <c r="DP31" s="134">
        <f aca="true" t="shared" si="38" ref="DP31:DU31">SUM(DP8:DP30)</f>
        <v>238615732</v>
      </c>
      <c r="DQ31" s="134">
        <f t="shared" si="38"/>
        <v>524578822</v>
      </c>
      <c r="DR31" s="134">
        <f t="shared" si="38"/>
        <v>243039908</v>
      </c>
      <c r="DS31" s="134">
        <f t="shared" si="38"/>
        <v>183211057</v>
      </c>
      <c r="DT31" s="134">
        <f t="shared" si="38"/>
        <v>135365003</v>
      </c>
      <c r="DU31" s="134">
        <f t="shared" si="38"/>
        <v>102901554</v>
      </c>
      <c r="DV31" s="133">
        <f>SUM(DP31:DU31)</f>
        <v>1427712076</v>
      </c>
      <c r="DW31" s="188">
        <f aca="true" t="shared" si="39" ref="DW31:EB31">SUM(DW8:DW30)</f>
        <v>6882844</v>
      </c>
      <c r="DX31" s="134">
        <f t="shared" si="39"/>
        <v>20421688</v>
      </c>
      <c r="DY31" s="134">
        <f t="shared" si="39"/>
        <v>13868615</v>
      </c>
      <c r="DZ31" s="134">
        <f t="shared" si="39"/>
        <v>13472209</v>
      </c>
      <c r="EA31" s="134">
        <f t="shared" si="39"/>
        <v>10639617</v>
      </c>
      <c r="EB31" s="134">
        <f t="shared" si="39"/>
        <v>5407031</v>
      </c>
      <c r="EC31" s="133">
        <f>SUM(DW31:EB31)</f>
        <v>70692004</v>
      </c>
      <c r="ED31" s="188">
        <f>SUM(ED8:ED30)</f>
        <v>42183357</v>
      </c>
      <c r="EE31" s="134">
        <f>SUM(EE8:EE30)</f>
        <v>63618330</v>
      </c>
      <c r="EF31" s="134">
        <f>SUM(EF8:EF30)</f>
        <v>27924869</v>
      </c>
      <c r="EG31" s="134">
        <f>SUM(EG8:EG30)</f>
        <v>31205677</v>
      </c>
      <c r="EH31" s="134">
        <f>SUM(EH8:EH30)</f>
        <v>17030161</v>
      </c>
      <c r="EI31" s="134">
        <f>SUM(EI8:EI30)</f>
        <v>7521367</v>
      </c>
      <c r="EJ31" s="189">
        <f>SUM(ED31:EI31)</f>
        <v>189483761</v>
      </c>
      <c r="EK31" s="188">
        <f>SUM(EK8:EK30)</f>
        <v>0</v>
      </c>
      <c r="EL31" s="134">
        <f>SUM(EL8:EL30)</f>
        <v>0</v>
      </c>
      <c r="EM31" s="134">
        <f>SUM(EM8:EM30)</f>
        <v>495192242</v>
      </c>
      <c r="EN31" s="134">
        <f>SUM(EN8:EN30)</f>
        <v>900245811</v>
      </c>
      <c r="EO31" s="134">
        <f>SUM(EO8:EO30)</f>
        <v>1853661203</v>
      </c>
      <c r="EP31" s="134">
        <f>SUM(EP8:EP30)</f>
        <v>3307516526</v>
      </c>
      <c r="EQ31" s="134">
        <f>SUM(EQ8:EQ30)</f>
        <v>3495115888</v>
      </c>
      <c r="ER31" s="133">
        <f>SUM(EK31:EQ31)</f>
        <v>10051731670</v>
      </c>
      <c r="ES31" s="188">
        <f>SUM(ES8:ES30)</f>
        <v>0</v>
      </c>
      <c r="ET31" s="134">
        <f>SUM(ET8:ET30)</f>
        <v>0</v>
      </c>
      <c r="EU31" s="134">
        <f>SUM(EU8:EU30)</f>
        <v>212375096</v>
      </c>
      <c r="EV31" s="134">
        <f>SUM(EV8:EV30)</f>
        <v>404395673</v>
      </c>
      <c r="EW31" s="134">
        <f>SUM(EW8:EW30)</f>
        <v>921337728</v>
      </c>
      <c r="EX31" s="134">
        <f>SUM(EX8:EX30)</f>
        <v>1836080571</v>
      </c>
      <c r="EY31" s="134">
        <f>SUM(EY8:EY30)</f>
        <v>1806016881</v>
      </c>
      <c r="EZ31" s="134">
        <f>SUM(ES31:EY31)</f>
        <v>5180205949</v>
      </c>
      <c r="FA31" s="134">
        <f>SUM(FA8:FA30)</f>
        <v>264508769</v>
      </c>
      <c r="FB31" s="134">
        <f>SUM(FB8:FB30)</f>
        <v>442315728</v>
      </c>
      <c r="FC31" s="134">
        <f>SUM(FC8:FC30)</f>
        <v>752558989</v>
      </c>
      <c r="FD31" s="134">
        <f>SUM(FD8:FD30)</f>
        <v>867051355</v>
      </c>
      <c r="FE31" s="134">
        <f>SUM(FE8:FE30)</f>
        <v>400458031</v>
      </c>
      <c r="FF31" s="134">
        <f>SUM(FA31:FE31)</f>
        <v>2726892872</v>
      </c>
      <c r="FG31" s="134">
        <f>SUM(FG8:FG30)</f>
        <v>18308377</v>
      </c>
      <c r="FH31" s="134">
        <f>SUM(FH8:FH30)</f>
        <v>53534410</v>
      </c>
      <c r="FI31" s="134">
        <f>SUM(FI8:FI30)</f>
        <v>179764486</v>
      </c>
      <c r="FJ31" s="134">
        <f>SUM(FJ8:FJ30)</f>
        <v>604384600</v>
      </c>
      <c r="FK31" s="134">
        <f>SUM(FK8:FK30)</f>
        <v>1288640976</v>
      </c>
      <c r="FL31" s="189">
        <f>SUM(FG31:FK31)</f>
        <v>2144632849</v>
      </c>
      <c r="FM31" s="188">
        <f>SUM(FM8:FM30)</f>
        <v>0</v>
      </c>
      <c r="FN31" s="134">
        <f>SUM(FN8:FN30)</f>
        <v>974377219</v>
      </c>
      <c r="FO31" s="134">
        <f>SUM(FO8:FO30)</f>
        <v>4641553980</v>
      </c>
      <c r="FP31" s="134">
        <f>SUM(FP8:FP30)</f>
        <v>3956169094</v>
      </c>
      <c r="FQ31" s="134">
        <f>SUM(FQ8:FQ30)</f>
        <v>5250828198</v>
      </c>
      <c r="FR31" s="134">
        <f>SUM(FR8:FR30)</f>
        <v>6455345392</v>
      </c>
      <c r="FS31" s="134">
        <f>SUM(FS8:FS30)</f>
        <v>6279143141</v>
      </c>
      <c r="FT31" s="133">
        <f>SUM(FM31:FS31)</f>
        <v>27557417024</v>
      </c>
    </row>
    <row r="32" spans="1:176" s="186" customFormat="1" ht="18" customHeight="1">
      <c r="A32" s="67" t="s">
        <v>41</v>
      </c>
      <c r="B32" s="132">
        <v>51171458</v>
      </c>
      <c r="C32" s="132">
        <v>253377262</v>
      </c>
      <c r="D32" s="132">
        <v>174501623</v>
      </c>
      <c r="E32" s="132">
        <v>179299503</v>
      </c>
      <c r="F32" s="132">
        <v>134306009</v>
      </c>
      <c r="G32" s="132">
        <v>122836178</v>
      </c>
      <c r="H32" s="133">
        <f t="shared" si="1"/>
        <v>915492033</v>
      </c>
      <c r="I32" s="187">
        <v>31581112</v>
      </c>
      <c r="J32" s="132">
        <v>179035053</v>
      </c>
      <c r="K32" s="132">
        <v>119661512</v>
      </c>
      <c r="L32" s="132">
        <v>125161819</v>
      </c>
      <c r="M32" s="132">
        <v>92672351</v>
      </c>
      <c r="N32" s="132">
        <v>89169039</v>
      </c>
      <c r="O32" s="134">
        <v>637280886</v>
      </c>
      <c r="P32" s="132">
        <v>18188427</v>
      </c>
      <c r="Q32" s="132">
        <v>88868695</v>
      </c>
      <c r="R32" s="132">
        <v>55922691</v>
      </c>
      <c r="S32" s="132">
        <v>51198429</v>
      </c>
      <c r="T32" s="132">
        <v>39358261</v>
      </c>
      <c r="U32" s="132">
        <v>40034171</v>
      </c>
      <c r="V32" s="188">
        <v>293570674</v>
      </c>
      <c r="W32" s="132">
        <v>0</v>
      </c>
      <c r="X32" s="132">
        <v>330322</v>
      </c>
      <c r="Y32" s="132">
        <v>1108348</v>
      </c>
      <c r="Z32" s="132">
        <v>2448203</v>
      </c>
      <c r="AA32" s="132">
        <v>5310921</v>
      </c>
      <c r="AB32" s="132">
        <v>11753081</v>
      </c>
      <c r="AC32" s="188">
        <v>20950875</v>
      </c>
      <c r="AD32" s="132">
        <v>269859</v>
      </c>
      <c r="AE32" s="132">
        <v>4731221</v>
      </c>
      <c r="AF32" s="132">
        <v>5073482</v>
      </c>
      <c r="AG32" s="132">
        <v>5788175</v>
      </c>
      <c r="AH32" s="132">
        <v>5942233</v>
      </c>
      <c r="AI32" s="132">
        <v>9851119</v>
      </c>
      <c r="AJ32" s="188">
        <v>31656089</v>
      </c>
      <c r="AK32" s="132">
        <v>15444</v>
      </c>
      <c r="AL32" s="132">
        <v>193752</v>
      </c>
      <c r="AM32" s="132">
        <v>82368</v>
      </c>
      <c r="AN32" s="132">
        <v>208260</v>
      </c>
      <c r="AO32" s="132">
        <v>133848</v>
      </c>
      <c r="AP32" s="132">
        <v>238543</v>
      </c>
      <c r="AQ32" s="188">
        <v>872215</v>
      </c>
      <c r="AR32" s="132">
        <v>9931823</v>
      </c>
      <c r="AS32" s="132">
        <v>59133376</v>
      </c>
      <c r="AT32" s="132">
        <v>34828486</v>
      </c>
      <c r="AU32" s="132">
        <v>41426401</v>
      </c>
      <c r="AV32" s="132">
        <v>22197933</v>
      </c>
      <c r="AW32" s="132">
        <v>13527487</v>
      </c>
      <c r="AX32" s="188">
        <v>181045506</v>
      </c>
      <c r="AY32" s="132">
        <v>823094</v>
      </c>
      <c r="AZ32" s="132">
        <v>10748650</v>
      </c>
      <c r="BA32" s="132">
        <v>11365105</v>
      </c>
      <c r="BB32" s="132">
        <v>12812210</v>
      </c>
      <c r="BC32" s="132">
        <v>9847362</v>
      </c>
      <c r="BD32" s="132">
        <v>4085885</v>
      </c>
      <c r="BE32" s="188">
        <v>49682306</v>
      </c>
      <c r="BF32" s="132">
        <v>2352465</v>
      </c>
      <c r="BG32" s="132">
        <v>15029037</v>
      </c>
      <c r="BH32" s="132">
        <v>11281032</v>
      </c>
      <c r="BI32" s="132">
        <v>11280141</v>
      </c>
      <c r="BJ32" s="132">
        <v>9881793</v>
      </c>
      <c r="BK32" s="132">
        <v>9678753</v>
      </c>
      <c r="BL32" s="133">
        <v>59503221</v>
      </c>
      <c r="BM32" s="187">
        <v>39169</v>
      </c>
      <c r="BN32" s="132">
        <v>4082108</v>
      </c>
      <c r="BO32" s="132">
        <v>8095919</v>
      </c>
      <c r="BP32" s="132">
        <v>11331008</v>
      </c>
      <c r="BQ32" s="132">
        <v>14763362</v>
      </c>
      <c r="BR32" s="132">
        <v>10927848</v>
      </c>
      <c r="BS32" s="134">
        <v>49239414</v>
      </c>
      <c r="BT32" s="132">
        <v>39169</v>
      </c>
      <c r="BU32" s="132">
        <v>2237430</v>
      </c>
      <c r="BV32" s="132">
        <v>4746662</v>
      </c>
      <c r="BW32" s="132">
        <v>7065102</v>
      </c>
      <c r="BX32" s="132">
        <v>7689102</v>
      </c>
      <c r="BY32" s="132">
        <v>5786205</v>
      </c>
      <c r="BZ32" s="134">
        <v>27563670</v>
      </c>
      <c r="CA32" s="132">
        <v>0</v>
      </c>
      <c r="CB32" s="132">
        <v>1791117</v>
      </c>
      <c r="CC32" s="132">
        <v>3044036</v>
      </c>
      <c r="CD32" s="132">
        <v>3593296</v>
      </c>
      <c r="CE32" s="132">
        <v>6680556</v>
      </c>
      <c r="CF32" s="132">
        <v>3623502</v>
      </c>
      <c r="CG32" s="134">
        <v>18732507</v>
      </c>
      <c r="CH32" s="132">
        <v>0</v>
      </c>
      <c r="CI32" s="132">
        <v>53561</v>
      </c>
      <c r="CJ32" s="132">
        <v>305221</v>
      </c>
      <c r="CK32" s="132">
        <v>672610</v>
      </c>
      <c r="CL32" s="132">
        <v>393704</v>
      </c>
      <c r="CM32" s="132">
        <v>1518141</v>
      </c>
      <c r="CN32" s="133">
        <v>2943237</v>
      </c>
      <c r="CO32" s="187">
        <v>17020369</v>
      </c>
      <c r="CP32" s="132">
        <v>61552114</v>
      </c>
      <c r="CQ32" s="132">
        <v>41952679</v>
      </c>
      <c r="CR32" s="132">
        <v>39192038</v>
      </c>
      <c r="CS32" s="132">
        <v>25342654</v>
      </c>
      <c r="CT32" s="132">
        <v>20769017</v>
      </c>
      <c r="CU32" s="134">
        <v>205828871</v>
      </c>
      <c r="CV32" s="132">
        <v>181620</v>
      </c>
      <c r="CW32" s="132">
        <v>1662390</v>
      </c>
      <c r="CX32" s="132">
        <v>1531080</v>
      </c>
      <c r="CY32" s="132">
        <v>1587150</v>
      </c>
      <c r="CZ32" s="132">
        <v>1606680</v>
      </c>
      <c r="DA32" s="132">
        <v>2581730</v>
      </c>
      <c r="DB32" s="134">
        <v>9150650</v>
      </c>
      <c r="DC32" s="132">
        <v>3734978</v>
      </c>
      <c r="DD32" s="132">
        <v>9715083</v>
      </c>
      <c r="DE32" s="132">
        <v>8716279</v>
      </c>
      <c r="DF32" s="132">
        <v>2897716</v>
      </c>
      <c r="DG32" s="132">
        <v>800214</v>
      </c>
      <c r="DH32" s="134">
        <v>25864270</v>
      </c>
      <c r="DI32" s="132">
        <v>5674662</v>
      </c>
      <c r="DJ32" s="132">
        <v>24113835</v>
      </c>
      <c r="DK32" s="132">
        <v>16437789</v>
      </c>
      <c r="DL32" s="132">
        <v>18804931</v>
      </c>
      <c r="DM32" s="132">
        <v>14472452</v>
      </c>
      <c r="DN32" s="132">
        <v>12455027</v>
      </c>
      <c r="DO32" s="134">
        <v>91958696</v>
      </c>
      <c r="DP32" s="132">
        <v>11164087</v>
      </c>
      <c r="DQ32" s="132">
        <v>32040911</v>
      </c>
      <c r="DR32" s="132">
        <v>14268727</v>
      </c>
      <c r="DS32" s="132">
        <v>10083678</v>
      </c>
      <c r="DT32" s="132">
        <v>6365806</v>
      </c>
      <c r="DU32" s="132">
        <v>4932046</v>
      </c>
      <c r="DV32" s="133">
        <v>78855255</v>
      </c>
      <c r="DW32" s="187">
        <v>628380</v>
      </c>
      <c r="DX32" s="132">
        <v>1519176</v>
      </c>
      <c r="DY32" s="132">
        <v>1246137</v>
      </c>
      <c r="DZ32" s="132">
        <v>770861</v>
      </c>
      <c r="EA32" s="132">
        <v>652716</v>
      </c>
      <c r="EB32" s="132">
        <v>614273</v>
      </c>
      <c r="EC32" s="133">
        <v>5431543</v>
      </c>
      <c r="ED32" s="187">
        <v>1902428</v>
      </c>
      <c r="EE32" s="132">
        <v>7188811</v>
      </c>
      <c r="EF32" s="132">
        <v>3545376</v>
      </c>
      <c r="EG32" s="132">
        <v>2843777</v>
      </c>
      <c r="EH32" s="132">
        <v>874926</v>
      </c>
      <c r="EI32" s="132">
        <v>1356001</v>
      </c>
      <c r="EJ32" s="189">
        <v>17711319</v>
      </c>
      <c r="EK32" s="187">
        <v>0</v>
      </c>
      <c r="EL32" s="132">
        <v>0</v>
      </c>
      <c r="EM32" s="132">
        <v>29426294</v>
      </c>
      <c r="EN32" s="132">
        <v>61444916</v>
      </c>
      <c r="EO32" s="132">
        <v>124137858</v>
      </c>
      <c r="EP32" s="132">
        <v>221378009</v>
      </c>
      <c r="EQ32" s="132">
        <v>293755033</v>
      </c>
      <c r="ER32" s="133">
        <v>730142110</v>
      </c>
      <c r="ES32" s="187">
        <v>0</v>
      </c>
      <c r="ET32" s="132">
        <v>0</v>
      </c>
      <c r="EU32" s="132">
        <v>11351517</v>
      </c>
      <c r="EV32" s="132">
        <v>27881310</v>
      </c>
      <c r="EW32" s="132">
        <v>58490905</v>
      </c>
      <c r="EX32" s="132">
        <v>98298388</v>
      </c>
      <c r="EY32" s="132">
        <v>109419324</v>
      </c>
      <c r="EZ32" s="134">
        <v>305441444</v>
      </c>
      <c r="FA32" s="132">
        <v>15990759</v>
      </c>
      <c r="FB32" s="132">
        <v>26411135</v>
      </c>
      <c r="FC32" s="132">
        <v>44377438</v>
      </c>
      <c r="FD32" s="132">
        <v>53633840</v>
      </c>
      <c r="FE32" s="132">
        <v>25641456</v>
      </c>
      <c r="FF32" s="134">
        <v>166054628</v>
      </c>
      <c r="FG32" s="132">
        <v>2084018</v>
      </c>
      <c r="FH32" s="132">
        <v>7152471</v>
      </c>
      <c r="FI32" s="132">
        <v>21269515</v>
      </c>
      <c r="FJ32" s="132">
        <v>69445781</v>
      </c>
      <c r="FK32" s="132">
        <v>158694253</v>
      </c>
      <c r="FL32" s="189">
        <v>258646038</v>
      </c>
      <c r="FM32" s="187">
        <v>0</v>
      </c>
      <c r="FN32" s="132">
        <v>51171458</v>
      </c>
      <c r="FO32" s="132">
        <v>282803556</v>
      </c>
      <c r="FP32" s="132">
        <v>235946539</v>
      </c>
      <c r="FQ32" s="132">
        <v>303437361</v>
      </c>
      <c r="FR32" s="132">
        <v>355684018</v>
      </c>
      <c r="FS32" s="132">
        <v>416591211</v>
      </c>
      <c r="FT32" s="133">
        <v>1645634143</v>
      </c>
    </row>
    <row r="33" spans="1:176" s="186" customFormat="1" ht="18" customHeight="1">
      <c r="A33" s="67" t="s">
        <v>42</v>
      </c>
      <c r="B33" s="132">
        <v>29656533</v>
      </c>
      <c r="C33" s="132">
        <v>89945135</v>
      </c>
      <c r="D33" s="132">
        <v>41733463</v>
      </c>
      <c r="E33" s="132">
        <v>40703999</v>
      </c>
      <c r="F33" s="132">
        <v>35166514</v>
      </c>
      <c r="G33" s="132">
        <v>36101445</v>
      </c>
      <c r="H33" s="133">
        <f t="shared" si="1"/>
        <v>273307089</v>
      </c>
      <c r="I33" s="187">
        <v>19791253</v>
      </c>
      <c r="J33" s="132">
        <v>64143262</v>
      </c>
      <c r="K33" s="132">
        <v>29483232</v>
      </c>
      <c r="L33" s="132">
        <v>27356289</v>
      </c>
      <c r="M33" s="132">
        <v>24072787</v>
      </c>
      <c r="N33" s="132">
        <v>27690211</v>
      </c>
      <c r="O33" s="134">
        <v>192537034</v>
      </c>
      <c r="P33" s="132">
        <v>10398392</v>
      </c>
      <c r="Q33" s="132">
        <v>27231870</v>
      </c>
      <c r="R33" s="132">
        <v>10712340</v>
      </c>
      <c r="S33" s="132">
        <v>8873831</v>
      </c>
      <c r="T33" s="132">
        <v>9371986</v>
      </c>
      <c r="U33" s="132">
        <v>11242514</v>
      </c>
      <c r="V33" s="188">
        <v>77830933</v>
      </c>
      <c r="W33" s="132">
        <v>0</v>
      </c>
      <c r="X33" s="132">
        <v>354792</v>
      </c>
      <c r="Y33" s="132">
        <v>321975</v>
      </c>
      <c r="Z33" s="132">
        <v>810900</v>
      </c>
      <c r="AA33" s="132">
        <v>2158425</v>
      </c>
      <c r="AB33" s="132">
        <v>4218996</v>
      </c>
      <c r="AC33" s="188">
        <v>7865088</v>
      </c>
      <c r="AD33" s="132">
        <v>227058</v>
      </c>
      <c r="AE33" s="132">
        <v>2804159</v>
      </c>
      <c r="AF33" s="132">
        <v>1127522</v>
      </c>
      <c r="AG33" s="132">
        <v>1534120</v>
      </c>
      <c r="AH33" s="132">
        <v>1958823</v>
      </c>
      <c r="AI33" s="132">
        <v>3571942</v>
      </c>
      <c r="AJ33" s="188">
        <v>11223624</v>
      </c>
      <c r="AK33" s="132">
        <v>0</v>
      </c>
      <c r="AL33" s="132">
        <v>10296</v>
      </c>
      <c r="AM33" s="132">
        <v>30888</v>
      </c>
      <c r="AN33" s="132">
        <v>0</v>
      </c>
      <c r="AO33" s="132">
        <v>0</v>
      </c>
      <c r="AP33" s="132">
        <v>25740</v>
      </c>
      <c r="AQ33" s="188">
        <v>66924</v>
      </c>
      <c r="AR33" s="132">
        <v>6487389</v>
      </c>
      <c r="AS33" s="132">
        <v>21966584</v>
      </c>
      <c r="AT33" s="132">
        <v>10888336</v>
      </c>
      <c r="AU33" s="132">
        <v>10079937</v>
      </c>
      <c r="AV33" s="132">
        <v>6460316</v>
      </c>
      <c r="AW33" s="132">
        <v>4508118</v>
      </c>
      <c r="AX33" s="188">
        <v>60390680</v>
      </c>
      <c r="AY33" s="132">
        <v>1169042</v>
      </c>
      <c r="AZ33" s="132">
        <v>6247284</v>
      </c>
      <c r="BA33" s="132">
        <v>3663984</v>
      </c>
      <c r="BB33" s="132">
        <v>3418710</v>
      </c>
      <c r="BC33" s="132">
        <v>1500448</v>
      </c>
      <c r="BD33" s="132">
        <v>960562</v>
      </c>
      <c r="BE33" s="188">
        <v>16960030</v>
      </c>
      <c r="BF33" s="132">
        <v>1509372</v>
      </c>
      <c r="BG33" s="132">
        <v>5528277</v>
      </c>
      <c r="BH33" s="132">
        <v>2738187</v>
      </c>
      <c r="BI33" s="132">
        <v>2638791</v>
      </c>
      <c r="BJ33" s="132">
        <v>2622789</v>
      </c>
      <c r="BK33" s="132">
        <v>3162339</v>
      </c>
      <c r="BL33" s="133">
        <v>18199755</v>
      </c>
      <c r="BM33" s="187">
        <v>208151</v>
      </c>
      <c r="BN33" s="132">
        <v>2153759</v>
      </c>
      <c r="BO33" s="132">
        <v>2380426</v>
      </c>
      <c r="BP33" s="132">
        <v>2973578</v>
      </c>
      <c r="BQ33" s="132">
        <v>3425226</v>
      </c>
      <c r="BR33" s="132">
        <v>3276570</v>
      </c>
      <c r="BS33" s="134">
        <v>14417710</v>
      </c>
      <c r="BT33" s="132">
        <v>172687</v>
      </c>
      <c r="BU33" s="132">
        <v>1693535</v>
      </c>
      <c r="BV33" s="132">
        <v>2023153</v>
      </c>
      <c r="BW33" s="132">
        <v>2531256</v>
      </c>
      <c r="BX33" s="132">
        <v>2488639</v>
      </c>
      <c r="BY33" s="132">
        <v>2847960</v>
      </c>
      <c r="BZ33" s="134">
        <v>11757230</v>
      </c>
      <c r="CA33" s="132">
        <v>35464</v>
      </c>
      <c r="CB33" s="132">
        <v>460224</v>
      </c>
      <c r="CC33" s="132">
        <v>357273</v>
      </c>
      <c r="CD33" s="132">
        <v>354021</v>
      </c>
      <c r="CE33" s="132">
        <v>780522</v>
      </c>
      <c r="CF33" s="132">
        <v>179055</v>
      </c>
      <c r="CG33" s="134">
        <v>2166559</v>
      </c>
      <c r="CH33" s="132">
        <v>0</v>
      </c>
      <c r="CI33" s="132">
        <v>0</v>
      </c>
      <c r="CJ33" s="132">
        <v>0</v>
      </c>
      <c r="CK33" s="132">
        <v>88301</v>
      </c>
      <c r="CL33" s="132">
        <v>156065</v>
      </c>
      <c r="CM33" s="132">
        <v>249555</v>
      </c>
      <c r="CN33" s="133">
        <v>493921</v>
      </c>
      <c r="CO33" s="187">
        <v>8920064</v>
      </c>
      <c r="CP33" s="132">
        <v>22299480</v>
      </c>
      <c r="CQ33" s="132">
        <v>9617768</v>
      </c>
      <c r="CR33" s="132">
        <v>9522327</v>
      </c>
      <c r="CS33" s="132">
        <v>6853992</v>
      </c>
      <c r="CT33" s="132">
        <v>5059532</v>
      </c>
      <c r="CU33" s="134">
        <v>62273163</v>
      </c>
      <c r="CV33" s="132">
        <v>142560</v>
      </c>
      <c r="CW33" s="132">
        <v>1071630</v>
      </c>
      <c r="CX33" s="132">
        <v>384660</v>
      </c>
      <c r="CY33" s="132">
        <v>568890</v>
      </c>
      <c r="CZ33" s="132">
        <v>546840</v>
      </c>
      <c r="DA33" s="132">
        <v>1043010</v>
      </c>
      <c r="DB33" s="134">
        <v>3757590</v>
      </c>
      <c r="DC33" s="132">
        <v>3626949</v>
      </c>
      <c r="DD33" s="132">
        <v>3340426</v>
      </c>
      <c r="DE33" s="132">
        <v>2489408</v>
      </c>
      <c r="DF33" s="132">
        <v>261873</v>
      </c>
      <c r="DG33" s="132">
        <v>0</v>
      </c>
      <c r="DH33" s="134">
        <v>9718656</v>
      </c>
      <c r="DI33" s="132">
        <v>2495494</v>
      </c>
      <c r="DJ33" s="132">
        <v>8389930</v>
      </c>
      <c r="DK33" s="132">
        <v>2810906</v>
      </c>
      <c r="DL33" s="132">
        <v>4223387</v>
      </c>
      <c r="DM33" s="132">
        <v>4498591</v>
      </c>
      <c r="DN33" s="132">
        <v>2590533</v>
      </c>
      <c r="DO33" s="134">
        <v>25008841</v>
      </c>
      <c r="DP33" s="132">
        <v>6282010</v>
      </c>
      <c r="DQ33" s="132">
        <v>9210971</v>
      </c>
      <c r="DR33" s="132">
        <v>3081776</v>
      </c>
      <c r="DS33" s="132">
        <v>2240642</v>
      </c>
      <c r="DT33" s="132">
        <v>1546688</v>
      </c>
      <c r="DU33" s="132">
        <v>1425989</v>
      </c>
      <c r="DV33" s="133">
        <v>23788076</v>
      </c>
      <c r="DW33" s="187">
        <v>274485</v>
      </c>
      <c r="DX33" s="132">
        <v>244202</v>
      </c>
      <c r="DY33" s="132">
        <v>156749</v>
      </c>
      <c r="DZ33" s="132">
        <v>336974</v>
      </c>
      <c r="EA33" s="132">
        <v>150876</v>
      </c>
      <c r="EB33" s="132">
        <v>16632</v>
      </c>
      <c r="EC33" s="133">
        <v>1179918</v>
      </c>
      <c r="ED33" s="187">
        <v>462580</v>
      </c>
      <c r="EE33" s="132">
        <v>1104432</v>
      </c>
      <c r="EF33" s="132">
        <v>95288</v>
      </c>
      <c r="EG33" s="132">
        <v>514831</v>
      </c>
      <c r="EH33" s="132">
        <v>663633</v>
      </c>
      <c r="EI33" s="132">
        <v>58500</v>
      </c>
      <c r="EJ33" s="189">
        <v>2899264</v>
      </c>
      <c r="EK33" s="187">
        <v>0</v>
      </c>
      <c r="EL33" s="132">
        <v>0</v>
      </c>
      <c r="EM33" s="132">
        <v>23359366</v>
      </c>
      <c r="EN33" s="132">
        <v>31367675</v>
      </c>
      <c r="EO33" s="132">
        <v>45614042</v>
      </c>
      <c r="EP33" s="132">
        <v>79550606</v>
      </c>
      <c r="EQ33" s="132">
        <v>61001698</v>
      </c>
      <c r="ER33" s="133">
        <v>240893387</v>
      </c>
      <c r="ES33" s="187">
        <v>0</v>
      </c>
      <c r="ET33" s="132">
        <v>0</v>
      </c>
      <c r="EU33" s="132">
        <v>9083136</v>
      </c>
      <c r="EV33" s="132">
        <v>13948095</v>
      </c>
      <c r="EW33" s="132">
        <v>23757875</v>
      </c>
      <c r="EX33" s="132">
        <v>44938679</v>
      </c>
      <c r="EY33" s="132">
        <v>29475853</v>
      </c>
      <c r="EZ33" s="134">
        <v>121203638</v>
      </c>
      <c r="FA33" s="132">
        <v>13797325</v>
      </c>
      <c r="FB33" s="132">
        <v>16893772</v>
      </c>
      <c r="FC33" s="132">
        <v>19881682</v>
      </c>
      <c r="FD33" s="132">
        <v>26195251</v>
      </c>
      <c r="FE33" s="132">
        <v>11738877</v>
      </c>
      <c r="FF33" s="134">
        <v>88506907</v>
      </c>
      <c r="FG33" s="132">
        <v>478905</v>
      </c>
      <c r="FH33" s="132">
        <v>525808</v>
      </c>
      <c r="FI33" s="132">
        <v>1974485</v>
      </c>
      <c r="FJ33" s="132">
        <v>8416676</v>
      </c>
      <c r="FK33" s="132">
        <v>19786968</v>
      </c>
      <c r="FL33" s="189">
        <v>31182842</v>
      </c>
      <c r="FM33" s="187">
        <v>0</v>
      </c>
      <c r="FN33" s="132">
        <v>29656533</v>
      </c>
      <c r="FO33" s="132">
        <v>113304501</v>
      </c>
      <c r="FP33" s="132">
        <v>73101138</v>
      </c>
      <c r="FQ33" s="132">
        <v>86318041</v>
      </c>
      <c r="FR33" s="132">
        <v>114717120</v>
      </c>
      <c r="FS33" s="132">
        <v>97103143</v>
      </c>
      <c r="FT33" s="133">
        <v>514200476</v>
      </c>
    </row>
    <row r="34" spans="1:176" s="186" customFormat="1" ht="18" customHeight="1">
      <c r="A34" s="67" t="s">
        <v>43</v>
      </c>
      <c r="B34" s="132">
        <v>12090251</v>
      </c>
      <c r="C34" s="132">
        <v>81205343</v>
      </c>
      <c r="D34" s="132">
        <v>62794045</v>
      </c>
      <c r="E34" s="132">
        <v>63466218</v>
      </c>
      <c r="F34" s="132">
        <v>63051473</v>
      </c>
      <c r="G34" s="132">
        <v>48766194</v>
      </c>
      <c r="H34" s="133">
        <f t="shared" si="1"/>
        <v>331373524</v>
      </c>
      <c r="I34" s="187">
        <v>8505763</v>
      </c>
      <c r="J34" s="132">
        <v>60675432</v>
      </c>
      <c r="K34" s="132">
        <v>45896385</v>
      </c>
      <c r="L34" s="132">
        <v>42611349</v>
      </c>
      <c r="M34" s="132">
        <v>43928792</v>
      </c>
      <c r="N34" s="132">
        <v>38345466</v>
      </c>
      <c r="O34" s="134">
        <v>239963187</v>
      </c>
      <c r="P34" s="132">
        <v>6111242</v>
      </c>
      <c r="Q34" s="132">
        <v>36570605</v>
      </c>
      <c r="R34" s="132">
        <v>24103141</v>
      </c>
      <c r="S34" s="132">
        <v>20356331</v>
      </c>
      <c r="T34" s="132">
        <v>24821115</v>
      </c>
      <c r="U34" s="132">
        <v>22414635</v>
      </c>
      <c r="V34" s="188">
        <v>134377069</v>
      </c>
      <c r="W34" s="132">
        <v>0</v>
      </c>
      <c r="X34" s="132">
        <v>47700</v>
      </c>
      <c r="Y34" s="132">
        <v>286200</v>
      </c>
      <c r="Z34" s="132">
        <v>669420</v>
      </c>
      <c r="AA34" s="132">
        <v>1534626</v>
      </c>
      <c r="AB34" s="132">
        <v>3729389</v>
      </c>
      <c r="AC34" s="188">
        <v>6267335</v>
      </c>
      <c r="AD34" s="132">
        <v>215822</v>
      </c>
      <c r="AE34" s="132">
        <v>2376450</v>
      </c>
      <c r="AF34" s="132">
        <v>2017170</v>
      </c>
      <c r="AG34" s="132">
        <v>2400404</v>
      </c>
      <c r="AH34" s="132">
        <v>2196652</v>
      </c>
      <c r="AI34" s="132">
        <v>3828551</v>
      </c>
      <c r="AJ34" s="188">
        <v>13035049</v>
      </c>
      <c r="AK34" s="132">
        <v>61776</v>
      </c>
      <c r="AL34" s="132">
        <v>262548</v>
      </c>
      <c r="AM34" s="132">
        <v>265356</v>
      </c>
      <c r="AN34" s="132">
        <v>97812</v>
      </c>
      <c r="AO34" s="132">
        <v>154440</v>
      </c>
      <c r="AP34" s="132">
        <v>150228</v>
      </c>
      <c r="AQ34" s="188">
        <v>992160</v>
      </c>
      <c r="AR34" s="132">
        <v>1121435</v>
      </c>
      <c r="AS34" s="132">
        <v>11079241</v>
      </c>
      <c r="AT34" s="132">
        <v>9589807</v>
      </c>
      <c r="AU34" s="132">
        <v>10453510</v>
      </c>
      <c r="AV34" s="132">
        <v>8606238</v>
      </c>
      <c r="AW34" s="132">
        <v>3482904</v>
      </c>
      <c r="AX34" s="188">
        <v>44333135</v>
      </c>
      <c r="AY34" s="132">
        <v>341926</v>
      </c>
      <c r="AZ34" s="132">
        <v>5599056</v>
      </c>
      <c r="BA34" s="132">
        <v>5621539</v>
      </c>
      <c r="BB34" s="132">
        <v>5540014</v>
      </c>
      <c r="BC34" s="132">
        <v>3651139</v>
      </c>
      <c r="BD34" s="132">
        <v>1657277</v>
      </c>
      <c r="BE34" s="188">
        <v>22410951</v>
      </c>
      <c r="BF34" s="132">
        <v>653562</v>
      </c>
      <c r="BG34" s="132">
        <v>4739832</v>
      </c>
      <c r="BH34" s="132">
        <v>4013172</v>
      </c>
      <c r="BI34" s="132">
        <v>3093858</v>
      </c>
      <c r="BJ34" s="132">
        <v>2964582</v>
      </c>
      <c r="BK34" s="132">
        <v>3082482</v>
      </c>
      <c r="BL34" s="133">
        <v>18547488</v>
      </c>
      <c r="BM34" s="187">
        <v>0</v>
      </c>
      <c r="BN34" s="132">
        <v>944313</v>
      </c>
      <c r="BO34" s="132">
        <v>1862416</v>
      </c>
      <c r="BP34" s="132">
        <v>3223174</v>
      </c>
      <c r="BQ34" s="132">
        <v>3992217</v>
      </c>
      <c r="BR34" s="132">
        <v>1954958</v>
      </c>
      <c r="BS34" s="134">
        <v>11977078</v>
      </c>
      <c r="BT34" s="132">
        <v>0</v>
      </c>
      <c r="BU34" s="132">
        <v>466686</v>
      </c>
      <c r="BV34" s="132">
        <v>1398495</v>
      </c>
      <c r="BW34" s="132">
        <v>2165534</v>
      </c>
      <c r="BX34" s="132">
        <v>3153859</v>
      </c>
      <c r="BY34" s="132">
        <v>1296558</v>
      </c>
      <c r="BZ34" s="134">
        <v>8481132</v>
      </c>
      <c r="CA34" s="132">
        <v>0</v>
      </c>
      <c r="CB34" s="132">
        <v>477627</v>
      </c>
      <c r="CC34" s="132">
        <v>463921</v>
      </c>
      <c r="CD34" s="132">
        <v>1057640</v>
      </c>
      <c r="CE34" s="132">
        <v>838358</v>
      </c>
      <c r="CF34" s="132">
        <v>530062</v>
      </c>
      <c r="CG34" s="134">
        <v>3367608</v>
      </c>
      <c r="CH34" s="132">
        <v>0</v>
      </c>
      <c r="CI34" s="132">
        <v>0</v>
      </c>
      <c r="CJ34" s="132">
        <v>0</v>
      </c>
      <c r="CK34" s="132">
        <v>0</v>
      </c>
      <c r="CL34" s="132">
        <v>0</v>
      </c>
      <c r="CM34" s="132">
        <v>128338</v>
      </c>
      <c r="CN34" s="133">
        <v>128338</v>
      </c>
      <c r="CO34" s="187">
        <v>3584488</v>
      </c>
      <c r="CP34" s="132">
        <v>19585598</v>
      </c>
      <c r="CQ34" s="132">
        <v>15035244</v>
      </c>
      <c r="CR34" s="132">
        <v>17631695</v>
      </c>
      <c r="CS34" s="132">
        <v>15130464</v>
      </c>
      <c r="CT34" s="132">
        <v>8465770</v>
      </c>
      <c r="CU34" s="134">
        <v>79433259</v>
      </c>
      <c r="CV34" s="132">
        <v>40770</v>
      </c>
      <c r="CW34" s="132">
        <v>412290</v>
      </c>
      <c r="CX34" s="132">
        <v>535680</v>
      </c>
      <c r="CY34" s="132">
        <v>534600</v>
      </c>
      <c r="CZ34" s="132">
        <v>859770</v>
      </c>
      <c r="DA34" s="132">
        <v>651240</v>
      </c>
      <c r="DB34" s="134">
        <v>3034350</v>
      </c>
      <c r="DC34" s="132">
        <v>1698891</v>
      </c>
      <c r="DD34" s="132">
        <v>1498959</v>
      </c>
      <c r="DE34" s="132">
        <v>4591952</v>
      </c>
      <c r="DF34" s="132">
        <v>1822734</v>
      </c>
      <c r="DG34" s="132">
        <v>484110</v>
      </c>
      <c r="DH34" s="134">
        <v>10096646</v>
      </c>
      <c r="DI34" s="132">
        <v>463182</v>
      </c>
      <c r="DJ34" s="132">
        <v>6913157</v>
      </c>
      <c r="DK34" s="132">
        <v>7990307</v>
      </c>
      <c r="DL34" s="132">
        <v>9483397</v>
      </c>
      <c r="DM34" s="132">
        <v>10234614</v>
      </c>
      <c r="DN34" s="132">
        <v>5806039</v>
      </c>
      <c r="DO34" s="134">
        <v>40890696</v>
      </c>
      <c r="DP34" s="132">
        <v>3080536</v>
      </c>
      <c r="DQ34" s="132">
        <v>10561260</v>
      </c>
      <c r="DR34" s="132">
        <v>5010298</v>
      </c>
      <c r="DS34" s="132">
        <v>3021746</v>
      </c>
      <c r="DT34" s="132">
        <v>2213346</v>
      </c>
      <c r="DU34" s="132">
        <v>1524381</v>
      </c>
      <c r="DV34" s="133">
        <v>25411567</v>
      </c>
      <c r="DW34" s="187">
        <v>0</v>
      </c>
      <c r="DX34" s="132">
        <v>0</v>
      </c>
      <c r="DY34" s="132">
        <v>0</v>
      </c>
      <c r="DZ34" s="132">
        <v>0</v>
      </c>
      <c r="EA34" s="132">
        <v>0</v>
      </c>
      <c r="EB34" s="132">
        <v>0</v>
      </c>
      <c r="EC34" s="133">
        <v>0</v>
      </c>
      <c r="ED34" s="187">
        <v>0</v>
      </c>
      <c r="EE34" s="132">
        <v>0</v>
      </c>
      <c r="EF34" s="132">
        <v>0</v>
      </c>
      <c r="EG34" s="132">
        <v>0</v>
      </c>
      <c r="EH34" s="132">
        <v>0</v>
      </c>
      <c r="EI34" s="132">
        <v>0</v>
      </c>
      <c r="EJ34" s="189">
        <v>0</v>
      </c>
      <c r="EK34" s="187">
        <v>0</v>
      </c>
      <c r="EL34" s="132">
        <v>0</v>
      </c>
      <c r="EM34" s="132">
        <v>5471372</v>
      </c>
      <c r="EN34" s="132">
        <v>17572640</v>
      </c>
      <c r="EO34" s="132">
        <v>39939522</v>
      </c>
      <c r="EP34" s="132">
        <v>69279296</v>
      </c>
      <c r="EQ34" s="132">
        <v>77927088</v>
      </c>
      <c r="ER34" s="133">
        <v>210189918</v>
      </c>
      <c r="ES34" s="187">
        <v>0</v>
      </c>
      <c r="ET34" s="132">
        <v>0</v>
      </c>
      <c r="EU34" s="132">
        <v>2245446</v>
      </c>
      <c r="EV34" s="132">
        <v>8113980</v>
      </c>
      <c r="EW34" s="132">
        <v>19283561</v>
      </c>
      <c r="EX34" s="132">
        <v>39186268</v>
      </c>
      <c r="EY34" s="132">
        <v>44248884</v>
      </c>
      <c r="EZ34" s="134">
        <v>113078139</v>
      </c>
      <c r="FA34" s="132">
        <v>3225926</v>
      </c>
      <c r="FB34" s="132">
        <v>8653769</v>
      </c>
      <c r="FC34" s="132">
        <v>16502424</v>
      </c>
      <c r="FD34" s="132">
        <v>19678479</v>
      </c>
      <c r="FE34" s="132">
        <v>5777884</v>
      </c>
      <c r="FF34" s="134">
        <v>53838482</v>
      </c>
      <c r="FG34" s="132">
        <v>0</v>
      </c>
      <c r="FH34" s="132">
        <v>804891</v>
      </c>
      <c r="FI34" s="132">
        <v>4153537</v>
      </c>
      <c r="FJ34" s="132">
        <v>10414549</v>
      </c>
      <c r="FK34" s="132">
        <v>27900320</v>
      </c>
      <c r="FL34" s="189">
        <v>43273297</v>
      </c>
      <c r="FM34" s="187">
        <v>0</v>
      </c>
      <c r="FN34" s="132">
        <v>12090251</v>
      </c>
      <c r="FO34" s="132">
        <v>86676715</v>
      </c>
      <c r="FP34" s="132">
        <v>80366685</v>
      </c>
      <c r="FQ34" s="132">
        <v>103405740</v>
      </c>
      <c r="FR34" s="132">
        <v>132330769</v>
      </c>
      <c r="FS34" s="132">
        <v>126693282</v>
      </c>
      <c r="FT34" s="133">
        <v>541563442</v>
      </c>
    </row>
    <row r="35" spans="1:176" s="186" customFormat="1" ht="18" customHeight="1">
      <c r="A35" s="67" t="s">
        <v>44</v>
      </c>
      <c r="B35" s="132">
        <v>17697535</v>
      </c>
      <c r="C35" s="132">
        <v>87099810</v>
      </c>
      <c r="D35" s="132">
        <v>63222890</v>
      </c>
      <c r="E35" s="132">
        <v>62393611</v>
      </c>
      <c r="F35" s="132">
        <v>65940513</v>
      </c>
      <c r="G35" s="132">
        <v>54844969</v>
      </c>
      <c r="H35" s="133">
        <f t="shared" si="1"/>
        <v>351199328</v>
      </c>
      <c r="I35" s="187">
        <v>11157340</v>
      </c>
      <c r="J35" s="132">
        <v>58421353</v>
      </c>
      <c r="K35" s="132">
        <v>44076777</v>
      </c>
      <c r="L35" s="132">
        <v>40014103</v>
      </c>
      <c r="M35" s="132">
        <v>43517370</v>
      </c>
      <c r="N35" s="132">
        <v>39979283</v>
      </c>
      <c r="O35" s="134">
        <v>237166226</v>
      </c>
      <c r="P35" s="132">
        <v>7557130</v>
      </c>
      <c r="Q35" s="132">
        <v>28656743</v>
      </c>
      <c r="R35" s="132">
        <v>20770197</v>
      </c>
      <c r="S35" s="132">
        <v>19006127</v>
      </c>
      <c r="T35" s="132">
        <v>19374499</v>
      </c>
      <c r="U35" s="132">
        <v>19141421</v>
      </c>
      <c r="V35" s="188">
        <v>114506117</v>
      </c>
      <c r="W35" s="132">
        <v>0</v>
      </c>
      <c r="X35" s="132">
        <v>0</v>
      </c>
      <c r="Y35" s="132">
        <v>248108</v>
      </c>
      <c r="Z35" s="132">
        <v>655875</v>
      </c>
      <c r="AA35" s="132">
        <v>1249948</v>
      </c>
      <c r="AB35" s="132">
        <v>3881660</v>
      </c>
      <c r="AC35" s="188">
        <v>6035591</v>
      </c>
      <c r="AD35" s="132">
        <v>457260</v>
      </c>
      <c r="AE35" s="132">
        <v>2963757</v>
      </c>
      <c r="AF35" s="132">
        <v>3614736</v>
      </c>
      <c r="AG35" s="132">
        <v>3868093</v>
      </c>
      <c r="AH35" s="132">
        <v>3662704</v>
      </c>
      <c r="AI35" s="132">
        <v>4432692</v>
      </c>
      <c r="AJ35" s="188">
        <v>18999242</v>
      </c>
      <c r="AK35" s="132">
        <v>0</v>
      </c>
      <c r="AL35" s="132">
        <v>0</v>
      </c>
      <c r="AM35" s="132">
        <v>0</v>
      </c>
      <c r="AN35" s="132">
        <v>25740</v>
      </c>
      <c r="AO35" s="132">
        <v>25938</v>
      </c>
      <c r="AP35" s="132">
        <v>196771</v>
      </c>
      <c r="AQ35" s="188">
        <v>248449</v>
      </c>
      <c r="AR35" s="132">
        <v>1672860</v>
      </c>
      <c r="AS35" s="132">
        <v>15151318</v>
      </c>
      <c r="AT35" s="132">
        <v>9566697</v>
      </c>
      <c r="AU35" s="132">
        <v>8767230</v>
      </c>
      <c r="AV35" s="132">
        <v>11107438</v>
      </c>
      <c r="AW35" s="132">
        <v>7139251</v>
      </c>
      <c r="AX35" s="188">
        <v>53404794</v>
      </c>
      <c r="AY35" s="132">
        <v>664023</v>
      </c>
      <c r="AZ35" s="132">
        <v>6505828</v>
      </c>
      <c r="BA35" s="132">
        <v>5725159</v>
      </c>
      <c r="BB35" s="132">
        <v>4275070</v>
      </c>
      <c r="BC35" s="132">
        <v>4415186</v>
      </c>
      <c r="BD35" s="132">
        <v>1476149</v>
      </c>
      <c r="BE35" s="188">
        <v>23061415</v>
      </c>
      <c r="BF35" s="132">
        <v>806067</v>
      </c>
      <c r="BG35" s="132">
        <v>5143707</v>
      </c>
      <c r="BH35" s="132">
        <v>4151880</v>
      </c>
      <c r="BI35" s="132">
        <v>3415968</v>
      </c>
      <c r="BJ35" s="132">
        <v>3681657</v>
      </c>
      <c r="BK35" s="132">
        <v>3711339</v>
      </c>
      <c r="BL35" s="133">
        <v>20910618</v>
      </c>
      <c r="BM35" s="187">
        <v>33966</v>
      </c>
      <c r="BN35" s="132">
        <v>1567495</v>
      </c>
      <c r="BO35" s="132">
        <v>2203666</v>
      </c>
      <c r="BP35" s="132">
        <v>3045773</v>
      </c>
      <c r="BQ35" s="132">
        <v>5629667</v>
      </c>
      <c r="BR35" s="132">
        <v>4964759</v>
      </c>
      <c r="BS35" s="134">
        <v>17445326</v>
      </c>
      <c r="BT35" s="132">
        <v>33966</v>
      </c>
      <c r="BU35" s="132">
        <v>1186410</v>
      </c>
      <c r="BV35" s="132">
        <v>1783846</v>
      </c>
      <c r="BW35" s="132">
        <v>1930795</v>
      </c>
      <c r="BX35" s="132">
        <v>4580177</v>
      </c>
      <c r="BY35" s="132">
        <v>3057647</v>
      </c>
      <c r="BZ35" s="134">
        <v>12572841</v>
      </c>
      <c r="CA35" s="132">
        <v>0</v>
      </c>
      <c r="CB35" s="132">
        <v>381085</v>
      </c>
      <c r="CC35" s="132">
        <v>400090</v>
      </c>
      <c r="CD35" s="132">
        <v>1066726</v>
      </c>
      <c r="CE35" s="132">
        <v>1049490</v>
      </c>
      <c r="CF35" s="132">
        <v>1540949</v>
      </c>
      <c r="CG35" s="134">
        <v>4438340</v>
      </c>
      <c r="CH35" s="132">
        <v>0</v>
      </c>
      <c r="CI35" s="132">
        <v>0</v>
      </c>
      <c r="CJ35" s="132">
        <v>19730</v>
      </c>
      <c r="CK35" s="132">
        <v>48252</v>
      </c>
      <c r="CL35" s="132">
        <v>0</v>
      </c>
      <c r="CM35" s="132">
        <v>366163</v>
      </c>
      <c r="CN35" s="133">
        <v>434145</v>
      </c>
      <c r="CO35" s="187">
        <v>5198170</v>
      </c>
      <c r="CP35" s="132">
        <v>24792298</v>
      </c>
      <c r="CQ35" s="132">
        <v>16108573</v>
      </c>
      <c r="CR35" s="132">
        <v>18549790</v>
      </c>
      <c r="CS35" s="132">
        <v>15527194</v>
      </c>
      <c r="CT35" s="132">
        <v>9900927</v>
      </c>
      <c r="CU35" s="134">
        <v>90076952</v>
      </c>
      <c r="CV35" s="132">
        <v>65160</v>
      </c>
      <c r="CW35" s="132">
        <v>661500</v>
      </c>
      <c r="CX35" s="132">
        <v>754380</v>
      </c>
      <c r="CY35" s="132">
        <v>860850</v>
      </c>
      <c r="CZ35" s="132">
        <v>974790</v>
      </c>
      <c r="DA35" s="132">
        <v>911160</v>
      </c>
      <c r="DB35" s="134">
        <v>4227840</v>
      </c>
      <c r="DC35" s="132">
        <v>4300569</v>
      </c>
      <c r="DD35" s="132">
        <v>3183897</v>
      </c>
      <c r="DE35" s="132">
        <v>6384446</v>
      </c>
      <c r="DF35" s="132">
        <v>3592621</v>
      </c>
      <c r="DG35" s="132">
        <v>515945</v>
      </c>
      <c r="DH35" s="134">
        <v>17977478</v>
      </c>
      <c r="DI35" s="132">
        <v>634331</v>
      </c>
      <c r="DJ35" s="132">
        <v>8847078</v>
      </c>
      <c r="DK35" s="132">
        <v>7215037</v>
      </c>
      <c r="DL35" s="132">
        <v>8213659</v>
      </c>
      <c r="DM35" s="132">
        <v>8437036</v>
      </c>
      <c r="DN35" s="132">
        <v>6548675</v>
      </c>
      <c r="DO35" s="134">
        <v>39895816</v>
      </c>
      <c r="DP35" s="132">
        <v>4498679</v>
      </c>
      <c r="DQ35" s="132">
        <v>10983151</v>
      </c>
      <c r="DR35" s="132">
        <v>4955259</v>
      </c>
      <c r="DS35" s="132">
        <v>3090835</v>
      </c>
      <c r="DT35" s="132">
        <v>2522747</v>
      </c>
      <c r="DU35" s="132">
        <v>1925147</v>
      </c>
      <c r="DV35" s="133">
        <v>27975818</v>
      </c>
      <c r="DW35" s="187">
        <v>148022</v>
      </c>
      <c r="DX35" s="132">
        <v>404833</v>
      </c>
      <c r="DY35" s="132">
        <v>164084</v>
      </c>
      <c r="DZ35" s="132">
        <v>148689</v>
      </c>
      <c r="EA35" s="132">
        <v>530789</v>
      </c>
      <c r="EB35" s="132">
        <v>0</v>
      </c>
      <c r="EC35" s="133">
        <v>1396417</v>
      </c>
      <c r="ED35" s="187">
        <v>1160037</v>
      </c>
      <c r="EE35" s="132">
        <v>1913831</v>
      </c>
      <c r="EF35" s="132">
        <v>669790</v>
      </c>
      <c r="EG35" s="132">
        <v>635256</v>
      </c>
      <c r="EH35" s="132">
        <v>735493</v>
      </c>
      <c r="EI35" s="132">
        <v>0</v>
      </c>
      <c r="EJ35" s="189">
        <v>5114407</v>
      </c>
      <c r="EK35" s="187">
        <v>0</v>
      </c>
      <c r="EL35" s="132">
        <v>0</v>
      </c>
      <c r="EM35" s="132">
        <v>11195611</v>
      </c>
      <c r="EN35" s="132">
        <v>26517151</v>
      </c>
      <c r="EO35" s="132">
        <v>35735564</v>
      </c>
      <c r="EP35" s="132">
        <v>67737293</v>
      </c>
      <c r="EQ35" s="132">
        <v>78352823</v>
      </c>
      <c r="ER35" s="133">
        <v>219538442</v>
      </c>
      <c r="ES35" s="187">
        <v>0</v>
      </c>
      <c r="ET35" s="132">
        <v>0</v>
      </c>
      <c r="EU35" s="132">
        <v>2783996</v>
      </c>
      <c r="EV35" s="132">
        <v>12097474</v>
      </c>
      <c r="EW35" s="132">
        <v>19036153</v>
      </c>
      <c r="EX35" s="132">
        <v>37101401</v>
      </c>
      <c r="EY35" s="132">
        <v>33116621</v>
      </c>
      <c r="EZ35" s="134">
        <v>104135645</v>
      </c>
      <c r="FA35" s="132">
        <v>7457221</v>
      </c>
      <c r="FB35" s="132">
        <v>11789510</v>
      </c>
      <c r="FC35" s="132">
        <v>13683802</v>
      </c>
      <c r="FD35" s="132">
        <v>20459613</v>
      </c>
      <c r="FE35" s="132">
        <v>12396510</v>
      </c>
      <c r="FF35" s="134">
        <v>65786656</v>
      </c>
      <c r="FG35" s="132">
        <v>954394</v>
      </c>
      <c r="FH35" s="132">
        <v>2630167</v>
      </c>
      <c r="FI35" s="132">
        <v>3015609</v>
      </c>
      <c r="FJ35" s="132">
        <v>10176279</v>
      </c>
      <c r="FK35" s="132">
        <v>32839692</v>
      </c>
      <c r="FL35" s="189">
        <v>49616141</v>
      </c>
      <c r="FM35" s="187">
        <v>0</v>
      </c>
      <c r="FN35" s="132">
        <v>17697535</v>
      </c>
      <c r="FO35" s="132">
        <v>98295421</v>
      </c>
      <c r="FP35" s="132">
        <v>89740041</v>
      </c>
      <c r="FQ35" s="132">
        <v>98129175</v>
      </c>
      <c r="FR35" s="132">
        <v>133677806</v>
      </c>
      <c r="FS35" s="132">
        <v>133197792</v>
      </c>
      <c r="FT35" s="133">
        <v>570737770</v>
      </c>
    </row>
    <row r="36" spans="1:176" s="186" customFormat="1" ht="18" customHeight="1">
      <c r="A36" s="67" t="s">
        <v>45</v>
      </c>
      <c r="B36" s="132">
        <v>11746161</v>
      </c>
      <c r="C36" s="132">
        <v>42172515</v>
      </c>
      <c r="D36" s="132">
        <v>23975824</v>
      </c>
      <c r="E36" s="132">
        <v>23940412</v>
      </c>
      <c r="F36" s="132">
        <v>20435494</v>
      </c>
      <c r="G36" s="132">
        <v>14360748</v>
      </c>
      <c r="H36" s="133">
        <f t="shared" si="1"/>
        <v>136631154</v>
      </c>
      <c r="I36" s="187">
        <v>8625974</v>
      </c>
      <c r="J36" s="132">
        <v>31241128</v>
      </c>
      <c r="K36" s="132">
        <v>17614563</v>
      </c>
      <c r="L36" s="132">
        <v>17511581</v>
      </c>
      <c r="M36" s="132">
        <v>15841970</v>
      </c>
      <c r="N36" s="132">
        <v>11615357</v>
      </c>
      <c r="O36" s="134">
        <v>102450573</v>
      </c>
      <c r="P36" s="132">
        <v>3485328</v>
      </c>
      <c r="Q36" s="132">
        <v>8633794</v>
      </c>
      <c r="R36" s="132">
        <v>5036385</v>
      </c>
      <c r="S36" s="132">
        <v>4612001</v>
      </c>
      <c r="T36" s="132">
        <v>4551421</v>
      </c>
      <c r="U36" s="132">
        <v>4619307</v>
      </c>
      <c r="V36" s="188">
        <v>30938236</v>
      </c>
      <c r="W36" s="132">
        <v>33750</v>
      </c>
      <c r="X36" s="132">
        <v>123750</v>
      </c>
      <c r="Y36" s="132">
        <v>90000</v>
      </c>
      <c r="Z36" s="132">
        <v>776250</v>
      </c>
      <c r="AA36" s="132">
        <v>626625</v>
      </c>
      <c r="AB36" s="132">
        <v>1909125</v>
      </c>
      <c r="AC36" s="188">
        <v>3559500</v>
      </c>
      <c r="AD36" s="132">
        <v>536720</v>
      </c>
      <c r="AE36" s="132">
        <v>1657716</v>
      </c>
      <c r="AF36" s="132">
        <v>1449557</v>
      </c>
      <c r="AG36" s="132">
        <v>968404</v>
      </c>
      <c r="AH36" s="132">
        <v>2102943</v>
      </c>
      <c r="AI36" s="132">
        <v>2005102</v>
      </c>
      <c r="AJ36" s="188">
        <v>8720442</v>
      </c>
      <c r="AK36" s="132">
        <v>0</v>
      </c>
      <c r="AL36" s="132">
        <v>0</v>
      </c>
      <c r="AM36" s="132">
        <v>0</v>
      </c>
      <c r="AN36" s="132">
        <v>0</v>
      </c>
      <c r="AO36" s="132">
        <v>0</v>
      </c>
      <c r="AP36" s="132">
        <v>0</v>
      </c>
      <c r="AQ36" s="188">
        <v>0</v>
      </c>
      <c r="AR36" s="132">
        <v>2719939</v>
      </c>
      <c r="AS36" s="132">
        <v>10715814</v>
      </c>
      <c r="AT36" s="132">
        <v>6526009</v>
      </c>
      <c r="AU36" s="132">
        <v>6318271</v>
      </c>
      <c r="AV36" s="132">
        <v>3726976</v>
      </c>
      <c r="AW36" s="132">
        <v>1253523</v>
      </c>
      <c r="AX36" s="188">
        <v>31260532</v>
      </c>
      <c r="AY36" s="132">
        <v>1371743</v>
      </c>
      <c r="AZ36" s="132">
        <v>7407975</v>
      </c>
      <c r="BA36" s="132">
        <v>2990100</v>
      </c>
      <c r="BB36" s="132">
        <v>3069550</v>
      </c>
      <c r="BC36" s="132">
        <v>2821497</v>
      </c>
      <c r="BD36" s="132">
        <v>644107</v>
      </c>
      <c r="BE36" s="188">
        <v>18304972</v>
      </c>
      <c r="BF36" s="132">
        <v>478494</v>
      </c>
      <c r="BG36" s="132">
        <v>2702079</v>
      </c>
      <c r="BH36" s="132">
        <v>1522512</v>
      </c>
      <c r="BI36" s="132">
        <v>1767105</v>
      </c>
      <c r="BJ36" s="132">
        <v>2012508</v>
      </c>
      <c r="BK36" s="132">
        <v>1184193</v>
      </c>
      <c r="BL36" s="133">
        <v>9666891</v>
      </c>
      <c r="BM36" s="187">
        <v>33817</v>
      </c>
      <c r="BN36" s="132">
        <v>1933523</v>
      </c>
      <c r="BO36" s="132">
        <v>2107345</v>
      </c>
      <c r="BP36" s="132">
        <v>2503848</v>
      </c>
      <c r="BQ36" s="132">
        <v>2789565</v>
      </c>
      <c r="BR36" s="132">
        <v>1612596</v>
      </c>
      <c r="BS36" s="134">
        <v>10980694</v>
      </c>
      <c r="BT36" s="132">
        <v>33817</v>
      </c>
      <c r="BU36" s="132">
        <v>1770008</v>
      </c>
      <c r="BV36" s="132">
        <v>1814627</v>
      </c>
      <c r="BW36" s="132">
        <v>2029220</v>
      </c>
      <c r="BX36" s="132">
        <v>2102295</v>
      </c>
      <c r="BY36" s="132">
        <v>1489311</v>
      </c>
      <c r="BZ36" s="134">
        <v>9239278</v>
      </c>
      <c r="CA36" s="132">
        <v>0</v>
      </c>
      <c r="CB36" s="132">
        <v>163515</v>
      </c>
      <c r="CC36" s="132">
        <v>292718</v>
      </c>
      <c r="CD36" s="132">
        <v>474628</v>
      </c>
      <c r="CE36" s="132">
        <v>687270</v>
      </c>
      <c r="CF36" s="132">
        <v>123285</v>
      </c>
      <c r="CG36" s="134">
        <v>1741416</v>
      </c>
      <c r="CH36" s="132">
        <v>0</v>
      </c>
      <c r="CI36" s="132">
        <v>0</v>
      </c>
      <c r="CJ36" s="132">
        <v>0</v>
      </c>
      <c r="CK36" s="132">
        <v>0</v>
      </c>
      <c r="CL36" s="132">
        <v>0</v>
      </c>
      <c r="CM36" s="132">
        <v>0</v>
      </c>
      <c r="CN36" s="133">
        <v>0</v>
      </c>
      <c r="CO36" s="187">
        <v>2637949</v>
      </c>
      <c r="CP36" s="132">
        <v>8149219</v>
      </c>
      <c r="CQ36" s="132">
        <v>4118886</v>
      </c>
      <c r="CR36" s="132">
        <v>3441197</v>
      </c>
      <c r="CS36" s="132">
        <v>1384636</v>
      </c>
      <c r="CT36" s="132">
        <v>1123119</v>
      </c>
      <c r="CU36" s="134">
        <v>20855006</v>
      </c>
      <c r="CV36" s="132">
        <v>75780</v>
      </c>
      <c r="CW36" s="132">
        <v>254610</v>
      </c>
      <c r="CX36" s="132">
        <v>132030</v>
      </c>
      <c r="CY36" s="132">
        <v>163890</v>
      </c>
      <c r="CZ36" s="132">
        <v>216990</v>
      </c>
      <c r="DA36" s="132">
        <v>180900</v>
      </c>
      <c r="DB36" s="134">
        <v>1024200</v>
      </c>
      <c r="DC36" s="132">
        <v>2312186</v>
      </c>
      <c r="DD36" s="132">
        <v>1913510</v>
      </c>
      <c r="DE36" s="132">
        <v>1192437</v>
      </c>
      <c r="DF36" s="132">
        <v>0</v>
      </c>
      <c r="DG36" s="132">
        <v>0</v>
      </c>
      <c r="DH36" s="134">
        <v>5418133</v>
      </c>
      <c r="DI36" s="132">
        <v>68115</v>
      </c>
      <c r="DJ36" s="132">
        <v>768410</v>
      </c>
      <c r="DK36" s="132">
        <v>176299</v>
      </c>
      <c r="DL36" s="132">
        <v>574288</v>
      </c>
      <c r="DM36" s="132">
        <v>0</v>
      </c>
      <c r="DN36" s="132">
        <v>224835</v>
      </c>
      <c r="DO36" s="134">
        <v>1811947</v>
      </c>
      <c r="DP36" s="132">
        <v>2494054</v>
      </c>
      <c r="DQ36" s="132">
        <v>4814013</v>
      </c>
      <c r="DR36" s="132">
        <v>1897047</v>
      </c>
      <c r="DS36" s="132">
        <v>1510582</v>
      </c>
      <c r="DT36" s="132">
        <v>1167646</v>
      </c>
      <c r="DU36" s="132">
        <v>717384</v>
      </c>
      <c r="DV36" s="133">
        <v>12600726</v>
      </c>
      <c r="DW36" s="187">
        <v>76752</v>
      </c>
      <c r="DX36" s="132">
        <v>228731</v>
      </c>
      <c r="DY36" s="132">
        <v>27216</v>
      </c>
      <c r="DZ36" s="132">
        <v>89586</v>
      </c>
      <c r="EA36" s="132">
        <v>105603</v>
      </c>
      <c r="EB36" s="132">
        <v>9676</v>
      </c>
      <c r="EC36" s="133">
        <v>537564</v>
      </c>
      <c r="ED36" s="187">
        <v>371669</v>
      </c>
      <c r="EE36" s="132">
        <v>619914</v>
      </c>
      <c r="EF36" s="132">
        <v>107814</v>
      </c>
      <c r="EG36" s="132">
        <v>394200</v>
      </c>
      <c r="EH36" s="132">
        <v>313720</v>
      </c>
      <c r="EI36" s="132">
        <v>0</v>
      </c>
      <c r="EJ36" s="189">
        <v>1807317</v>
      </c>
      <c r="EK36" s="187">
        <v>0</v>
      </c>
      <c r="EL36" s="132">
        <v>0</v>
      </c>
      <c r="EM36" s="132">
        <v>19425276</v>
      </c>
      <c r="EN36" s="132">
        <v>19568200</v>
      </c>
      <c r="EO36" s="132">
        <v>45630005</v>
      </c>
      <c r="EP36" s="132">
        <v>60725804</v>
      </c>
      <c r="EQ36" s="132">
        <v>47949797</v>
      </c>
      <c r="ER36" s="133">
        <v>193299082</v>
      </c>
      <c r="ES36" s="187">
        <v>0</v>
      </c>
      <c r="ET36" s="132">
        <v>0</v>
      </c>
      <c r="EU36" s="132">
        <v>9434643</v>
      </c>
      <c r="EV36" s="132">
        <v>11411170</v>
      </c>
      <c r="EW36" s="132">
        <v>28819737</v>
      </c>
      <c r="EX36" s="132">
        <v>40150516</v>
      </c>
      <c r="EY36" s="132">
        <v>27693382</v>
      </c>
      <c r="EZ36" s="134">
        <v>117509448</v>
      </c>
      <c r="FA36" s="132">
        <v>8636016</v>
      </c>
      <c r="FB36" s="132">
        <v>5926875</v>
      </c>
      <c r="FC36" s="132">
        <v>11710018</v>
      </c>
      <c r="FD36" s="132">
        <v>5601062</v>
      </c>
      <c r="FE36" s="132">
        <v>2501629</v>
      </c>
      <c r="FF36" s="134">
        <v>34375600</v>
      </c>
      <c r="FG36" s="132">
        <v>1354617</v>
      </c>
      <c r="FH36" s="132">
        <v>2230155</v>
      </c>
      <c r="FI36" s="132">
        <v>5100250</v>
      </c>
      <c r="FJ36" s="132">
        <v>14974226</v>
      </c>
      <c r="FK36" s="132">
        <v>17754786</v>
      </c>
      <c r="FL36" s="189">
        <v>41414034</v>
      </c>
      <c r="FM36" s="187">
        <v>0</v>
      </c>
      <c r="FN36" s="132">
        <v>11746161</v>
      </c>
      <c r="FO36" s="132">
        <v>61597791</v>
      </c>
      <c r="FP36" s="132">
        <v>43544024</v>
      </c>
      <c r="FQ36" s="132">
        <v>69570417</v>
      </c>
      <c r="FR36" s="132">
        <v>81161298</v>
      </c>
      <c r="FS36" s="132">
        <v>62310545</v>
      </c>
      <c r="FT36" s="133">
        <v>329930236</v>
      </c>
    </row>
    <row r="37" spans="1:176" s="186" customFormat="1" ht="18" customHeight="1">
      <c r="A37" s="67" t="s">
        <v>46</v>
      </c>
      <c r="B37" s="132">
        <v>21806758</v>
      </c>
      <c r="C37" s="132">
        <v>103141576</v>
      </c>
      <c r="D37" s="132">
        <v>64969186</v>
      </c>
      <c r="E37" s="132">
        <v>72814985</v>
      </c>
      <c r="F37" s="132">
        <v>61440897</v>
      </c>
      <c r="G37" s="132">
        <v>55347287</v>
      </c>
      <c r="H37" s="133">
        <f t="shared" si="1"/>
        <v>379520689</v>
      </c>
      <c r="I37" s="187">
        <v>13753095</v>
      </c>
      <c r="J37" s="132">
        <v>69779958</v>
      </c>
      <c r="K37" s="132">
        <v>44960080</v>
      </c>
      <c r="L37" s="132">
        <v>45512343</v>
      </c>
      <c r="M37" s="132">
        <v>39416491</v>
      </c>
      <c r="N37" s="132">
        <v>38669078</v>
      </c>
      <c r="O37" s="134">
        <v>252091045</v>
      </c>
      <c r="P37" s="132">
        <v>7844525</v>
      </c>
      <c r="Q37" s="132">
        <v>30742171</v>
      </c>
      <c r="R37" s="132">
        <v>18010952</v>
      </c>
      <c r="S37" s="132">
        <v>14806140</v>
      </c>
      <c r="T37" s="132">
        <v>15552089</v>
      </c>
      <c r="U37" s="132">
        <v>16232250</v>
      </c>
      <c r="V37" s="188">
        <v>103188127</v>
      </c>
      <c r="W37" s="132">
        <v>0</v>
      </c>
      <c r="X37" s="132">
        <v>143100</v>
      </c>
      <c r="Y37" s="132">
        <v>119250</v>
      </c>
      <c r="Z37" s="132">
        <v>1097100</v>
      </c>
      <c r="AA37" s="132">
        <v>2663117</v>
      </c>
      <c r="AB37" s="132">
        <v>5666241</v>
      </c>
      <c r="AC37" s="188">
        <v>9688808</v>
      </c>
      <c r="AD37" s="132">
        <v>298703</v>
      </c>
      <c r="AE37" s="132">
        <v>2740552</v>
      </c>
      <c r="AF37" s="132">
        <v>2381884</v>
      </c>
      <c r="AG37" s="132">
        <v>2892832</v>
      </c>
      <c r="AH37" s="132">
        <v>2628050</v>
      </c>
      <c r="AI37" s="132">
        <v>5410119</v>
      </c>
      <c r="AJ37" s="188">
        <v>16352140</v>
      </c>
      <c r="AK37" s="132">
        <v>0</v>
      </c>
      <c r="AL37" s="132">
        <v>119808</v>
      </c>
      <c r="AM37" s="132">
        <v>20592</v>
      </c>
      <c r="AN37" s="132">
        <v>36036</v>
      </c>
      <c r="AO37" s="132">
        <v>15444</v>
      </c>
      <c r="AP37" s="132">
        <v>82368</v>
      </c>
      <c r="AQ37" s="188">
        <v>274248</v>
      </c>
      <c r="AR37" s="132">
        <v>3682782</v>
      </c>
      <c r="AS37" s="132">
        <v>23128467</v>
      </c>
      <c r="AT37" s="132">
        <v>13529100</v>
      </c>
      <c r="AU37" s="132">
        <v>14864055</v>
      </c>
      <c r="AV37" s="132">
        <v>9286798</v>
      </c>
      <c r="AW37" s="132">
        <v>4425703</v>
      </c>
      <c r="AX37" s="188">
        <v>68916905</v>
      </c>
      <c r="AY37" s="132">
        <v>481982</v>
      </c>
      <c r="AZ37" s="132">
        <v>6283687</v>
      </c>
      <c r="BA37" s="132">
        <v>5921491</v>
      </c>
      <c r="BB37" s="132">
        <v>7496036</v>
      </c>
      <c r="BC37" s="132">
        <v>4388943</v>
      </c>
      <c r="BD37" s="132">
        <v>1934725</v>
      </c>
      <c r="BE37" s="188">
        <v>26506864</v>
      </c>
      <c r="BF37" s="132">
        <v>1445103</v>
      </c>
      <c r="BG37" s="132">
        <v>6622173</v>
      </c>
      <c r="BH37" s="132">
        <v>4976811</v>
      </c>
      <c r="BI37" s="132">
        <v>4320144</v>
      </c>
      <c r="BJ37" s="132">
        <v>4882050</v>
      </c>
      <c r="BK37" s="132">
        <v>4917672</v>
      </c>
      <c r="BL37" s="133">
        <v>27163953</v>
      </c>
      <c r="BM37" s="187">
        <v>105859</v>
      </c>
      <c r="BN37" s="132">
        <v>3367263</v>
      </c>
      <c r="BO37" s="132">
        <v>4049699</v>
      </c>
      <c r="BP37" s="132">
        <v>9389551</v>
      </c>
      <c r="BQ37" s="132">
        <v>8847674</v>
      </c>
      <c r="BR37" s="132">
        <v>7947066</v>
      </c>
      <c r="BS37" s="134">
        <v>33707112</v>
      </c>
      <c r="BT37" s="132">
        <v>105859</v>
      </c>
      <c r="BU37" s="132">
        <v>2747668</v>
      </c>
      <c r="BV37" s="132">
        <v>3001927</v>
      </c>
      <c r="BW37" s="132">
        <v>7041686</v>
      </c>
      <c r="BX37" s="132">
        <v>5819281</v>
      </c>
      <c r="BY37" s="132">
        <v>5700339</v>
      </c>
      <c r="BZ37" s="134">
        <v>24416760</v>
      </c>
      <c r="CA37" s="132">
        <v>0</v>
      </c>
      <c r="CB37" s="132">
        <v>619595</v>
      </c>
      <c r="CC37" s="132">
        <v>1047772</v>
      </c>
      <c r="CD37" s="132">
        <v>2347865</v>
      </c>
      <c r="CE37" s="132">
        <v>2944161</v>
      </c>
      <c r="CF37" s="132">
        <v>2246727</v>
      </c>
      <c r="CG37" s="134">
        <v>9206120</v>
      </c>
      <c r="CH37" s="132">
        <v>0</v>
      </c>
      <c r="CI37" s="132">
        <v>0</v>
      </c>
      <c r="CJ37" s="132">
        <v>0</v>
      </c>
      <c r="CK37" s="132">
        <v>0</v>
      </c>
      <c r="CL37" s="132">
        <v>84232</v>
      </c>
      <c r="CM37" s="132">
        <v>0</v>
      </c>
      <c r="CN37" s="133">
        <v>84232</v>
      </c>
      <c r="CO37" s="187">
        <v>5867782</v>
      </c>
      <c r="CP37" s="132">
        <v>26571920</v>
      </c>
      <c r="CQ37" s="132">
        <v>14123870</v>
      </c>
      <c r="CR37" s="132">
        <v>15955481</v>
      </c>
      <c r="CS37" s="132">
        <v>12176168</v>
      </c>
      <c r="CT37" s="132">
        <v>8022302</v>
      </c>
      <c r="CU37" s="134">
        <v>82717523</v>
      </c>
      <c r="CV37" s="132">
        <v>138690</v>
      </c>
      <c r="CW37" s="132">
        <v>615150</v>
      </c>
      <c r="CX37" s="132">
        <v>528300</v>
      </c>
      <c r="CY37" s="132">
        <v>515520</v>
      </c>
      <c r="CZ37" s="132">
        <v>432810</v>
      </c>
      <c r="DA37" s="132">
        <v>809280</v>
      </c>
      <c r="DB37" s="134">
        <v>3039750</v>
      </c>
      <c r="DC37" s="132">
        <v>1856959</v>
      </c>
      <c r="DD37" s="132">
        <v>1866905</v>
      </c>
      <c r="DE37" s="132">
        <v>3610319</v>
      </c>
      <c r="DF37" s="132">
        <v>1268723</v>
      </c>
      <c r="DG37" s="132">
        <v>266738</v>
      </c>
      <c r="DH37" s="134">
        <v>8869644</v>
      </c>
      <c r="DI37" s="132">
        <v>802390</v>
      </c>
      <c r="DJ37" s="132">
        <v>11102861</v>
      </c>
      <c r="DK37" s="132">
        <v>6014306</v>
      </c>
      <c r="DL37" s="132">
        <v>7807787</v>
      </c>
      <c r="DM37" s="132">
        <v>7448967</v>
      </c>
      <c r="DN37" s="132">
        <v>4646344</v>
      </c>
      <c r="DO37" s="134">
        <v>37822655</v>
      </c>
      <c r="DP37" s="132">
        <v>4926702</v>
      </c>
      <c r="DQ37" s="132">
        <v>12996950</v>
      </c>
      <c r="DR37" s="132">
        <v>5714359</v>
      </c>
      <c r="DS37" s="132">
        <v>4021855</v>
      </c>
      <c r="DT37" s="132">
        <v>3025668</v>
      </c>
      <c r="DU37" s="132">
        <v>2299940</v>
      </c>
      <c r="DV37" s="133">
        <v>32985474</v>
      </c>
      <c r="DW37" s="187">
        <v>235924</v>
      </c>
      <c r="DX37" s="132">
        <v>487010</v>
      </c>
      <c r="DY37" s="132">
        <v>558672</v>
      </c>
      <c r="DZ37" s="132">
        <v>674842</v>
      </c>
      <c r="EA37" s="132">
        <v>504471</v>
      </c>
      <c r="EB37" s="132">
        <v>222373</v>
      </c>
      <c r="EC37" s="133">
        <v>2683292</v>
      </c>
      <c r="ED37" s="187">
        <v>1844098</v>
      </c>
      <c r="EE37" s="132">
        <v>2935425</v>
      </c>
      <c r="EF37" s="132">
        <v>1276865</v>
      </c>
      <c r="EG37" s="132">
        <v>1282768</v>
      </c>
      <c r="EH37" s="132">
        <v>496093</v>
      </c>
      <c r="EI37" s="132">
        <v>486468</v>
      </c>
      <c r="EJ37" s="189">
        <v>8321717</v>
      </c>
      <c r="EK37" s="187">
        <v>0</v>
      </c>
      <c r="EL37" s="132">
        <v>0</v>
      </c>
      <c r="EM37" s="132">
        <v>14533537</v>
      </c>
      <c r="EN37" s="132">
        <v>30846017</v>
      </c>
      <c r="EO37" s="132">
        <v>46725808</v>
      </c>
      <c r="EP37" s="132">
        <v>92367097</v>
      </c>
      <c r="EQ37" s="132">
        <v>101821588</v>
      </c>
      <c r="ER37" s="133">
        <v>286294047</v>
      </c>
      <c r="ES37" s="187">
        <v>0</v>
      </c>
      <c r="ET37" s="132">
        <v>0</v>
      </c>
      <c r="EU37" s="132">
        <v>6307906</v>
      </c>
      <c r="EV37" s="132">
        <v>16431728</v>
      </c>
      <c r="EW37" s="132">
        <v>26533218</v>
      </c>
      <c r="EX37" s="132">
        <v>57812234</v>
      </c>
      <c r="EY37" s="132">
        <v>42502125</v>
      </c>
      <c r="EZ37" s="134">
        <v>149587211</v>
      </c>
      <c r="FA37" s="132">
        <v>7705169</v>
      </c>
      <c r="FB37" s="132">
        <v>14153480</v>
      </c>
      <c r="FC37" s="132">
        <v>17014170</v>
      </c>
      <c r="FD37" s="132">
        <v>22344676</v>
      </c>
      <c r="FE37" s="132">
        <v>11406513</v>
      </c>
      <c r="FF37" s="134">
        <v>72624008</v>
      </c>
      <c r="FG37" s="132">
        <v>520462</v>
      </c>
      <c r="FH37" s="132">
        <v>260809</v>
      </c>
      <c r="FI37" s="132">
        <v>3178420</v>
      </c>
      <c r="FJ37" s="132">
        <v>12210187</v>
      </c>
      <c r="FK37" s="132">
        <v>47912950</v>
      </c>
      <c r="FL37" s="189">
        <v>64082828</v>
      </c>
      <c r="FM37" s="187">
        <v>0</v>
      </c>
      <c r="FN37" s="132">
        <v>21806758</v>
      </c>
      <c r="FO37" s="132">
        <v>117675113</v>
      </c>
      <c r="FP37" s="132">
        <v>95815203</v>
      </c>
      <c r="FQ37" s="132">
        <v>119540793</v>
      </c>
      <c r="FR37" s="132">
        <v>153807994</v>
      </c>
      <c r="FS37" s="132">
        <v>157168875</v>
      </c>
      <c r="FT37" s="133">
        <v>665814736</v>
      </c>
    </row>
    <row r="38" spans="1:176" s="186" customFormat="1" ht="18" customHeight="1">
      <c r="A38" s="67" t="s">
        <v>47</v>
      </c>
      <c r="B38" s="132">
        <v>7953313</v>
      </c>
      <c r="C38" s="132">
        <v>45214278</v>
      </c>
      <c r="D38" s="132">
        <v>31332298</v>
      </c>
      <c r="E38" s="132">
        <v>36108742</v>
      </c>
      <c r="F38" s="132">
        <v>26428627</v>
      </c>
      <c r="G38" s="132">
        <v>17156639</v>
      </c>
      <c r="H38" s="133">
        <f t="shared" si="1"/>
        <v>164193897</v>
      </c>
      <c r="I38" s="187">
        <v>5319673</v>
      </c>
      <c r="J38" s="132">
        <v>31072236</v>
      </c>
      <c r="K38" s="132">
        <v>23519607</v>
      </c>
      <c r="L38" s="132">
        <v>24368860</v>
      </c>
      <c r="M38" s="132">
        <v>19178479</v>
      </c>
      <c r="N38" s="132">
        <v>13242123</v>
      </c>
      <c r="O38" s="134">
        <v>116700978</v>
      </c>
      <c r="P38" s="132">
        <v>3683759</v>
      </c>
      <c r="Q38" s="132">
        <v>14323122</v>
      </c>
      <c r="R38" s="132">
        <v>10693674</v>
      </c>
      <c r="S38" s="132">
        <v>8911640</v>
      </c>
      <c r="T38" s="132">
        <v>8240863</v>
      </c>
      <c r="U38" s="132">
        <v>5411582</v>
      </c>
      <c r="V38" s="188">
        <v>51264640</v>
      </c>
      <c r="W38" s="132">
        <v>0</v>
      </c>
      <c r="X38" s="132">
        <v>11925</v>
      </c>
      <c r="Y38" s="132">
        <v>190800</v>
      </c>
      <c r="Z38" s="132">
        <v>592672</v>
      </c>
      <c r="AA38" s="132">
        <v>1287900</v>
      </c>
      <c r="AB38" s="132">
        <v>2157395</v>
      </c>
      <c r="AC38" s="188">
        <v>4240692</v>
      </c>
      <c r="AD38" s="132">
        <v>77547</v>
      </c>
      <c r="AE38" s="132">
        <v>733379</v>
      </c>
      <c r="AF38" s="132">
        <v>605660</v>
      </c>
      <c r="AG38" s="132">
        <v>1136952</v>
      </c>
      <c r="AH38" s="132">
        <v>842737</v>
      </c>
      <c r="AI38" s="132">
        <v>1715246</v>
      </c>
      <c r="AJ38" s="188">
        <v>5111521</v>
      </c>
      <c r="AK38" s="132">
        <v>0</v>
      </c>
      <c r="AL38" s="132">
        <v>0</v>
      </c>
      <c r="AM38" s="132">
        <v>15028</v>
      </c>
      <c r="AN38" s="132">
        <v>71000</v>
      </c>
      <c r="AO38" s="132">
        <v>50925</v>
      </c>
      <c r="AP38" s="132">
        <v>40491</v>
      </c>
      <c r="AQ38" s="188">
        <v>177444</v>
      </c>
      <c r="AR38" s="132">
        <v>1036733</v>
      </c>
      <c r="AS38" s="132">
        <v>8456790</v>
      </c>
      <c r="AT38" s="132">
        <v>5870137</v>
      </c>
      <c r="AU38" s="132">
        <v>7586882</v>
      </c>
      <c r="AV38" s="132">
        <v>3663650</v>
      </c>
      <c r="AW38" s="132">
        <v>1466422</v>
      </c>
      <c r="AX38" s="188">
        <v>28080614</v>
      </c>
      <c r="AY38" s="132">
        <v>190659</v>
      </c>
      <c r="AZ38" s="132">
        <v>4762042</v>
      </c>
      <c r="BA38" s="132">
        <v>3696911</v>
      </c>
      <c r="BB38" s="132">
        <v>3481287</v>
      </c>
      <c r="BC38" s="132">
        <v>3075801</v>
      </c>
      <c r="BD38" s="132">
        <v>883646</v>
      </c>
      <c r="BE38" s="188">
        <v>16090346</v>
      </c>
      <c r="BF38" s="132">
        <v>330975</v>
      </c>
      <c r="BG38" s="132">
        <v>2784978</v>
      </c>
      <c r="BH38" s="132">
        <v>2447397</v>
      </c>
      <c r="BI38" s="132">
        <v>2588427</v>
      </c>
      <c r="BJ38" s="132">
        <v>2016603</v>
      </c>
      <c r="BK38" s="132">
        <v>1567341</v>
      </c>
      <c r="BL38" s="133">
        <v>11735721</v>
      </c>
      <c r="BM38" s="187">
        <v>9575</v>
      </c>
      <c r="BN38" s="132">
        <v>1902059</v>
      </c>
      <c r="BO38" s="132">
        <v>1556576</v>
      </c>
      <c r="BP38" s="132">
        <v>3686551</v>
      </c>
      <c r="BQ38" s="132">
        <v>3624019</v>
      </c>
      <c r="BR38" s="132">
        <v>1647000</v>
      </c>
      <c r="BS38" s="134">
        <v>12425780</v>
      </c>
      <c r="BT38" s="132">
        <v>0</v>
      </c>
      <c r="BU38" s="132">
        <v>1458664</v>
      </c>
      <c r="BV38" s="132">
        <v>903266</v>
      </c>
      <c r="BW38" s="132">
        <v>2620919</v>
      </c>
      <c r="BX38" s="132">
        <v>2025582</v>
      </c>
      <c r="BY38" s="132">
        <v>1008497</v>
      </c>
      <c r="BZ38" s="134">
        <v>8016928</v>
      </c>
      <c r="CA38" s="132">
        <v>9575</v>
      </c>
      <c r="CB38" s="132">
        <v>389420</v>
      </c>
      <c r="CC38" s="132">
        <v>366813</v>
      </c>
      <c r="CD38" s="132">
        <v>856613</v>
      </c>
      <c r="CE38" s="132">
        <v>1204344</v>
      </c>
      <c r="CF38" s="132">
        <v>498790</v>
      </c>
      <c r="CG38" s="134">
        <v>3325555</v>
      </c>
      <c r="CH38" s="132">
        <v>0</v>
      </c>
      <c r="CI38" s="132">
        <v>53975</v>
      </c>
      <c r="CJ38" s="132">
        <v>286497</v>
      </c>
      <c r="CK38" s="132">
        <v>209019</v>
      </c>
      <c r="CL38" s="132">
        <v>394093</v>
      </c>
      <c r="CM38" s="132">
        <v>139713</v>
      </c>
      <c r="CN38" s="133">
        <v>1083297</v>
      </c>
      <c r="CO38" s="187">
        <v>2278905</v>
      </c>
      <c r="CP38" s="132">
        <v>11238356</v>
      </c>
      <c r="CQ38" s="132">
        <v>6066890</v>
      </c>
      <c r="CR38" s="132">
        <v>7582291</v>
      </c>
      <c r="CS38" s="132">
        <v>3372833</v>
      </c>
      <c r="CT38" s="132">
        <v>2242644</v>
      </c>
      <c r="CU38" s="134">
        <v>32781919</v>
      </c>
      <c r="CV38" s="132">
        <v>79830</v>
      </c>
      <c r="CW38" s="132">
        <v>304740</v>
      </c>
      <c r="CX38" s="132">
        <v>350190</v>
      </c>
      <c r="CY38" s="132">
        <v>380070</v>
      </c>
      <c r="CZ38" s="132">
        <v>387720</v>
      </c>
      <c r="DA38" s="132">
        <v>274050</v>
      </c>
      <c r="DB38" s="134">
        <v>1776600</v>
      </c>
      <c r="DC38" s="132">
        <v>1670559</v>
      </c>
      <c r="DD38" s="132">
        <v>1463796</v>
      </c>
      <c r="DE38" s="132">
        <v>1987377</v>
      </c>
      <c r="DF38" s="132">
        <v>428985</v>
      </c>
      <c r="DG38" s="132">
        <v>0</v>
      </c>
      <c r="DH38" s="134">
        <v>5550717</v>
      </c>
      <c r="DI38" s="132">
        <v>270918</v>
      </c>
      <c r="DJ38" s="132">
        <v>3664503</v>
      </c>
      <c r="DK38" s="132">
        <v>1549212</v>
      </c>
      <c r="DL38" s="132">
        <v>3032836</v>
      </c>
      <c r="DM38" s="132">
        <v>1274535</v>
      </c>
      <c r="DN38" s="132">
        <v>1156035</v>
      </c>
      <c r="DO38" s="134">
        <v>10948039</v>
      </c>
      <c r="DP38" s="132">
        <v>1928157</v>
      </c>
      <c r="DQ38" s="132">
        <v>5598554</v>
      </c>
      <c r="DR38" s="132">
        <v>2703692</v>
      </c>
      <c r="DS38" s="132">
        <v>2182008</v>
      </c>
      <c r="DT38" s="132">
        <v>1281593</v>
      </c>
      <c r="DU38" s="132">
        <v>812559</v>
      </c>
      <c r="DV38" s="133">
        <v>14506563</v>
      </c>
      <c r="DW38" s="187">
        <v>32886</v>
      </c>
      <c r="DX38" s="132">
        <v>273043</v>
      </c>
      <c r="DY38" s="132">
        <v>113436</v>
      </c>
      <c r="DZ38" s="132">
        <v>73256</v>
      </c>
      <c r="EA38" s="132">
        <v>73296</v>
      </c>
      <c r="EB38" s="132">
        <v>24872</v>
      </c>
      <c r="EC38" s="133">
        <v>590789</v>
      </c>
      <c r="ED38" s="187">
        <v>312274</v>
      </c>
      <c r="EE38" s="132">
        <v>728584</v>
      </c>
      <c r="EF38" s="132">
        <v>75789</v>
      </c>
      <c r="EG38" s="132">
        <v>397784</v>
      </c>
      <c r="EH38" s="132">
        <v>180000</v>
      </c>
      <c r="EI38" s="132">
        <v>0</v>
      </c>
      <c r="EJ38" s="189">
        <v>1694431</v>
      </c>
      <c r="EK38" s="187">
        <v>0</v>
      </c>
      <c r="EL38" s="132">
        <v>0</v>
      </c>
      <c r="EM38" s="132">
        <v>13286940</v>
      </c>
      <c r="EN38" s="132">
        <v>22440707</v>
      </c>
      <c r="EO38" s="132">
        <v>40622081</v>
      </c>
      <c r="EP38" s="132">
        <v>53075359</v>
      </c>
      <c r="EQ38" s="132">
        <v>44909151</v>
      </c>
      <c r="ER38" s="133">
        <v>174334238</v>
      </c>
      <c r="ES38" s="187">
        <v>0</v>
      </c>
      <c r="ET38" s="132">
        <v>0</v>
      </c>
      <c r="EU38" s="132">
        <v>8396479</v>
      </c>
      <c r="EV38" s="132">
        <v>10547411</v>
      </c>
      <c r="EW38" s="132">
        <v>18998333</v>
      </c>
      <c r="EX38" s="132">
        <v>24948756</v>
      </c>
      <c r="EY38" s="132">
        <v>19823256</v>
      </c>
      <c r="EZ38" s="134">
        <v>82714235</v>
      </c>
      <c r="FA38" s="132">
        <v>4890461</v>
      </c>
      <c r="FB38" s="132">
        <v>11277727</v>
      </c>
      <c r="FC38" s="132">
        <v>18939071</v>
      </c>
      <c r="FD38" s="132">
        <v>13832554</v>
      </c>
      <c r="FE38" s="132">
        <v>7806910</v>
      </c>
      <c r="FF38" s="134">
        <v>56746723</v>
      </c>
      <c r="FG38" s="132">
        <v>0</v>
      </c>
      <c r="FH38" s="132">
        <v>615569</v>
      </c>
      <c r="FI38" s="132">
        <v>2684677</v>
      </c>
      <c r="FJ38" s="132">
        <v>14294049</v>
      </c>
      <c r="FK38" s="132">
        <v>17278985</v>
      </c>
      <c r="FL38" s="189">
        <v>34873280</v>
      </c>
      <c r="FM38" s="187">
        <v>0</v>
      </c>
      <c r="FN38" s="132">
        <v>7953313</v>
      </c>
      <c r="FO38" s="132">
        <v>58501218</v>
      </c>
      <c r="FP38" s="132">
        <v>53773005</v>
      </c>
      <c r="FQ38" s="132">
        <v>76730823</v>
      </c>
      <c r="FR38" s="132">
        <v>79503986</v>
      </c>
      <c r="FS38" s="132">
        <v>62065790</v>
      </c>
      <c r="FT38" s="133">
        <v>338528135</v>
      </c>
    </row>
    <row r="39" spans="1:176" s="186" customFormat="1" ht="18" customHeight="1">
      <c r="A39" s="67" t="s">
        <v>48</v>
      </c>
      <c r="B39" s="132">
        <v>17507418</v>
      </c>
      <c r="C39" s="132">
        <v>96135644</v>
      </c>
      <c r="D39" s="132">
        <v>69511171</v>
      </c>
      <c r="E39" s="132">
        <v>66071713</v>
      </c>
      <c r="F39" s="132">
        <v>43406348</v>
      </c>
      <c r="G39" s="132">
        <v>44923742</v>
      </c>
      <c r="H39" s="133">
        <f t="shared" si="1"/>
        <v>337556036</v>
      </c>
      <c r="I39" s="187">
        <v>10224907</v>
      </c>
      <c r="J39" s="132">
        <v>64695219</v>
      </c>
      <c r="K39" s="132">
        <v>46412338</v>
      </c>
      <c r="L39" s="132">
        <v>43073788</v>
      </c>
      <c r="M39" s="132">
        <v>24652183</v>
      </c>
      <c r="N39" s="132">
        <v>32279456</v>
      </c>
      <c r="O39" s="134">
        <v>221337891</v>
      </c>
      <c r="P39" s="132">
        <v>7015287</v>
      </c>
      <c r="Q39" s="132">
        <v>32906961</v>
      </c>
      <c r="R39" s="132">
        <v>20225194</v>
      </c>
      <c r="S39" s="132">
        <v>18606659</v>
      </c>
      <c r="T39" s="132">
        <v>10167757</v>
      </c>
      <c r="U39" s="132">
        <v>15731259</v>
      </c>
      <c r="V39" s="188">
        <v>104653117</v>
      </c>
      <c r="W39" s="132">
        <v>0</v>
      </c>
      <c r="X39" s="132">
        <v>131175</v>
      </c>
      <c r="Y39" s="132">
        <v>214650</v>
      </c>
      <c r="Z39" s="132">
        <v>511335</v>
      </c>
      <c r="AA39" s="132">
        <v>1002411</v>
      </c>
      <c r="AB39" s="132">
        <v>3191520</v>
      </c>
      <c r="AC39" s="188">
        <v>5051091</v>
      </c>
      <c r="AD39" s="132">
        <v>247606</v>
      </c>
      <c r="AE39" s="132">
        <v>3622550</v>
      </c>
      <c r="AF39" s="132">
        <v>3523210</v>
      </c>
      <c r="AG39" s="132">
        <v>3285207</v>
      </c>
      <c r="AH39" s="132">
        <v>2671241</v>
      </c>
      <c r="AI39" s="132">
        <v>4344098</v>
      </c>
      <c r="AJ39" s="188">
        <v>17693912</v>
      </c>
      <c r="AK39" s="132">
        <v>0</v>
      </c>
      <c r="AL39" s="132">
        <v>0</v>
      </c>
      <c r="AM39" s="132">
        <v>41341</v>
      </c>
      <c r="AN39" s="132">
        <v>56944</v>
      </c>
      <c r="AO39" s="132">
        <v>56746</v>
      </c>
      <c r="AP39" s="132">
        <v>58161</v>
      </c>
      <c r="AQ39" s="188">
        <v>213192</v>
      </c>
      <c r="AR39" s="132">
        <v>1851816</v>
      </c>
      <c r="AS39" s="132">
        <v>16651984</v>
      </c>
      <c r="AT39" s="132">
        <v>12380627</v>
      </c>
      <c r="AU39" s="132">
        <v>12582602</v>
      </c>
      <c r="AV39" s="132">
        <v>5606278</v>
      </c>
      <c r="AW39" s="132">
        <v>4246826</v>
      </c>
      <c r="AX39" s="188">
        <v>53320133</v>
      </c>
      <c r="AY39" s="132">
        <v>241797</v>
      </c>
      <c r="AZ39" s="132">
        <v>5131212</v>
      </c>
      <c r="BA39" s="132">
        <v>5258198</v>
      </c>
      <c r="BB39" s="132">
        <v>3758921</v>
      </c>
      <c r="BC39" s="132">
        <v>2172035</v>
      </c>
      <c r="BD39" s="132">
        <v>914362</v>
      </c>
      <c r="BE39" s="188">
        <v>17476525</v>
      </c>
      <c r="BF39" s="132">
        <v>868401</v>
      </c>
      <c r="BG39" s="132">
        <v>6251337</v>
      </c>
      <c r="BH39" s="132">
        <v>4769118</v>
      </c>
      <c r="BI39" s="132">
        <v>4272120</v>
      </c>
      <c r="BJ39" s="132">
        <v>2975715</v>
      </c>
      <c r="BK39" s="132">
        <v>3793230</v>
      </c>
      <c r="BL39" s="133">
        <v>22929921</v>
      </c>
      <c r="BM39" s="187">
        <v>35783</v>
      </c>
      <c r="BN39" s="132">
        <v>831905</v>
      </c>
      <c r="BO39" s="132">
        <v>3026520</v>
      </c>
      <c r="BP39" s="132">
        <v>4548977</v>
      </c>
      <c r="BQ39" s="132">
        <v>3808818</v>
      </c>
      <c r="BR39" s="132">
        <v>4227046</v>
      </c>
      <c r="BS39" s="134">
        <v>16479049</v>
      </c>
      <c r="BT39" s="132">
        <v>35783</v>
      </c>
      <c r="BU39" s="132">
        <v>616253</v>
      </c>
      <c r="BV39" s="132">
        <v>2500326</v>
      </c>
      <c r="BW39" s="132">
        <v>3997686</v>
      </c>
      <c r="BX39" s="132">
        <v>3397849</v>
      </c>
      <c r="BY39" s="132">
        <v>3127256</v>
      </c>
      <c r="BZ39" s="134">
        <v>13675153</v>
      </c>
      <c r="CA39" s="132">
        <v>0</v>
      </c>
      <c r="CB39" s="132">
        <v>215652</v>
      </c>
      <c r="CC39" s="132">
        <v>526194</v>
      </c>
      <c r="CD39" s="132">
        <v>551291</v>
      </c>
      <c r="CE39" s="132">
        <v>397631</v>
      </c>
      <c r="CF39" s="132">
        <v>1099790</v>
      </c>
      <c r="CG39" s="134">
        <v>2790558</v>
      </c>
      <c r="CH39" s="132">
        <v>0</v>
      </c>
      <c r="CI39" s="132">
        <v>0</v>
      </c>
      <c r="CJ39" s="132">
        <v>0</v>
      </c>
      <c r="CK39" s="132">
        <v>0</v>
      </c>
      <c r="CL39" s="132">
        <v>13338</v>
      </c>
      <c r="CM39" s="132">
        <v>0</v>
      </c>
      <c r="CN39" s="133">
        <v>13338</v>
      </c>
      <c r="CO39" s="187">
        <v>6761833</v>
      </c>
      <c r="CP39" s="132">
        <v>28591922</v>
      </c>
      <c r="CQ39" s="132">
        <v>19022907</v>
      </c>
      <c r="CR39" s="132">
        <v>17711515</v>
      </c>
      <c r="CS39" s="132">
        <v>14088830</v>
      </c>
      <c r="CT39" s="132">
        <v>8417240</v>
      </c>
      <c r="CU39" s="134">
        <v>94594247</v>
      </c>
      <c r="CV39" s="132">
        <v>103050</v>
      </c>
      <c r="CW39" s="132">
        <v>655200</v>
      </c>
      <c r="CX39" s="132">
        <v>656370</v>
      </c>
      <c r="CY39" s="132">
        <v>827100</v>
      </c>
      <c r="CZ39" s="132">
        <v>677070</v>
      </c>
      <c r="DA39" s="132">
        <v>768780</v>
      </c>
      <c r="DB39" s="134">
        <v>3687570</v>
      </c>
      <c r="DC39" s="132">
        <v>4283348</v>
      </c>
      <c r="DD39" s="132">
        <v>3369267</v>
      </c>
      <c r="DE39" s="132">
        <v>5014899</v>
      </c>
      <c r="DF39" s="132">
        <v>1072323</v>
      </c>
      <c r="DG39" s="132">
        <v>266738</v>
      </c>
      <c r="DH39" s="134">
        <v>14006575</v>
      </c>
      <c r="DI39" s="132">
        <v>2035616</v>
      </c>
      <c r="DJ39" s="132">
        <v>10301966</v>
      </c>
      <c r="DK39" s="132">
        <v>9564769</v>
      </c>
      <c r="DL39" s="132">
        <v>8496002</v>
      </c>
      <c r="DM39" s="132">
        <v>10517856</v>
      </c>
      <c r="DN39" s="132">
        <v>5696333</v>
      </c>
      <c r="DO39" s="134">
        <v>46612542</v>
      </c>
      <c r="DP39" s="132">
        <v>4623167</v>
      </c>
      <c r="DQ39" s="132">
        <v>13351408</v>
      </c>
      <c r="DR39" s="132">
        <v>5432501</v>
      </c>
      <c r="DS39" s="132">
        <v>3373514</v>
      </c>
      <c r="DT39" s="132">
        <v>1821581</v>
      </c>
      <c r="DU39" s="132">
        <v>1685389</v>
      </c>
      <c r="DV39" s="133">
        <v>30287560</v>
      </c>
      <c r="DW39" s="187">
        <v>82066</v>
      </c>
      <c r="DX39" s="132">
        <v>531877</v>
      </c>
      <c r="DY39" s="132">
        <v>304909</v>
      </c>
      <c r="DZ39" s="132">
        <v>292308</v>
      </c>
      <c r="EA39" s="132">
        <v>303242</v>
      </c>
      <c r="EB39" s="132">
        <v>0</v>
      </c>
      <c r="EC39" s="133">
        <v>1514402</v>
      </c>
      <c r="ED39" s="187">
        <v>402829</v>
      </c>
      <c r="EE39" s="132">
        <v>1484721</v>
      </c>
      <c r="EF39" s="132">
        <v>744497</v>
      </c>
      <c r="EG39" s="132">
        <v>445125</v>
      </c>
      <c r="EH39" s="132">
        <v>553275</v>
      </c>
      <c r="EI39" s="132">
        <v>0</v>
      </c>
      <c r="EJ39" s="189">
        <v>3630447</v>
      </c>
      <c r="EK39" s="187">
        <v>0</v>
      </c>
      <c r="EL39" s="132">
        <v>0</v>
      </c>
      <c r="EM39" s="132">
        <v>9778071</v>
      </c>
      <c r="EN39" s="132">
        <v>23082637</v>
      </c>
      <c r="EO39" s="132">
        <v>47400301</v>
      </c>
      <c r="EP39" s="132">
        <v>72089111</v>
      </c>
      <c r="EQ39" s="132">
        <v>102696739</v>
      </c>
      <c r="ER39" s="133">
        <v>255046859</v>
      </c>
      <c r="ES39" s="187">
        <v>0</v>
      </c>
      <c r="ET39" s="132">
        <v>0</v>
      </c>
      <c r="EU39" s="132">
        <v>5160563</v>
      </c>
      <c r="EV39" s="132">
        <v>11464856</v>
      </c>
      <c r="EW39" s="132">
        <v>24786884</v>
      </c>
      <c r="EX39" s="132">
        <v>38790879</v>
      </c>
      <c r="EY39" s="132">
        <v>39160903</v>
      </c>
      <c r="EZ39" s="134">
        <v>119364085</v>
      </c>
      <c r="FA39" s="132">
        <v>4387587</v>
      </c>
      <c r="FB39" s="132">
        <v>11014472</v>
      </c>
      <c r="FC39" s="132">
        <v>17302856</v>
      </c>
      <c r="FD39" s="132">
        <v>16513551</v>
      </c>
      <c r="FE39" s="132">
        <v>7369455</v>
      </c>
      <c r="FF39" s="134">
        <v>56587921</v>
      </c>
      <c r="FG39" s="132">
        <v>229921</v>
      </c>
      <c r="FH39" s="132">
        <v>603309</v>
      </c>
      <c r="FI39" s="132">
        <v>5310561</v>
      </c>
      <c r="FJ39" s="132">
        <v>16784681</v>
      </c>
      <c r="FK39" s="132">
        <v>56166381</v>
      </c>
      <c r="FL39" s="189">
        <v>79094853</v>
      </c>
      <c r="FM39" s="187">
        <v>0</v>
      </c>
      <c r="FN39" s="132">
        <v>17507418</v>
      </c>
      <c r="FO39" s="132">
        <v>105913715</v>
      </c>
      <c r="FP39" s="132">
        <v>92593808</v>
      </c>
      <c r="FQ39" s="132">
        <v>113472014</v>
      </c>
      <c r="FR39" s="132">
        <v>115495459</v>
      </c>
      <c r="FS39" s="132">
        <v>147620481</v>
      </c>
      <c r="FT39" s="133">
        <v>592602895</v>
      </c>
    </row>
    <row r="40" spans="1:176" s="186" customFormat="1" ht="18" customHeight="1">
      <c r="A40" s="67" t="s">
        <v>49</v>
      </c>
      <c r="B40" s="132">
        <v>23287443</v>
      </c>
      <c r="C40" s="132">
        <v>201168283</v>
      </c>
      <c r="D40" s="132">
        <v>141133383</v>
      </c>
      <c r="E40" s="132">
        <v>147370550</v>
      </c>
      <c r="F40" s="132">
        <v>127291986</v>
      </c>
      <c r="G40" s="132">
        <v>120717299</v>
      </c>
      <c r="H40" s="133">
        <f t="shared" si="1"/>
        <v>760968944</v>
      </c>
      <c r="I40" s="187">
        <v>14084729</v>
      </c>
      <c r="J40" s="132">
        <v>143925892</v>
      </c>
      <c r="K40" s="132">
        <v>99235373</v>
      </c>
      <c r="L40" s="132">
        <v>101775580</v>
      </c>
      <c r="M40" s="132">
        <v>82928062</v>
      </c>
      <c r="N40" s="132">
        <v>86384734</v>
      </c>
      <c r="O40" s="134">
        <v>528334370</v>
      </c>
      <c r="P40" s="132">
        <v>8349449</v>
      </c>
      <c r="Q40" s="132">
        <v>63842916</v>
      </c>
      <c r="R40" s="132">
        <v>37921224</v>
      </c>
      <c r="S40" s="132">
        <v>33992456</v>
      </c>
      <c r="T40" s="132">
        <v>30874777</v>
      </c>
      <c r="U40" s="132">
        <v>36286782</v>
      </c>
      <c r="V40" s="188">
        <v>211267604</v>
      </c>
      <c r="W40" s="132">
        <v>47700</v>
      </c>
      <c r="X40" s="132">
        <v>95400</v>
      </c>
      <c r="Y40" s="132">
        <v>226575</v>
      </c>
      <c r="Z40" s="132">
        <v>1201117</v>
      </c>
      <c r="AA40" s="132">
        <v>3477665</v>
      </c>
      <c r="AB40" s="132">
        <v>7994560</v>
      </c>
      <c r="AC40" s="188">
        <v>13043017</v>
      </c>
      <c r="AD40" s="132">
        <v>326013</v>
      </c>
      <c r="AE40" s="132">
        <v>4717655</v>
      </c>
      <c r="AF40" s="132">
        <v>5279649</v>
      </c>
      <c r="AG40" s="132">
        <v>5072843</v>
      </c>
      <c r="AH40" s="132">
        <v>6162443</v>
      </c>
      <c r="AI40" s="132">
        <v>10720552</v>
      </c>
      <c r="AJ40" s="188">
        <v>32279155</v>
      </c>
      <c r="AK40" s="132">
        <v>20592</v>
      </c>
      <c r="AL40" s="132">
        <v>97257</v>
      </c>
      <c r="AM40" s="132">
        <v>41184</v>
      </c>
      <c r="AN40" s="132">
        <v>196092</v>
      </c>
      <c r="AO40" s="132">
        <v>119392</v>
      </c>
      <c r="AP40" s="132">
        <v>173628</v>
      </c>
      <c r="AQ40" s="188">
        <v>648145</v>
      </c>
      <c r="AR40" s="132">
        <v>3778182</v>
      </c>
      <c r="AS40" s="132">
        <v>57927487</v>
      </c>
      <c r="AT40" s="132">
        <v>42242626</v>
      </c>
      <c r="AU40" s="132">
        <v>47347419</v>
      </c>
      <c r="AV40" s="132">
        <v>31615271</v>
      </c>
      <c r="AW40" s="132">
        <v>20552101</v>
      </c>
      <c r="AX40" s="188">
        <v>203463086</v>
      </c>
      <c r="AY40" s="132">
        <v>273264</v>
      </c>
      <c r="AZ40" s="132">
        <v>6820477</v>
      </c>
      <c r="BA40" s="132">
        <v>6388789</v>
      </c>
      <c r="BB40" s="132">
        <v>7269698</v>
      </c>
      <c r="BC40" s="132">
        <v>3679223</v>
      </c>
      <c r="BD40" s="132">
        <v>3235177</v>
      </c>
      <c r="BE40" s="188">
        <v>27666628</v>
      </c>
      <c r="BF40" s="132">
        <v>1289529</v>
      </c>
      <c r="BG40" s="132">
        <v>10424700</v>
      </c>
      <c r="BH40" s="132">
        <v>7135326</v>
      </c>
      <c r="BI40" s="132">
        <v>6695955</v>
      </c>
      <c r="BJ40" s="132">
        <v>6999291</v>
      </c>
      <c r="BK40" s="132">
        <v>7421934</v>
      </c>
      <c r="BL40" s="133">
        <v>39966735</v>
      </c>
      <c r="BM40" s="187">
        <v>117016</v>
      </c>
      <c r="BN40" s="132">
        <v>4778129</v>
      </c>
      <c r="BO40" s="132">
        <v>8926810</v>
      </c>
      <c r="BP40" s="132">
        <v>12884728</v>
      </c>
      <c r="BQ40" s="132">
        <v>17000104</v>
      </c>
      <c r="BR40" s="132">
        <v>15207835</v>
      </c>
      <c r="BS40" s="134">
        <v>58914622</v>
      </c>
      <c r="BT40" s="132">
        <v>117016</v>
      </c>
      <c r="BU40" s="132">
        <v>4258105</v>
      </c>
      <c r="BV40" s="132">
        <v>8283993</v>
      </c>
      <c r="BW40" s="132">
        <v>12051022</v>
      </c>
      <c r="BX40" s="132">
        <v>15955819</v>
      </c>
      <c r="BY40" s="132">
        <v>13132676</v>
      </c>
      <c r="BZ40" s="134">
        <v>53798631</v>
      </c>
      <c r="CA40" s="132">
        <v>0</v>
      </c>
      <c r="CB40" s="132">
        <v>520024</v>
      </c>
      <c r="CC40" s="132">
        <v>642817</v>
      </c>
      <c r="CD40" s="132">
        <v>833706</v>
      </c>
      <c r="CE40" s="132">
        <v>1020605</v>
      </c>
      <c r="CF40" s="132">
        <v>2019934</v>
      </c>
      <c r="CG40" s="134">
        <v>5037086</v>
      </c>
      <c r="CH40" s="132">
        <v>0</v>
      </c>
      <c r="CI40" s="132">
        <v>0</v>
      </c>
      <c r="CJ40" s="132">
        <v>0</v>
      </c>
      <c r="CK40" s="132">
        <v>0</v>
      </c>
      <c r="CL40" s="132">
        <v>23680</v>
      </c>
      <c r="CM40" s="132">
        <v>55225</v>
      </c>
      <c r="CN40" s="133">
        <v>78905</v>
      </c>
      <c r="CO40" s="187">
        <v>7337101</v>
      </c>
      <c r="CP40" s="132">
        <v>44204849</v>
      </c>
      <c r="CQ40" s="132">
        <v>29201448</v>
      </c>
      <c r="CR40" s="132">
        <v>31003527</v>
      </c>
      <c r="CS40" s="132">
        <v>25431674</v>
      </c>
      <c r="CT40" s="132">
        <v>18307472</v>
      </c>
      <c r="CU40" s="134">
        <v>155486071</v>
      </c>
      <c r="CV40" s="132">
        <v>100440</v>
      </c>
      <c r="CW40" s="132">
        <v>1649700</v>
      </c>
      <c r="CX40" s="132">
        <v>1372950</v>
      </c>
      <c r="CY40" s="132">
        <v>1937070</v>
      </c>
      <c r="CZ40" s="132">
        <v>1987200</v>
      </c>
      <c r="DA40" s="132">
        <v>2028330</v>
      </c>
      <c r="DB40" s="134">
        <v>9075690</v>
      </c>
      <c r="DC40" s="132">
        <v>3349415</v>
      </c>
      <c r="DD40" s="132">
        <v>7352427</v>
      </c>
      <c r="DE40" s="132">
        <v>8744796</v>
      </c>
      <c r="DF40" s="132">
        <v>5804625</v>
      </c>
      <c r="DG40" s="132">
        <v>2112764</v>
      </c>
      <c r="DH40" s="134">
        <v>27364027</v>
      </c>
      <c r="DI40" s="132">
        <v>1453635</v>
      </c>
      <c r="DJ40" s="132">
        <v>11419491</v>
      </c>
      <c r="DK40" s="132">
        <v>8485863</v>
      </c>
      <c r="DL40" s="132">
        <v>12244582</v>
      </c>
      <c r="DM40" s="132">
        <v>12171332</v>
      </c>
      <c r="DN40" s="132">
        <v>9457513</v>
      </c>
      <c r="DO40" s="134">
        <v>55232416</v>
      </c>
      <c r="DP40" s="132">
        <v>5783026</v>
      </c>
      <c r="DQ40" s="132">
        <v>27786243</v>
      </c>
      <c r="DR40" s="132">
        <v>11990208</v>
      </c>
      <c r="DS40" s="132">
        <v>8077079</v>
      </c>
      <c r="DT40" s="132">
        <v>5468517</v>
      </c>
      <c r="DU40" s="132">
        <v>4708865</v>
      </c>
      <c r="DV40" s="133">
        <v>63813938</v>
      </c>
      <c r="DW40" s="187">
        <v>411264</v>
      </c>
      <c r="DX40" s="132">
        <v>2356162</v>
      </c>
      <c r="DY40" s="132">
        <v>1039212</v>
      </c>
      <c r="DZ40" s="132">
        <v>951171</v>
      </c>
      <c r="EA40" s="132">
        <v>375142</v>
      </c>
      <c r="EB40" s="132">
        <v>817258</v>
      </c>
      <c r="EC40" s="133">
        <v>5950209</v>
      </c>
      <c r="ED40" s="187">
        <v>1337333</v>
      </c>
      <c r="EE40" s="132">
        <v>5903251</v>
      </c>
      <c r="EF40" s="132">
        <v>2730540</v>
      </c>
      <c r="EG40" s="132">
        <v>755544</v>
      </c>
      <c r="EH40" s="132">
        <v>1557004</v>
      </c>
      <c r="EI40" s="132">
        <v>0</v>
      </c>
      <c r="EJ40" s="189">
        <v>12283672</v>
      </c>
      <c r="EK40" s="187">
        <v>0</v>
      </c>
      <c r="EL40" s="132">
        <v>0</v>
      </c>
      <c r="EM40" s="132">
        <v>24574062</v>
      </c>
      <c r="EN40" s="132">
        <v>47604375</v>
      </c>
      <c r="EO40" s="132">
        <v>84726426</v>
      </c>
      <c r="EP40" s="132">
        <v>147748003</v>
      </c>
      <c r="EQ40" s="132">
        <v>219335000</v>
      </c>
      <c r="ER40" s="133">
        <v>523987866</v>
      </c>
      <c r="ES40" s="187">
        <v>0</v>
      </c>
      <c r="ET40" s="132">
        <v>0</v>
      </c>
      <c r="EU40" s="132">
        <v>10261237</v>
      </c>
      <c r="EV40" s="132">
        <v>20662411</v>
      </c>
      <c r="EW40" s="132">
        <v>37492409</v>
      </c>
      <c r="EX40" s="132">
        <v>83940236</v>
      </c>
      <c r="EY40" s="132">
        <v>110608935</v>
      </c>
      <c r="EZ40" s="134">
        <v>262965228</v>
      </c>
      <c r="FA40" s="132">
        <v>13590169</v>
      </c>
      <c r="FB40" s="132">
        <v>24648471</v>
      </c>
      <c r="FC40" s="132">
        <v>38181996</v>
      </c>
      <c r="FD40" s="132">
        <v>38222984</v>
      </c>
      <c r="FE40" s="132">
        <v>26456015</v>
      </c>
      <c r="FF40" s="134">
        <v>141099635</v>
      </c>
      <c r="FG40" s="132">
        <v>722656</v>
      </c>
      <c r="FH40" s="132">
        <v>2293493</v>
      </c>
      <c r="FI40" s="132">
        <v>9052021</v>
      </c>
      <c r="FJ40" s="132">
        <v>25584783</v>
      </c>
      <c r="FK40" s="132">
        <v>82270050</v>
      </c>
      <c r="FL40" s="189">
        <v>119923003</v>
      </c>
      <c r="FM40" s="187">
        <v>0</v>
      </c>
      <c r="FN40" s="132">
        <v>23287443</v>
      </c>
      <c r="FO40" s="132">
        <v>225742345</v>
      </c>
      <c r="FP40" s="132">
        <v>188737758</v>
      </c>
      <c r="FQ40" s="132">
        <v>232096976</v>
      </c>
      <c r="FR40" s="132">
        <v>275039989</v>
      </c>
      <c r="FS40" s="132">
        <v>340052299</v>
      </c>
      <c r="FT40" s="133">
        <v>1284956810</v>
      </c>
    </row>
    <row r="41" spans="1:176" s="186" customFormat="1" ht="18" customHeight="1">
      <c r="A41" s="67" t="s">
        <v>50</v>
      </c>
      <c r="B41" s="132">
        <v>13750576</v>
      </c>
      <c r="C41" s="132">
        <v>54594349</v>
      </c>
      <c r="D41" s="132">
        <v>34899026</v>
      </c>
      <c r="E41" s="132">
        <v>36499098</v>
      </c>
      <c r="F41" s="132">
        <v>35576861</v>
      </c>
      <c r="G41" s="132">
        <v>25948846</v>
      </c>
      <c r="H41" s="133">
        <f t="shared" si="1"/>
        <v>201268756</v>
      </c>
      <c r="I41" s="187">
        <v>8890874</v>
      </c>
      <c r="J41" s="132">
        <v>37828436</v>
      </c>
      <c r="K41" s="132">
        <v>23707211</v>
      </c>
      <c r="L41" s="132">
        <v>23437328</v>
      </c>
      <c r="M41" s="132">
        <v>21540116</v>
      </c>
      <c r="N41" s="132">
        <v>17404979</v>
      </c>
      <c r="O41" s="134">
        <v>132808944</v>
      </c>
      <c r="P41" s="132">
        <v>5955494</v>
      </c>
      <c r="Q41" s="132">
        <v>17965372</v>
      </c>
      <c r="R41" s="132">
        <v>10206217</v>
      </c>
      <c r="S41" s="132">
        <v>8081014</v>
      </c>
      <c r="T41" s="132">
        <v>8795052</v>
      </c>
      <c r="U41" s="132">
        <v>9133379</v>
      </c>
      <c r="V41" s="188">
        <v>60136528</v>
      </c>
      <c r="W41" s="132">
        <v>0</v>
      </c>
      <c r="X41" s="132">
        <v>47700</v>
      </c>
      <c r="Y41" s="132">
        <v>262350</v>
      </c>
      <c r="Z41" s="132">
        <v>715500</v>
      </c>
      <c r="AA41" s="132">
        <v>1478700</v>
      </c>
      <c r="AB41" s="132">
        <v>2389769</v>
      </c>
      <c r="AC41" s="188">
        <v>4894019</v>
      </c>
      <c r="AD41" s="132">
        <v>235774</v>
      </c>
      <c r="AE41" s="132">
        <v>1400288</v>
      </c>
      <c r="AF41" s="132">
        <v>1260134</v>
      </c>
      <c r="AG41" s="132">
        <v>1015931</v>
      </c>
      <c r="AH41" s="132">
        <v>1351705</v>
      </c>
      <c r="AI41" s="132">
        <v>2014882</v>
      </c>
      <c r="AJ41" s="188">
        <v>7278714</v>
      </c>
      <c r="AK41" s="132">
        <v>0</v>
      </c>
      <c r="AL41" s="132">
        <v>0</v>
      </c>
      <c r="AM41" s="132">
        <v>0</v>
      </c>
      <c r="AN41" s="132">
        <v>41652</v>
      </c>
      <c r="AO41" s="132">
        <v>51480</v>
      </c>
      <c r="AP41" s="132">
        <v>72072</v>
      </c>
      <c r="AQ41" s="188">
        <v>165204</v>
      </c>
      <c r="AR41" s="132">
        <v>1997910</v>
      </c>
      <c r="AS41" s="132">
        <v>10914312</v>
      </c>
      <c r="AT41" s="132">
        <v>8203225</v>
      </c>
      <c r="AU41" s="132">
        <v>9366108</v>
      </c>
      <c r="AV41" s="132">
        <v>5669692</v>
      </c>
      <c r="AW41" s="132">
        <v>1697703</v>
      </c>
      <c r="AX41" s="188">
        <v>37848950</v>
      </c>
      <c r="AY41" s="132">
        <v>209873</v>
      </c>
      <c r="AZ41" s="132">
        <v>3962909</v>
      </c>
      <c r="BA41" s="132">
        <v>2029987</v>
      </c>
      <c r="BB41" s="132">
        <v>2284472</v>
      </c>
      <c r="BC41" s="132">
        <v>1912446</v>
      </c>
      <c r="BD41" s="132">
        <v>426819</v>
      </c>
      <c r="BE41" s="188">
        <v>10826506</v>
      </c>
      <c r="BF41" s="132">
        <v>491823</v>
      </c>
      <c r="BG41" s="132">
        <v>3537855</v>
      </c>
      <c r="BH41" s="132">
        <v>1745298</v>
      </c>
      <c r="BI41" s="132">
        <v>1932651</v>
      </c>
      <c r="BJ41" s="132">
        <v>2281041</v>
      </c>
      <c r="BK41" s="132">
        <v>1670355</v>
      </c>
      <c r="BL41" s="133">
        <v>11659023</v>
      </c>
      <c r="BM41" s="187">
        <v>92002</v>
      </c>
      <c r="BN41" s="132">
        <v>960757</v>
      </c>
      <c r="BO41" s="132">
        <v>1693990</v>
      </c>
      <c r="BP41" s="132">
        <v>3338905</v>
      </c>
      <c r="BQ41" s="132">
        <v>4358176</v>
      </c>
      <c r="BR41" s="132">
        <v>2174146</v>
      </c>
      <c r="BS41" s="134">
        <v>12617976</v>
      </c>
      <c r="BT41" s="132">
        <v>50444</v>
      </c>
      <c r="BU41" s="132">
        <v>670461</v>
      </c>
      <c r="BV41" s="132">
        <v>1064482</v>
      </c>
      <c r="BW41" s="132">
        <v>2228995</v>
      </c>
      <c r="BX41" s="132">
        <v>2068421</v>
      </c>
      <c r="BY41" s="132">
        <v>1066098</v>
      </c>
      <c r="BZ41" s="134">
        <v>7148901</v>
      </c>
      <c r="CA41" s="132">
        <v>41558</v>
      </c>
      <c r="CB41" s="132">
        <v>290296</v>
      </c>
      <c r="CC41" s="132">
        <v>629508</v>
      </c>
      <c r="CD41" s="132">
        <v>1109910</v>
      </c>
      <c r="CE41" s="132">
        <v>2289755</v>
      </c>
      <c r="CF41" s="132">
        <v>1108048</v>
      </c>
      <c r="CG41" s="134">
        <v>5469075</v>
      </c>
      <c r="CH41" s="132">
        <v>0</v>
      </c>
      <c r="CI41" s="132">
        <v>0</v>
      </c>
      <c r="CJ41" s="132">
        <v>0</v>
      </c>
      <c r="CK41" s="132">
        <v>0</v>
      </c>
      <c r="CL41" s="132">
        <v>0</v>
      </c>
      <c r="CM41" s="132">
        <v>0</v>
      </c>
      <c r="CN41" s="133">
        <v>0</v>
      </c>
      <c r="CO41" s="187">
        <v>4229542</v>
      </c>
      <c r="CP41" s="132">
        <v>14664780</v>
      </c>
      <c r="CQ41" s="132">
        <v>9231226</v>
      </c>
      <c r="CR41" s="132">
        <v>9544518</v>
      </c>
      <c r="CS41" s="132">
        <v>9246160</v>
      </c>
      <c r="CT41" s="132">
        <v>6289396</v>
      </c>
      <c r="CU41" s="134">
        <v>53205622</v>
      </c>
      <c r="CV41" s="132">
        <v>103410</v>
      </c>
      <c r="CW41" s="132">
        <v>505890</v>
      </c>
      <c r="CX41" s="132">
        <v>356130</v>
      </c>
      <c r="CY41" s="132">
        <v>408780</v>
      </c>
      <c r="CZ41" s="132">
        <v>539370</v>
      </c>
      <c r="DA41" s="132">
        <v>599310</v>
      </c>
      <c r="DB41" s="134">
        <v>2512890</v>
      </c>
      <c r="DC41" s="132">
        <v>2211516</v>
      </c>
      <c r="DD41" s="132">
        <v>2706355</v>
      </c>
      <c r="DE41" s="132">
        <v>2525399</v>
      </c>
      <c r="DF41" s="132">
        <v>261873</v>
      </c>
      <c r="DG41" s="132">
        <v>266738</v>
      </c>
      <c r="DH41" s="134">
        <v>7971881</v>
      </c>
      <c r="DI41" s="132">
        <v>496904</v>
      </c>
      <c r="DJ41" s="132">
        <v>5556085</v>
      </c>
      <c r="DK41" s="132">
        <v>3620334</v>
      </c>
      <c r="DL41" s="132">
        <v>4743838</v>
      </c>
      <c r="DM41" s="132">
        <v>7058596</v>
      </c>
      <c r="DN41" s="132">
        <v>4491078</v>
      </c>
      <c r="DO41" s="134">
        <v>25966835</v>
      </c>
      <c r="DP41" s="132">
        <v>3629228</v>
      </c>
      <c r="DQ41" s="132">
        <v>6391289</v>
      </c>
      <c r="DR41" s="132">
        <v>2548407</v>
      </c>
      <c r="DS41" s="132">
        <v>1866501</v>
      </c>
      <c r="DT41" s="132">
        <v>1386321</v>
      </c>
      <c r="DU41" s="132">
        <v>932270</v>
      </c>
      <c r="DV41" s="133">
        <v>16754016</v>
      </c>
      <c r="DW41" s="187">
        <v>101246</v>
      </c>
      <c r="DX41" s="132">
        <v>184766</v>
      </c>
      <c r="DY41" s="132">
        <v>54432</v>
      </c>
      <c r="DZ41" s="132">
        <v>70534</v>
      </c>
      <c r="EA41" s="132">
        <v>86962</v>
      </c>
      <c r="EB41" s="132">
        <v>0</v>
      </c>
      <c r="EC41" s="133">
        <v>497940</v>
      </c>
      <c r="ED41" s="187">
        <v>436912</v>
      </c>
      <c r="EE41" s="132">
        <v>955610</v>
      </c>
      <c r="EF41" s="132">
        <v>212167</v>
      </c>
      <c r="EG41" s="132">
        <v>107813</v>
      </c>
      <c r="EH41" s="132">
        <v>345447</v>
      </c>
      <c r="EI41" s="132">
        <v>80325</v>
      </c>
      <c r="EJ41" s="189">
        <v>2138274</v>
      </c>
      <c r="EK41" s="187">
        <v>0</v>
      </c>
      <c r="EL41" s="132">
        <v>0</v>
      </c>
      <c r="EM41" s="132">
        <v>6179926</v>
      </c>
      <c r="EN41" s="132">
        <v>16541118</v>
      </c>
      <c r="EO41" s="132">
        <v>21802646</v>
      </c>
      <c r="EP41" s="132">
        <v>46323101</v>
      </c>
      <c r="EQ41" s="132">
        <v>35207687</v>
      </c>
      <c r="ER41" s="133">
        <v>126054478</v>
      </c>
      <c r="ES41" s="187">
        <v>0</v>
      </c>
      <c r="ET41" s="132">
        <v>0</v>
      </c>
      <c r="EU41" s="132">
        <v>1944673</v>
      </c>
      <c r="EV41" s="132">
        <v>7242689</v>
      </c>
      <c r="EW41" s="132">
        <v>10688906</v>
      </c>
      <c r="EX41" s="132">
        <v>28178625</v>
      </c>
      <c r="EY41" s="132">
        <v>21984500</v>
      </c>
      <c r="EZ41" s="134">
        <v>70039393</v>
      </c>
      <c r="FA41" s="132">
        <v>3765520</v>
      </c>
      <c r="FB41" s="132">
        <v>8541952</v>
      </c>
      <c r="FC41" s="132">
        <v>7796252</v>
      </c>
      <c r="FD41" s="132">
        <v>10106534</v>
      </c>
      <c r="FE41" s="132">
        <v>1659685</v>
      </c>
      <c r="FF41" s="134">
        <v>31869943</v>
      </c>
      <c r="FG41" s="132">
        <v>469733</v>
      </c>
      <c r="FH41" s="132">
        <v>756477</v>
      </c>
      <c r="FI41" s="132">
        <v>3317488</v>
      </c>
      <c r="FJ41" s="132">
        <v>8037942</v>
      </c>
      <c r="FK41" s="132">
        <v>11563502</v>
      </c>
      <c r="FL41" s="189">
        <v>24145142</v>
      </c>
      <c r="FM41" s="187">
        <v>0</v>
      </c>
      <c r="FN41" s="132">
        <v>13750576</v>
      </c>
      <c r="FO41" s="132">
        <v>60774275</v>
      </c>
      <c r="FP41" s="132">
        <v>51440144</v>
      </c>
      <c r="FQ41" s="132">
        <v>58301744</v>
      </c>
      <c r="FR41" s="132">
        <v>81899962</v>
      </c>
      <c r="FS41" s="132">
        <v>61156533</v>
      </c>
      <c r="FT41" s="133">
        <v>327323234</v>
      </c>
    </row>
    <row r="42" spans="1:176" s="186" customFormat="1" ht="18" customHeight="1">
      <c r="A42" s="67" t="s">
        <v>51</v>
      </c>
      <c r="B42" s="132">
        <v>22750812</v>
      </c>
      <c r="C42" s="132">
        <v>84570681</v>
      </c>
      <c r="D42" s="132">
        <v>40541683</v>
      </c>
      <c r="E42" s="132">
        <v>45503855</v>
      </c>
      <c r="F42" s="132">
        <v>36985595</v>
      </c>
      <c r="G42" s="132">
        <v>34300534</v>
      </c>
      <c r="H42" s="133">
        <f t="shared" si="1"/>
        <v>264653160</v>
      </c>
      <c r="I42" s="187">
        <v>14920723</v>
      </c>
      <c r="J42" s="132">
        <v>57916621</v>
      </c>
      <c r="K42" s="132">
        <v>30132132</v>
      </c>
      <c r="L42" s="132">
        <v>32503479</v>
      </c>
      <c r="M42" s="132">
        <v>24508555</v>
      </c>
      <c r="N42" s="132">
        <v>26896368</v>
      </c>
      <c r="O42" s="134">
        <v>186877878</v>
      </c>
      <c r="P42" s="132">
        <v>8450332</v>
      </c>
      <c r="Q42" s="132">
        <v>25282749</v>
      </c>
      <c r="R42" s="132">
        <v>12497756</v>
      </c>
      <c r="S42" s="132">
        <v>10990085</v>
      </c>
      <c r="T42" s="132">
        <v>10160931</v>
      </c>
      <c r="U42" s="132">
        <v>12366372</v>
      </c>
      <c r="V42" s="188">
        <v>79748225</v>
      </c>
      <c r="W42" s="132">
        <v>0</v>
      </c>
      <c r="X42" s="132">
        <v>354172</v>
      </c>
      <c r="Y42" s="132">
        <v>679725</v>
      </c>
      <c r="Z42" s="132">
        <v>1451272</v>
      </c>
      <c r="AA42" s="132">
        <v>2091645</v>
      </c>
      <c r="AB42" s="132">
        <v>3876030</v>
      </c>
      <c r="AC42" s="188">
        <v>8452844</v>
      </c>
      <c r="AD42" s="132">
        <v>416786</v>
      </c>
      <c r="AE42" s="132">
        <v>3389424</v>
      </c>
      <c r="AF42" s="132">
        <v>2084552</v>
      </c>
      <c r="AG42" s="132">
        <v>2333192</v>
      </c>
      <c r="AH42" s="132">
        <v>2999551</v>
      </c>
      <c r="AI42" s="132">
        <v>3734201</v>
      </c>
      <c r="AJ42" s="188">
        <v>14957706</v>
      </c>
      <c r="AK42" s="132">
        <v>30888</v>
      </c>
      <c r="AL42" s="132">
        <v>170002</v>
      </c>
      <c r="AM42" s="132">
        <v>67860</v>
      </c>
      <c r="AN42" s="132">
        <v>109044</v>
      </c>
      <c r="AO42" s="132">
        <v>63720</v>
      </c>
      <c r="AP42" s="132">
        <v>93790</v>
      </c>
      <c r="AQ42" s="188">
        <v>535304</v>
      </c>
      <c r="AR42" s="132">
        <v>3970461</v>
      </c>
      <c r="AS42" s="132">
        <v>20603344</v>
      </c>
      <c r="AT42" s="132">
        <v>10630526</v>
      </c>
      <c r="AU42" s="132">
        <v>12888492</v>
      </c>
      <c r="AV42" s="132">
        <v>5463475</v>
      </c>
      <c r="AW42" s="132">
        <v>3210701</v>
      </c>
      <c r="AX42" s="188">
        <v>56766999</v>
      </c>
      <c r="AY42" s="132">
        <v>542515</v>
      </c>
      <c r="AZ42" s="132">
        <v>2814526</v>
      </c>
      <c r="BA42" s="132">
        <v>1330296</v>
      </c>
      <c r="BB42" s="132">
        <v>1904746</v>
      </c>
      <c r="BC42" s="132">
        <v>1133363</v>
      </c>
      <c r="BD42" s="132">
        <v>821197</v>
      </c>
      <c r="BE42" s="188">
        <v>8546643</v>
      </c>
      <c r="BF42" s="132">
        <v>1509741</v>
      </c>
      <c r="BG42" s="132">
        <v>5302404</v>
      </c>
      <c r="BH42" s="132">
        <v>2841417</v>
      </c>
      <c r="BI42" s="132">
        <v>2826648</v>
      </c>
      <c r="BJ42" s="132">
        <v>2595870</v>
      </c>
      <c r="BK42" s="132">
        <v>2794077</v>
      </c>
      <c r="BL42" s="133">
        <v>17870157</v>
      </c>
      <c r="BM42" s="187">
        <v>167614</v>
      </c>
      <c r="BN42" s="132">
        <v>2792519</v>
      </c>
      <c r="BO42" s="132">
        <v>2825999</v>
      </c>
      <c r="BP42" s="132">
        <v>3069026</v>
      </c>
      <c r="BQ42" s="132">
        <v>3746297</v>
      </c>
      <c r="BR42" s="132">
        <v>3184242</v>
      </c>
      <c r="BS42" s="134">
        <v>15785697</v>
      </c>
      <c r="BT42" s="132">
        <v>167614</v>
      </c>
      <c r="BU42" s="132">
        <v>2167091</v>
      </c>
      <c r="BV42" s="132">
        <v>2369722</v>
      </c>
      <c r="BW42" s="132">
        <v>2499966</v>
      </c>
      <c r="BX42" s="132">
        <v>2935007</v>
      </c>
      <c r="BY42" s="132">
        <v>2746120</v>
      </c>
      <c r="BZ42" s="134">
        <v>12885520</v>
      </c>
      <c r="CA42" s="132">
        <v>0</v>
      </c>
      <c r="CB42" s="132">
        <v>625428</v>
      </c>
      <c r="CC42" s="132">
        <v>456277</v>
      </c>
      <c r="CD42" s="132">
        <v>569060</v>
      </c>
      <c r="CE42" s="132">
        <v>811290</v>
      </c>
      <c r="CF42" s="132">
        <v>438122</v>
      </c>
      <c r="CG42" s="134">
        <v>2900177</v>
      </c>
      <c r="CH42" s="132">
        <v>0</v>
      </c>
      <c r="CI42" s="132">
        <v>0</v>
      </c>
      <c r="CJ42" s="132">
        <v>0</v>
      </c>
      <c r="CK42" s="132">
        <v>0</v>
      </c>
      <c r="CL42" s="132">
        <v>0</v>
      </c>
      <c r="CM42" s="132">
        <v>0</v>
      </c>
      <c r="CN42" s="133">
        <v>0</v>
      </c>
      <c r="CO42" s="187">
        <v>6334120</v>
      </c>
      <c r="CP42" s="132">
        <v>22379476</v>
      </c>
      <c r="CQ42" s="132">
        <v>7264996</v>
      </c>
      <c r="CR42" s="132">
        <v>9209630</v>
      </c>
      <c r="CS42" s="132">
        <v>8666840</v>
      </c>
      <c r="CT42" s="132">
        <v>3839257</v>
      </c>
      <c r="CU42" s="134">
        <v>57694319</v>
      </c>
      <c r="CV42" s="132">
        <v>273600</v>
      </c>
      <c r="CW42" s="132">
        <v>861930</v>
      </c>
      <c r="CX42" s="132">
        <v>483570</v>
      </c>
      <c r="CY42" s="132">
        <v>392940</v>
      </c>
      <c r="CZ42" s="132">
        <v>578340</v>
      </c>
      <c r="DA42" s="132">
        <v>559980</v>
      </c>
      <c r="DB42" s="134">
        <v>3150360</v>
      </c>
      <c r="DC42" s="132">
        <v>5202581</v>
      </c>
      <c r="DD42" s="132">
        <v>1431929</v>
      </c>
      <c r="DE42" s="132">
        <v>2540509</v>
      </c>
      <c r="DF42" s="132">
        <v>732889</v>
      </c>
      <c r="DG42" s="132">
        <v>221362</v>
      </c>
      <c r="DH42" s="134">
        <v>10129270</v>
      </c>
      <c r="DI42" s="132">
        <v>1101586</v>
      </c>
      <c r="DJ42" s="132">
        <v>6728433</v>
      </c>
      <c r="DK42" s="132">
        <v>1935737</v>
      </c>
      <c r="DL42" s="132">
        <v>3718555</v>
      </c>
      <c r="DM42" s="132">
        <v>5600185</v>
      </c>
      <c r="DN42" s="132">
        <v>1574474</v>
      </c>
      <c r="DO42" s="134">
        <v>20658970</v>
      </c>
      <c r="DP42" s="132">
        <v>4958934</v>
      </c>
      <c r="DQ42" s="132">
        <v>9586532</v>
      </c>
      <c r="DR42" s="132">
        <v>3413760</v>
      </c>
      <c r="DS42" s="132">
        <v>2557626</v>
      </c>
      <c r="DT42" s="132">
        <v>1755426</v>
      </c>
      <c r="DU42" s="132">
        <v>1483441</v>
      </c>
      <c r="DV42" s="133">
        <v>23755719</v>
      </c>
      <c r="DW42" s="187">
        <v>0</v>
      </c>
      <c r="DX42" s="132">
        <v>571997</v>
      </c>
      <c r="DY42" s="132">
        <v>208936</v>
      </c>
      <c r="DZ42" s="132">
        <v>255676</v>
      </c>
      <c r="EA42" s="132">
        <v>20865</v>
      </c>
      <c r="EB42" s="132">
        <v>104014</v>
      </c>
      <c r="EC42" s="133">
        <v>1161488</v>
      </c>
      <c r="ED42" s="187">
        <v>1328355</v>
      </c>
      <c r="EE42" s="132">
        <v>910068</v>
      </c>
      <c r="EF42" s="132">
        <v>109620</v>
      </c>
      <c r="EG42" s="132">
        <v>466044</v>
      </c>
      <c r="EH42" s="132">
        <v>43038</v>
      </c>
      <c r="EI42" s="132">
        <v>276653</v>
      </c>
      <c r="EJ42" s="189">
        <v>3133778</v>
      </c>
      <c r="EK42" s="187">
        <v>0</v>
      </c>
      <c r="EL42" s="132">
        <v>0</v>
      </c>
      <c r="EM42" s="132">
        <v>19277885</v>
      </c>
      <c r="EN42" s="132">
        <v>22023264</v>
      </c>
      <c r="EO42" s="132">
        <v>49764805</v>
      </c>
      <c r="EP42" s="132">
        <v>68441079</v>
      </c>
      <c r="EQ42" s="132">
        <v>63963288</v>
      </c>
      <c r="ER42" s="133">
        <v>223470321</v>
      </c>
      <c r="ES42" s="187">
        <v>0</v>
      </c>
      <c r="ET42" s="132">
        <v>0</v>
      </c>
      <c r="EU42" s="132">
        <v>10911909</v>
      </c>
      <c r="EV42" s="132">
        <v>12119645</v>
      </c>
      <c r="EW42" s="132">
        <v>29986899</v>
      </c>
      <c r="EX42" s="132">
        <v>37357542</v>
      </c>
      <c r="EY42" s="132">
        <v>35103398</v>
      </c>
      <c r="EZ42" s="134">
        <v>125479393</v>
      </c>
      <c r="FA42" s="132">
        <v>8118613</v>
      </c>
      <c r="FB42" s="132">
        <v>9770223</v>
      </c>
      <c r="FC42" s="132">
        <v>15345094</v>
      </c>
      <c r="FD42" s="132">
        <v>15506363</v>
      </c>
      <c r="FE42" s="132">
        <v>7084152</v>
      </c>
      <c r="FF42" s="134">
        <v>55824445</v>
      </c>
      <c r="FG42" s="132">
        <v>247363</v>
      </c>
      <c r="FH42" s="132">
        <v>133396</v>
      </c>
      <c r="FI42" s="132">
        <v>4432812</v>
      </c>
      <c r="FJ42" s="132">
        <v>15577174</v>
      </c>
      <c r="FK42" s="132">
        <v>21775738</v>
      </c>
      <c r="FL42" s="189">
        <v>42166483</v>
      </c>
      <c r="FM42" s="187">
        <v>0</v>
      </c>
      <c r="FN42" s="132">
        <v>22750812</v>
      </c>
      <c r="FO42" s="132">
        <v>103848566</v>
      </c>
      <c r="FP42" s="132">
        <v>62564947</v>
      </c>
      <c r="FQ42" s="132">
        <v>95268660</v>
      </c>
      <c r="FR42" s="132">
        <v>105426674</v>
      </c>
      <c r="FS42" s="132">
        <v>98263822</v>
      </c>
      <c r="FT42" s="133">
        <v>488123481</v>
      </c>
    </row>
    <row r="43" spans="1:176" s="186" customFormat="1" ht="18" customHeight="1">
      <c r="A43" s="67" t="s">
        <v>52</v>
      </c>
      <c r="B43" s="132">
        <v>16633639</v>
      </c>
      <c r="C43" s="132">
        <v>80524893</v>
      </c>
      <c r="D43" s="132">
        <v>61664037</v>
      </c>
      <c r="E43" s="132">
        <v>62369723</v>
      </c>
      <c r="F43" s="132">
        <v>43557283</v>
      </c>
      <c r="G43" s="132">
        <v>40466447</v>
      </c>
      <c r="H43" s="133">
        <f t="shared" si="1"/>
        <v>305216022</v>
      </c>
      <c r="I43" s="187">
        <v>10448939</v>
      </c>
      <c r="J43" s="132">
        <v>57229703</v>
      </c>
      <c r="K43" s="132">
        <v>43773539</v>
      </c>
      <c r="L43" s="132">
        <v>44895199</v>
      </c>
      <c r="M43" s="132">
        <v>30466958</v>
      </c>
      <c r="N43" s="132">
        <v>30289951</v>
      </c>
      <c r="O43" s="134">
        <v>217104289</v>
      </c>
      <c r="P43" s="132">
        <v>7072808</v>
      </c>
      <c r="Q43" s="132">
        <v>28942712</v>
      </c>
      <c r="R43" s="132">
        <v>18705189</v>
      </c>
      <c r="S43" s="132">
        <v>16643406</v>
      </c>
      <c r="T43" s="132">
        <v>11054788</v>
      </c>
      <c r="U43" s="132">
        <v>13960824</v>
      </c>
      <c r="V43" s="188">
        <v>96379727</v>
      </c>
      <c r="W43" s="132">
        <v>0</v>
      </c>
      <c r="X43" s="132">
        <v>0</v>
      </c>
      <c r="Y43" s="132">
        <v>59625</v>
      </c>
      <c r="Z43" s="132">
        <v>405450</v>
      </c>
      <c r="AA43" s="132">
        <v>747697</v>
      </c>
      <c r="AB43" s="132">
        <v>3003086</v>
      </c>
      <c r="AC43" s="188">
        <v>4215858</v>
      </c>
      <c r="AD43" s="132">
        <v>155934</v>
      </c>
      <c r="AE43" s="132">
        <v>2493882</v>
      </c>
      <c r="AF43" s="132">
        <v>3012141</v>
      </c>
      <c r="AG43" s="132">
        <v>3177745</v>
      </c>
      <c r="AH43" s="132">
        <v>2635546</v>
      </c>
      <c r="AI43" s="132">
        <v>3841967</v>
      </c>
      <c r="AJ43" s="188">
        <v>15317215</v>
      </c>
      <c r="AK43" s="132">
        <v>0</v>
      </c>
      <c r="AL43" s="132">
        <v>0</v>
      </c>
      <c r="AM43" s="132">
        <v>10296</v>
      </c>
      <c r="AN43" s="132">
        <v>15444</v>
      </c>
      <c r="AO43" s="132">
        <v>0</v>
      </c>
      <c r="AP43" s="132">
        <v>0</v>
      </c>
      <c r="AQ43" s="188">
        <v>25740</v>
      </c>
      <c r="AR43" s="132">
        <v>1800702</v>
      </c>
      <c r="AS43" s="132">
        <v>13297400</v>
      </c>
      <c r="AT43" s="132">
        <v>10587086</v>
      </c>
      <c r="AU43" s="132">
        <v>12824397</v>
      </c>
      <c r="AV43" s="132">
        <v>6882935</v>
      </c>
      <c r="AW43" s="132">
        <v>3750837</v>
      </c>
      <c r="AX43" s="188">
        <v>49143357</v>
      </c>
      <c r="AY43" s="132">
        <v>692763</v>
      </c>
      <c r="AZ43" s="132">
        <v>7548994</v>
      </c>
      <c r="BA43" s="132">
        <v>7532586</v>
      </c>
      <c r="BB43" s="132">
        <v>8184612</v>
      </c>
      <c r="BC43" s="132">
        <v>6002580</v>
      </c>
      <c r="BD43" s="132">
        <v>2697834</v>
      </c>
      <c r="BE43" s="188">
        <v>32659369</v>
      </c>
      <c r="BF43" s="132">
        <v>726732</v>
      </c>
      <c r="BG43" s="132">
        <v>4946715</v>
      </c>
      <c r="BH43" s="132">
        <v>3866616</v>
      </c>
      <c r="BI43" s="132">
        <v>3644145</v>
      </c>
      <c r="BJ43" s="132">
        <v>3143412</v>
      </c>
      <c r="BK43" s="132">
        <v>3035403</v>
      </c>
      <c r="BL43" s="133">
        <v>19363023</v>
      </c>
      <c r="BM43" s="187">
        <v>18643</v>
      </c>
      <c r="BN43" s="132">
        <v>1502181</v>
      </c>
      <c r="BO43" s="132">
        <v>1638276</v>
      </c>
      <c r="BP43" s="132">
        <v>3957159</v>
      </c>
      <c r="BQ43" s="132">
        <v>3967310</v>
      </c>
      <c r="BR43" s="132">
        <v>3148909</v>
      </c>
      <c r="BS43" s="134">
        <v>14232478</v>
      </c>
      <c r="BT43" s="132">
        <v>12523</v>
      </c>
      <c r="BU43" s="132">
        <v>919857</v>
      </c>
      <c r="BV43" s="132">
        <v>1027334</v>
      </c>
      <c r="BW43" s="132">
        <v>2168239</v>
      </c>
      <c r="BX43" s="132">
        <v>2510421</v>
      </c>
      <c r="BY43" s="132">
        <v>1535577</v>
      </c>
      <c r="BZ43" s="134">
        <v>8173951</v>
      </c>
      <c r="CA43" s="132">
        <v>6120</v>
      </c>
      <c r="CB43" s="132">
        <v>582324</v>
      </c>
      <c r="CC43" s="132">
        <v>547719</v>
      </c>
      <c r="CD43" s="132">
        <v>1536222</v>
      </c>
      <c r="CE43" s="132">
        <v>1111331</v>
      </c>
      <c r="CF43" s="132">
        <v>1053839</v>
      </c>
      <c r="CG43" s="134">
        <v>4837555</v>
      </c>
      <c r="CH43" s="132">
        <v>0</v>
      </c>
      <c r="CI43" s="132">
        <v>0</v>
      </c>
      <c r="CJ43" s="132">
        <v>63223</v>
      </c>
      <c r="CK43" s="132">
        <v>252698</v>
      </c>
      <c r="CL43" s="132">
        <v>345558</v>
      </c>
      <c r="CM43" s="132">
        <v>559493</v>
      </c>
      <c r="CN43" s="133">
        <v>1220972</v>
      </c>
      <c r="CO43" s="187">
        <v>4858461</v>
      </c>
      <c r="CP43" s="132">
        <v>19897548</v>
      </c>
      <c r="CQ43" s="132">
        <v>14961956</v>
      </c>
      <c r="CR43" s="132">
        <v>12167090</v>
      </c>
      <c r="CS43" s="132">
        <v>8718191</v>
      </c>
      <c r="CT43" s="132">
        <v>6677320</v>
      </c>
      <c r="CU43" s="134">
        <v>67280566</v>
      </c>
      <c r="CV43" s="132">
        <v>27000</v>
      </c>
      <c r="CW43" s="132">
        <v>613440</v>
      </c>
      <c r="CX43" s="132">
        <v>580410</v>
      </c>
      <c r="CY43" s="132">
        <v>608130</v>
      </c>
      <c r="CZ43" s="132">
        <v>386370</v>
      </c>
      <c r="DA43" s="132">
        <v>704610</v>
      </c>
      <c r="DB43" s="134">
        <v>2919960</v>
      </c>
      <c r="DC43" s="132">
        <v>710040</v>
      </c>
      <c r="DD43" s="132">
        <v>3054087</v>
      </c>
      <c r="DE43" s="132">
        <v>2499438</v>
      </c>
      <c r="DF43" s="132">
        <v>1047492</v>
      </c>
      <c r="DG43" s="132">
        <v>518378</v>
      </c>
      <c r="DH43" s="134">
        <v>7829435</v>
      </c>
      <c r="DI43" s="132">
        <v>862907</v>
      </c>
      <c r="DJ43" s="132">
        <v>8562533</v>
      </c>
      <c r="DK43" s="132">
        <v>6413364</v>
      </c>
      <c r="DL43" s="132">
        <v>5525058</v>
      </c>
      <c r="DM43" s="132">
        <v>5283232</v>
      </c>
      <c r="DN43" s="132">
        <v>4000497</v>
      </c>
      <c r="DO43" s="134">
        <v>30647591</v>
      </c>
      <c r="DP43" s="132">
        <v>3968554</v>
      </c>
      <c r="DQ43" s="132">
        <v>10011535</v>
      </c>
      <c r="DR43" s="132">
        <v>4914095</v>
      </c>
      <c r="DS43" s="132">
        <v>3534464</v>
      </c>
      <c r="DT43" s="132">
        <v>2001097</v>
      </c>
      <c r="DU43" s="132">
        <v>1453835</v>
      </c>
      <c r="DV43" s="133">
        <v>25883580</v>
      </c>
      <c r="DW43" s="187">
        <v>212580</v>
      </c>
      <c r="DX43" s="132">
        <v>605832</v>
      </c>
      <c r="DY43" s="132">
        <v>416956</v>
      </c>
      <c r="DZ43" s="132">
        <v>259100</v>
      </c>
      <c r="EA43" s="132">
        <v>146097</v>
      </c>
      <c r="EB43" s="132">
        <v>289269</v>
      </c>
      <c r="EC43" s="133">
        <v>1929834</v>
      </c>
      <c r="ED43" s="187">
        <v>1095016</v>
      </c>
      <c r="EE43" s="132">
        <v>1289629</v>
      </c>
      <c r="EF43" s="132">
        <v>873310</v>
      </c>
      <c r="EG43" s="132">
        <v>1091175</v>
      </c>
      <c r="EH43" s="132">
        <v>258727</v>
      </c>
      <c r="EI43" s="132">
        <v>60998</v>
      </c>
      <c r="EJ43" s="189">
        <v>4668855</v>
      </c>
      <c r="EK43" s="187">
        <v>0</v>
      </c>
      <c r="EL43" s="132">
        <v>0</v>
      </c>
      <c r="EM43" s="132">
        <v>11447723</v>
      </c>
      <c r="EN43" s="132">
        <v>30300442</v>
      </c>
      <c r="EO43" s="132">
        <v>51663405</v>
      </c>
      <c r="EP43" s="132">
        <v>70120959</v>
      </c>
      <c r="EQ43" s="132">
        <v>81112305</v>
      </c>
      <c r="ER43" s="133">
        <v>244644834</v>
      </c>
      <c r="ES43" s="187">
        <v>0</v>
      </c>
      <c r="ET43" s="132">
        <v>0</v>
      </c>
      <c r="EU43" s="132">
        <v>3033221</v>
      </c>
      <c r="EV43" s="132">
        <v>11218685</v>
      </c>
      <c r="EW43" s="132">
        <v>20161328</v>
      </c>
      <c r="EX43" s="132">
        <v>29002573</v>
      </c>
      <c r="EY43" s="132">
        <v>22643978</v>
      </c>
      <c r="EZ43" s="134">
        <v>86059785</v>
      </c>
      <c r="FA43" s="132">
        <v>8414502</v>
      </c>
      <c r="FB43" s="132">
        <v>18814263</v>
      </c>
      <c r="FC43" s="132">
        <v>27036810</v>
      </c>
      <c r="FD43" s="132">
        <v>28721368</v>
      </c>
      <c r="FE43" s="132">
        <v>21780228</v>
      </c>
      <c r="FF43" s="134">
        <v>104767171</v>
      </c>
      <c r="FG43" s="132">
        <v>0</v>
      </c>
      <c r="FH43" s="132">
        <v>267494</v>
      </c>
      <c r="FI43" s="132">
        <v>4465267</v>
      </c>
      <c r="FJ43" s="132">
        <v>12397018</v>
      </c>
      <c r="FK43" s="132">
        <v>36688099</v>
      </c>
      <c r="FL43" s="189">
        <v>53817878</v>
      </c>
      <c r="FM43" s="187">
        <v>0</v>
      </c>
      <c r="FN43" s="132">
        <v>16633639</v>
      </c>
      <c r="FO43" s="132">
        <v>91972616</v>
      </c>
      <c r="FP43" s="132">
        <v>91964479</v>
      </c>
      <c r="FQ43" s="132">
        <v>114033128</v>
      </c>
      <c r="FR43" s="132">
        <v>113678242</v>
      </c>
      <c r="FS43" s="132">
        <v>121578752</v>
      </c>
      <c r="FT43" s="133">
        <v>549860856</v>
      </c>
    </row>
    <row r="44" spans="1:176" s="186" customFormat="1" ht="18" customHeight="1">
      <c r="A44" s="67" t="s">
        <v>53</v>
      </c>
      <c r="B44" s="132">
        <v>11272389</v>
      </c>
      <c r="C44" s="132">
        <v>62898711</v>
      </c>
      <c r="D44" s="132">
        <v>47503690</v>
      </c>
      <c r="E44" s="132">
        <v>36331868</v>
      </c>
      <c r="F44" s="132">
        <v>36591877</v>
      </c>
      <c r="G44" s="132">
        <v>26711957</v>
      </c>
      <c r="H44" s="133">
        <f t="shared" si="1"/>
        <v>221310492</v>
      </c>
      <c r="I44" s="187">
        <v>6983157</v>
      </c>
      <c r="J44" s="132">
        <v>46938413</v>
      </c>
      <c r="K44" s="132">
        <v>29948200</v>
      </c>
      <c r="L44" s="132">
        <v>26351442</v>
      </c>
      <c r="M44" s="132">
        <v>25715161</v>
      </c>
      <c r="N44" s="132">
        <v>21621733</v>
      </c>
      <c r="O44" s="134">
        <v>157558106</v>
      </c>
      <c r="P44" s="132">
        <v>4901535</v>
      </c>
      <c r="Q44" s="132">
        <v>20873829</v>
      </c>
      <c r="R44" s="132">
        <v>10707872</v>
      </c>
      <c r="S44" s="132">
        <v>9479433</v>
      </c>
      <c r="T44" s="132">
        <v>8573078</v>
      </c>
      <c r="U44" s="132">
        <v>8963482</v>
      </c>
      <c r="V44" s="188">
        <v>63499229</v>
      </c>
      <c r="W44" s="132">
        <v>0</v>
      </c>
      <c r="X44" s="132">
        <v>44122</v>
      </c>
      <c r="Y44" s="132">
        <v>124357</v>
      </c>
      <c r="Z44" s="132">
        <v>115200</v>
      </c>
      <c r="AA44" s="132">
        <v>1228116</v>
      </c>
      <c r="AB44" s="132">
        <v>2961022</v>
      </c>
      <c r="AC44" s="188">
        <v>4472817</v>
      </c>
      <c r="AD44" s="132">
        <v>156763</v>
      </c>
      <c r="AE44" s="132">
        <v>2048632</v>
      </c>
      <c r="AF44" s="132">
        <v>1720843</v>
      </c>
      <c r="AG44" s="132">
        <v>690805</v>
      </c>
      <c r="AH44" s="132">
        <v>2392129</v>
      </c>
      <c r="AI44" s="132">
        <v>3365680</v>
      </c>
      <c r="AJ44" s="188">
        <v>10374852</v>
      </c>
      <c r="AK44" s="132">
        <v>5148</v>
      </c>
      <c r="AL44" s="132">
        <v>95274</v>
      </c>
      <c r="AM44" s="132">
        <v>93132</v>
      </c>
      <c r="AN44" s="132">
        <v>144802</v>
      </c>
      <c r="AO44" s="132">
        <v>352872</v>
      </c>
      <c r="AP44" s="132">
        <v>407628</v>
      </c>
      <c r="AQ44" s="188">
        <v>1098856</v>
      </c>
      <c r="AR44" s="132">
        <v>1034023</v>
      </c>
      <c r="AS44" s="132">
        <v>11444817</v>
      </c>
      <c r="AT44" s="132">
        <v>8917689</v>
      </c>
      <c r="AU44" s="132">
        <v>8023648</v>
      </c>
      <c r="AV44" s="132">
        <v>6810961</v>
      </c>
      <c r="AW44" s="132">
        <v>2700601</v>
      </c>
      <c r="AX44" s="188">
        <v>38931739</v>
      </c>
      <c r="AY44" s="132">
        <v>378709</v>
      </c>
      <c r="AZ44" s="132">
        <v>8712903</v>
      </c>
      <c r="BA44" s="132">
        <v>5789220</v>
      </c>
      <c r="BB44" s="132">
        <v>5255019</v>
      </c>
      <c r="BC44" s="132">
        <v>3676932</v>
      </c>
      <c r="BD44" s="132">
        <v>939111</v>
      </c>
      <c r="BE44" s="188">
        <v>24751894</v>
      </c>
      <c r="BF44" s="132">
        <v>506979</v>
      </c>
      <c r="BG44" s="132">
        <v>3718836</v>
      </c>
      <c r="BH44" s="132">
        <v>2595087</v>
      </c>
      <c r="BI44" s="132">
        <v>2642535</v>
      </c>
      <c r="BJ44" s="132">
        <v>2681073</v>
      </c>
      <c r="BK44" s="132">
        <v>2284209</v>
      </c>
      <c r="BL44" s="133">
        <v>14428719</v>
      </c>
      <c r="BM44" s="187">
        <v>95080</v>
      </c>
      <c r="BN44" s="132">
        <v>1432211</v>
      </c>
      <c r="BO44" s="132">
        <v>3556129</v>
      </c>
      <c r="BP44" s="132">
        <v>3421490</v>
      </c>
      <c r="BQ44" s="132">
        <v>4226639</v>
      </c>
      <c r="BR44" s="132">
        <v>2290518</v>
      </c>
      <c r="BS44" s="134">
        <v>15022067</v>
      </c>
      <c r="BT44" s="132">
        <v>95080</v>
      </c>
      <c r="BU44" s="132">
        <v>981038</v>
      </c>
      <c r="BV44" s="132">
        <v>1930445</v>
      </c>
      <c r="BW44" s="132">
        <v>1829070</v>
      </c>
      <c r="BX44" s="132">
        <v>3364834</v>
      </c>
      <c r="BY44" s="132">
        <v>1696388</v>
      </c>
      <c r="BZ44" s="134">
        <v>9896855</v>
      </c>
      <c r="CA44" s="132">
        <v>0</v>
      </c>
      <c r="CB44" s="132">
        <v>451173</v>
      </c>
      <c r="CC44" s="132">
        <v>1625684</v>
      </c>
      <c r="CD44" s="132">
        <v>1592420</v>
      </c>
      <c r="CE44" s="132">
        <v>861805</v>
      </c>
      <c r="CF44" s="132">
        <v>594130</v>
      </c>
      <c r="CG44" s="134">
        <v>5125212</v>
      </c>
      <c r="CH44" s="132">
        <v>0</v>
      </c>
      <c r="CI44" s="132">
        <v>0</v>
      </c>
      <c r="CJ44" s="132">
        <v>0</v>
      </c>
      <c r="CK44" s="132">
        <v>0</v>
      </c>
      <c r="CL44" s="132">
        <v>0</v>
      </c>
      <c r="CM44" s="132">
        <v>0</v>
      </c>
      <c r="CN44" s="133">
        <v>0</v>
      </c>
      <c r="CO44" s="187">
        <v>3408945</v>
      </c>
      <c r="CP44" s="132">
        <v>13677923</v>
      </c>
      <c r="CQ44" s="132">
        <v>12956634</v>
      </c>
      <c r="CR44" s="132">
        <v>6271168</v>
      </c>
      <c r="CS44" s="132">
        <v>6087064</v>
      </c>
      <c r="CT44" s="132">
        <v>2715736</v>
      </c>
      <c r="CU44" s="134">
        <v>45117470</v>
      </c>
      <c r="CV44" s="132">
        <v>42840</v>
      </c>
      <c r="CW44" s="132">
        <v>524430</v>
      </c>
      <c r="CX44" s="132">
        <v>438570</v>
      </c>
      <c r="CY44" s="132">
        <v>338040</v>
      </c>
      <c r="CZ44" s="132">
        <v>267120</v>
      </c>
      <c r="DA44" s="132">
        <v>610380</v>
      </c>
      <c r="DB44" s="134">
        <v>2221380</v>
      </c>
      <c r="DC44" s="132">
        <v>1661647</v>
      </c>
      <c r="DD44" s="132">
        <v>4571160</v>
      </c>
      <c r="DE44" s="132">
        <v>2561668</v>
      </c>
      <c r="DF44" s="132">
        <v>1322721</v>
      </c>
      <c r="DG44" s="132">
        <v>0</v>
      </c>
      <c r="DH44" s="134">
        <v>10117196</v>
      </c>
      <c r="DI44" s="132">
        <v>340575</v>
      </c>
      <c r="DJ44" s="132">
        <v>2421869</v>
      </c>
      <c r="DK44" s="132">
        <v>3970130</v>
      </c>
      <c r="DL44" s="132">
        <v>979582</v>
      </c>
      <c r="DM44" s="132">
        <v>2529900</v>
      </c>
      <c r="DN44" s="132">
        <v>917157</v>
      </c>
      <c r="DO44" s="134">
        <v>11159213</v>
      </c>
      <c r="DP44" s="132">
        <v>3025530</v>
      </c>
      <c r="DQ44" s="132">
        <v>9069977</v>
      </c>
      <c r="DR44" s="132">
        <v>3976774</v>
      </c>
      <c r="DS44" s="132">
        <v>2391878</v>
      </c>
      <c r="DT44" s="132">
        <v>1967323</v>
      </c>
      <c r="DU44" s="132">
        <v>1188199</v>
      </c>
      <c r="DV44" s="133">
        <v>21619681</v>
      </c>
      <c r="DW44" s="187">
        <v>255645</v>
      </c>
      <c r="DX44" s="132">
        <v>285224</v>
      </c>
      <c r="DY44" s="132">
        <v>398611</v>
      </c>
      <c r="DZ44" s="132">
        <v>104147</v>
      </c>
      <c r="EA44" s="132">
        <v>115344</v>
      </c>
      <c r="EB44" s="132">
        <v>83970</v>
      </c>
      <c r="EC44" s="133">
        <v>1242941</v>
      </c>
      <c r="ED44" s="187">
        <v>529562</v>
      </c>
      <c r="EE44" s="132">
        <v>564940</v>
      </c>
      <c r="EF44" s="132">
        <v>644116</v>
      </c>
      <c r="EG44" s="132">
        <v>183621</v>
      </c>
      <c r="EH44" s="132">
        <v>447669</v>
      </c>
      <c r="EI44" s="132">
        <v>0</v>
      </c>
      <c r="EJ44" s="189">
        <v>2369908</v>
      </c>
      <c r="EK44" s="187">
        <v>0</v>
      </c>
      <c r="EL44" s="132">
        <v>0</v>
      </c>
      <c r="EM44" s="132">
        <v>15396535</v>
      </c>
      <c r="EN44" s="132">
        <v>35425076</v>
      </c>
      <c r="EO44" s="132">
        <v>52152713</v>
      </c>
      <c r="EP44" s="132">
        <v>80737895</v>
      </c>
      <c r="EQ44" s="132">
        <v>78340593</v>
      </c>
      <c r="ER44" s="133">
        <v>262052812</v>
      </c>
      <c r="ES44" s="187">
        <v>0</v>
      </c>
      <c r="ET44" s="132">
        <v>0</v>
      </c>
      <c r="EU44" s="132">
        <v>10173658</v>
      </c>
      <c r="EV44" s="132">
        <v>24102853</v>
      </c>
      <c r="EW44" s="132">
        <v>33277124</v>
      </c>
      <c r="EX44" s="132">
        <v>51816202</v>
      </c>
      <c r="EY44" s="132">
        <v>40420452</v>
      </c>
      <c r="EZ44" s="134">
        <v>159790289</v>
      </c>
      <c r="FA44" s="132">
        <v>4403908</v>
      </c>
      <c r="FB44" s="132">
        <v>9552811</v>
      </c>
      <c r="FC44" s="132">
        <v>16731923</v>
      </c>
      <c r="FD44" s="132">
        <v>16472989</v>
      </c>
      <c r="FE44" s="132">
        <v>8123415</v>
      </c>
      <c r="FF44" s="134">
        <v>55285046</v>
      </c>
      <c r="FG44" s="132">
        <v>818969</v>
      </c>
      <c r="FH44" s="132">
        <v>1769412</v>
      </c>
      <c r="FI44" s="132">
        <v>2143666</v>
      </c>
      <c r="FJ44" s="132">
        <v>12448704</v>
      </c>
      <c r="FK44" s="132">
        <v>29796726</v>
      </c>
      <c r="FL44" s="189">
        <v>46977477</v>
      </c>
      <c r="FM44" s="187">
        <v>0</v>
      </c>
      <c r="FN44" s="132">
        <v>11272389</v>
      </c>
      <c r="FO44" s="132">
        <v>78295246</v>
      </c>
      <c r="FP44" s="132">
        <v>82928766</v>
      </c>
      <c r="FQ44" s="132">
        <v>88484581</v>
      </c>
      <c r="FR44" s="132">
        <v>117329772</v>
      </c>
      <c r="FS44" s="132">
        <v>105052550</v>
      </c>
      <c r="FT44" s="133">
        <v>483363304</v>
      </c>
    </row>
    <row r="45" spans="1:176" s="186" customFormat="1" ht="18" customHeight="1">
      <c r="A45" s="67" t="s">
        <v>54</v>
      </c>
      <c r="B45" s="132">
        <v>10141201</v>
      </c>
      <c r="C45" s="132">
        <v>44782357</v>
      </c>
      <c r="D45" s="132">
        <v>38590431</v>
      </c>
      <c r="E45" s="132">
        <v>34364376</v>
      </c>
      <c r="F45" s="132">
        <v>26871403</v>
      </c>
      <c r="G45" s="132">
        <v>28409354</v>
      </c>
      <c r="H45" s="133">
        <f t="shared" si="1"/>
        <v>183159122</v>
      </c>
      <c r="I45" s="187">
        <v>6682290</v>
      </c>
      <c r="J45" s="132">
        <v>31614491</v>
      </c>
      <c r="K45" s="132">
        <v>24530993</v>
      </c>
      <c r="L45" s="132">
        <v>23481283</v>
      </c>
      <c r="M45" s="132">
        <v>17113526</v>
      </c>
      <c r="N45" s="132">
        <v>22257355</v>
      </c>
      <c r="O45" s="134">
        <v>125679938</v>
      </c>
      <c r="P45" s="132">
        <v>4783760</v>
      </c>
      <c r="Q45" s="132">
        <v>13633199</v>
      </c>
      <c r="R45" s="132">
        <v>9573814</v>
      </c>
      <c r="S45" s="132">
        <v>7461087</v>
      </c>
      <c r="T45" s="132">
        <v>6536642</v>
      </c>
      <c r="U45" s="132">
        <v>9237496</v>
      </c>
      <c r="V45" s="188">
        <v>51225998</v>
      </c>
      <c r="W45" s="132">
        <v>0</v>
      </c>
      <c r="X45" s="132">
        <v>95400</v>
      </c>
      <c r="Y45" s="132">
        <v>83475</v>
      </c>
      <c r="Z45" s="132">
        <v>393525</v>
      </c>
      <c r="AA45" s="132">
        <v>819247</v>
      </c>
      <c r="AB45" s="132">
        <v>2961041</v>
      </c>
      <c r="AC45" s="188">
        <v>4352688</v>
      </c>
      <c r="AD45" s="132">
        <v>128276</v>
      </c>
      <c r="AE45" s="132">
        <v>1705179</v>
      </c>
      <c r="AF45" s="132">
        <v>1651290</v>
      </c>
      <c r="AG45" s="132">
        <v>1495609</v>
      </c>
      <c r="AH45" s="132">
        <v>1578522</v>
      </c>
      <c r="AI45" s="132">
        <v>3427943</v>
      </c>
      <c r="AJ45" s="188">
        <v>9986819</v>
      </c>
      <c r="AK45" s="132">
        <v>0</v>
      </c>
      <c r="AL45" s="132">
        <v>72072</v>
      </c>
      <c r="AM45" s="132">
        <v>26208</v>
      </c>
      <c r="AN45" s="132">
        <v>66924</v>
      </c>
      <c r="AO45" s="132">
        <v>63180</v>
      </c>
      <c r="AP45" s="132">
        <v>41184</v>
      </c>
      <c r="AQ45" s="188">
        <v>269568</v>
      </c>
      <c r="AR45" s="132">
        <v>1111738</v>
      </c>
      <c r="AS45" s="132">
        <v>9535741</v>
      </c>
      <c r="AT45" s="132">
        <v>6721446</v>
      </c>
      <c r="AU45" s="132">
        <v>10376015</v>
      </c>
      <c r="AV45" s="132">
        <v>4890584</v>
      </c>
      <c r="AW45" s="132">
        <v>3263007</v>
      </c>
      <c r="AX45" s="188">
        <v>35898531</v>
      </c>
      <c r="AY45" s="132">
        <v>194314</v>
      </c>
      <c r="AZ45" s="132">
        <v>3530648</v>
      </c>
      <c r="BA45" s="132">
        <v>3936841</v>
      </c>
      <c r="BB45" s="132">
        <v>1806277</v>
      </c>
      <c r="BC45" s="132">
        <v>1362297</v>
      </c>
      <c r="BD45" s="132">
        <v>872294</v>
      </c>
      <c r="BE45" s="188">
        <v>11702671</v>
      </c>
      <c r="BF45" s="132">
        <v>464202</v>
      </c>
      <c r="BG45" s="132">
        <v>3042252</v>
      </c>
      <c r="BH45" s="132">
        <v>2537919</v>
      </c>
      <c r="BI45" s="132">
        <v>1881846</v>
      </c>
      <c r="BJ45" s="132">
        <v>1863054</v>
      </c>
      <c r="BK45" s="132">
        <v>2454390</v>
      </c>
      <c r="BL45" s="133">
        <v>12243663</v>
      </c>
      <c r="BM45" s="187">
        <v>41014</v>
      </c>
      <c r="BN45" s="132">
        <v>849559</v>
      </c>
      <c r="BO45" s="132">
        <v>1267893</v>
      </c>
      <c r="BP45" s="132">
        <v>3488235</v>
      </c>
      <c r="BQ45" s="132">
        <v>2200083</v>
      </c>
      <c r="BR45" s="132">
        <v>3320370</v>
      </c>
      <c r="BS45" s="134">
        <v>11167154</v>
      </c>
      <c r="BT45" s="132">
        <v>41014</v>
      </c>
      <c r="BU45" s="132">
        <v>477901</v>
      </c>
      <c r="BV45" s="132">
        <v>697452</v>
      </c>
      <c r="BW45" s="132">
        <v>2101515</v>
      </c>
      <c r="BX45" s="132">
        <v>1595112</v>
      </c>
      <c r="BY45" s="132">
        <v>2621658</v>
      </c>
      <c r="BZ45" s="134">
        <v>7534652</v>
      </c>
      <c r="CA45" s="132">
        <v>0</v>
      </c>
      <c r="CB45" s="132">
        <v>292971</v>
      </c>
      <c r="CC45" s="132">
        <v>456958</v>
      </c>
      <c r="CD45" s="132">
        <v>808408</v>
      </c>
      <c r="CE45" s="132">
        <v>352923</v>
      </c>
      <c r="CF45" s="132">
        <v>176669</v>
      </c>
      <c r="CG45" s="134">
        <v>2087929</v>
      </c>
      <c r="CH45" s="132">
        <v>0</v>
      </c>
      <c r="CI45" s="132">
        <v>78687</v>
      </c>
      <c r="CJ45" s="132">
        <v>113483</v>
      </c>
      <c r="CK45" s="132">
        <v>578312</v>
      </c>
      <c r="CL45" s="132">
        <v>252048</v>
      </c>
      <c r="CM45" s="132">
        <v>522043</v>
      </c>
      <c r="CN45" s="133">
        <v>1544573</v>
      </c>
      <c r="CO45" s="187">
        <v>3083120</v>
      </c>
      <c r="CP45" s="132">
        <v>11207645</v>
      </c>
      <c r="CQ45" s="132">
        <v>11938324</v>
      </c>
      <c r="CR45" s="132">
        <v>7028478</v>
      </c>
      <c r="CS45" s="132">
        <v>7187318</v>
      </c>
      <c r="CT45" s="132">
        <v>2742875</v>
      </c>
      <c r="CU45" s="134">
        <v>43187760</v>
      </c>
      <c r="CV45" s="132">
        <v>44190</v>
      </c>
      <c r="CW45" s="132">
        <v>196290</v>
      </c>
      <c r="CX45" s="132">
        <v>352080</v>
      </c>
      <c r="CY45" s="132">
        <v>214560</v>
      </c>
      <c r="CZ45" s="132">
        <v>337050</v>
      </c>
      <c r="DA45" s="132">
        <v>326160</v>
      </c>
      <c r="DB45" s="134">
        <v>1470330</v>
      </c>
      <c r="DC45" s="132">
        <v>724085</v>
      </c>
      <c r="DD45" s="132">
        <v>4155527</v>
      </c>
      <c r="DE45" s="132">
        <v>1164092</v>
      </c>
      <c r="DF45" s="132">
        <v>2054342</v>
      </c>
      <c r="DG45" s="132">
        <v>0</v>
      </c>
      <c r="DH45" s="134">
        <v>8098046</v>
      </c>
      <c r="DI45" s="132">
        <v>408690</v>
      </c>
      <c r="DJ45" s="132">
        <v>4619156</v>
      </c>
      <c r="DK45" s="132">
        <v>4456652</v>
      </c>
      <c r="DL45" s="132">
        <v>3863192</v>
      </c>
      <c r="DM45" s="132">
        <v>3710193</v>
      </c>
      <c r="DN45" s="132">
        <v>1273032</v>
      </c>
      <c r="DO45" s="134">
        <v>18330915</v>
      </c>
      <c r="DP45" s="132">
        <v>2630240</v>
      </c>
      <c r="DQ45" s="132">
        <v>5668114</v>
      </c>
      <c r="DR45" s="132">
        <v>2974065</v>
      </c>
      <c r="DS45" s="132">
        <v>1786634</v>
      </c>
      <c r="DT45" s="132">
        <v>1085733</v>
      </c>
      <c r="DU45" s="132">
        <v>1143683</v>
      </c>
      <c r="DV45" s="133">
        <v>15288469</v>
      </c>
      <c r="DW45" s="187">
        <v>16807</v>
      </c>
      <c r="DX45" s="132">
        <v>154142</v>
      </c>
      <c r="DY45" s="132">
        <v>325854</v>
      </c>
      <c r="DZ45" s="132">
        <v>78376</v>
      </c>
      <c r="EA45" s="132">
        <v>198936</v>
      </c>
      <c r="EB45" s="132">
        <v>88754</v>
      </c>
      <c r="EC45" s="133">
        <v>862869</v>
      </c>
      <c r="ED45" s="187">
        <v>317970</v>
      </c>
      <c r="EE45" s="132">
        <v>956520</v>
      </c>
      <c r="EF45" s="132">
        <v>527367</v>
      </c>
      <c r="EG45" s="132">
        <v>288004</v>
      </c>
      <c r="EH45" s="132">
        <v>171540</v>
      </c>
      <c r="EI45" s="132">
        <v>0</v>
      </c>
      <c r="EJ45" s="189">
        <v>2261401</v>
      </c>
      <c r="EK45" s="187">
        <v>0</v>
      </c>
      <c r="EL45" s="132">
        <v>0</v>
      </c>
      <c r="EM45" s="132">
        <v>6524576</v>
      </c>
      <c r="EN45" s="132">
        <v>13800073</v>
      </c>
      <c r="EO45" s="132">
        <v>24986073</v>
      </c>
      <c r="EP45" s="132">
        <v>40007293</v>
      </c>
      <c r="EQ45" s="132">
        <v>49746140</v>
      </c>
      <c r="ER45" s="133">
        <v>135064155</v>
      </c>
      <c r="ES45" s="187">
        <v>0</v>
      </c>
      <c r="ET45" s="132">
        <v>0</v>
      </c>
      <c r="EU45" s="132">
        <v>3302369</v>
      </c>
      <c r="EV45" s="132">
        <v>6335084</v>
      </c>
      <c r="EW45" s="132">
        <v>11988762</v>
      </c>
      <c r="EX45" s="132">
        <v>25321501</v>
      </c>
      <c r="EY45" s="132">
        <v>27155958</v>
      </c>
      <c r="EZ45" s="134">
        <v>74103674</v>
      </c>
      <c r="FA45" s="132">
        <v>3222207</v>
      </c>
      <c r="FB45" s="132">
        <v>6948070</v>
      </c>
      <c r="FC45" s="132">
        <v>10310347</v>
      </c>
      <c r="FD45" s="132">
        <v>6701173</v>
      </c>
      <c r="FE45" s="132">
        <v>4510062</v>
      </c>
      <c r="FF45" s="134">
        <v>31691859</v>
      </c>
      <c r="FG45" s="132">
        <v>0</v>
      </c>
      <c r="FH45" s="132">
        <v>516919</v>
      </c>
      <c r="FI45" s="132">
        <v>2686964</v>
      </c>
      <c r="FJ45" s="132">
        <v>7984619</v>
      </c>
      <c r="FK45" s="132">
        <v>18080120</v>
      </c>
      <c r="FL45" s="189">
        <v>29268622</v>
      </c>
      <c r="FM45" s="187">
        <v>0</v>
      </c>
      <c r="FN45" s="132">
        <v>10141201</v>
      </c>
      <c r="FO45" s="132">
        <v>51306933</v>
      </c>
      <c r="FP45" s="132">
        <v>52390504</v>
      </c>
      <c r="FQ45" s="132">
        <v>59350449</v>
      </c>
      <c r="FR45" s="132">
        <v>66878696</v>
      </c>
      <c r="FS45" s="132">
        <v>78155494</v>
      </c>
      <c r="FT45" s="133">
        <v>318223277</v>
      </c>
    </row>
    <row r="46" spans="1:176" s="186" customFormat="1" ht="18" customHeight="1">
      <c r="A46" s="67" t="s">
        <v>55</v>
      </c>
      <c r="B46" s="132">
        <v>13481440</v>
      </c>
      <c r="C46" s="132">
        <v>35242782</v>
      </c>
      <c r="D46" s="132">
        <v>23123028</v>
      </c>
      <c r="E46" s="132">
        <v>23207906</v>
      </c>
      <c r="F46" s="132">
        <v>17705775</v>
      </c>
      <c r="G46" s="132">
        <v>20622708</v>
      </c>
      <c r="H46" s="133">
        <f t="shared" si="1"/>
        <v>133383639</v>
      </c>
      <c r="I46" s="187">
        <v>9328156</v>
      </c>
      <c r="J46" s="132">
        <v>24367388</v>
      </c>
      <c r="K46" s="132">
        <v>15228251</v>
      </c>
      <c r="L46" s="132">
        <v>16265586</v>
      </c>
      <c r="M46" s="132">
        <v>11982149</v>
      </c>
      <c r="N46" s="132">
        <v>15746269</v>
      </c>
      <c r="O46" s="134">
        <v>92917799</v>
      </c>
      <c r="P46" s="132">
        <v>4878210</v>
      </c>
      <c r="Q46" s="132">
        <v>9583374</v>
      </c>
      <c r="R46" s="132">
        <v>6445628</v>
      </c>
      <c r="S46" s="132">
        <v>5599640</v>
      </c>
      <c r="T46" s="132">
        <v>5527787</v>
      </c>
      <c r="U46" s="132">
        <v>8262885</v>
      </c>
      <c r="V46" s="188">
        <v>40297524</v>
      </c>
      <c r="W46" s="132">
        <v>47700</v>
      </c>
      <c r="X46" s="132">
        <v>12879</v>
      </c>
      <c r="Y46" s="132">
        <v>202725</v>
      </c>
      <c r="Z46" s="132">
        <v>393525</v>
      </c>
      <c r="AA46" s="132">
        <v>357750</v>
      </c>
      <c r="AB46" s="132">
        <v>1457594</v>
      </c>
      <c r="AC46" s="188">
        <v>2472173</v>
      </c>
      <c r="AD46" s="132">
        <v>430729</v>
      </c>
      <c r="AE46" s="132">
        <v>1700205</v>
      </c>
      <c r="AF46" s="132">
        <v>556388</v>
      </c>
      <c r="AG46" s="132">
        <v>904531</v>
      </c>
      <c r="AH46" s="132">
        <v>1104046</v>
      </c>
      <c r="AI46" s="132">
        <v>1695718</v>
      </c>
      <c r="AJ46" s="188">
        <v>6391617</v>
      </c>
      <c r="AK46" s="132">
        <v>15444</v>
      </c>
      <c r="AL46" s="132">
        <v>46332</v>
      </c>
      <c r="AM46" s="132">
        <v>46332</v>
      </c>
      <c r="AN46" s="132">
        <v>52884</v>
      </c>
      <c r="AO46" s="132">
        <v>82368</v>
      </c>
      <c r="AP46" s="132">
        <v>0</v>
      </c>
      <c r="AQ46" s="188">
        <v>243360</v>
      </c>
      <c r="AR46" s="132">
        <v>1920073</v>
      </c>
      <c r="AS46" s="132">
        <v>6015542</v>
      </c>
      <c r="AT46" s="132">
        <v>4046829</v>
      </c>
      <c r="AU46" s="132">
        <v>5118099</v>
      </c>
      <c r="AV46" s="132">
        <v>2103819</v>
      </c>
      <c r="AW46" s="132">
        <v>2136133</v>
      </c>
      <c r="AX46" s="188">
        <v>21340495</v>
      </c>
      <c r="AY46" s="132">
        <v>1182323</v>
      </c>
      <c r="AZ46" s="132">
        <v>5075955</v>
      </c>
      <c r="BA46" s="132">
        <v>2606089</v>
      </c>
      <c r="BB46" s="132">
        <v>2758698</v>
      </c>
      <c r="BC46" s="132">
        <v>1795931</v>
      </c>
      <c r="BD46" s="132">
        <v>783432</v>
      </c>
      <c r="BE46" s="188">
        <v>14202428</v>
      </c>
      <c r="BF46" s="132">
        <v>853677</v>
      </c>
      <c r="BG46" s="132">
        <v>1933101</v>
      </c>
      <c r="BH46" s="132">
        <v>1324260</v>
      </c>
      <c r="BI46" s="132">
        <v>1438209</v>
      </c>
      <c r="BJ46" s="132">
        <v>1010448</v>
      </c>
      <c r="BK46" s="132">
        <v>1410507</v>
      </c>
      <c r="BL46" s="133">
        <v>7970202</v>
      </c>
      <c r="BM46" s="187">
        <v>69507</v>
      </c>
      <c r="BN46" s="132">
        <v>893120</v>
      </c>
      <c r="BO46" s="132">
        <v>1021778</v>
      </c>
      <c r="BP46" s="132">
        <v>1878427</v>
      </c>
      <c r="BQ46" s="132">
        <v>1851533</v>
      </c>
      <c r="BR46" s="132">
        <v>1646949</v>
      </c>
      <c r="BS46" s="134">
        <v>7361314</v>
      </c>
      <c r="BT46" s="132">
        <v>69507</v>
      </c>
      <c r="BU46" s="132">
        <v>487686</v>
      </c>
      <c r="BV46" s="132">
        <v>652046</v>
      </c>
      <c r="BW46" s="132">
        <v>1255874</v>
      </c>
      <c r="BX46" s="132">
        <v>1129467</v>
      </c>
      <c r="BY46" s="132">
        <v>1241243</v>
      </c>
      <c r="BZ46" s="134">
        <v>4835823</v>
      </c>
      <c r="CA46" s="132">
        <v>0</v>
      </c>
      <c r="CB46" s="132">
        <v>405434</v>
      </c>
      <c r="CC46" s="132">
        <v>369732</v>
      </c>
      <c r="CD46" s="132">
        <v>513942</v>
      </c>
      <c r="CE46" s="132">
        <v>722066</v>
      </c>
      <c r="CF46" s="132">
        <v>405706</v>
      </c>
      <c r="CG46" s="134">
        <v>2416880</v>
      </c>
      <c r="CH46" s="132">
        <v>0</v>
      </c>
      <c r="CI46" s="132">
        <v>0</v>
      </c>
      <c r="CJ46" s="132">
        <v>0</v>
      </c>
      <c r="CK46" s="132">
        <v>108611</v>
      </c>
      <c r="CL46" s="132">
        <v>0</v>
      </c>
      <c r="CM46" s="132">
        <v>0</v>
      </c>
      <c r="CN46" s="133">
        <v>108611</v>
      </c>
      <c r="CO46" s="187">
        <v>3214665</v>
      </c>
      <c r="CP46" s="132">
        <v>8803705</v>
      </c>
      <c r="CQ46" s="132">
        <v>6607864</v>
      </c>
      <c r="CR46" s="132">
        <v>4832460</v>
      </c>
      <c r="CS46" s="132">
        <v>3305878</v>
      </c>
      <c r="CT46" s="132">
        <v>3098153</v>
      </c>
      <c r="CU46" s="134">
        <v>29862725</v>
      </c>
      <c r="CV46" s="132">
        <v>83430</v>
      </c>
      <c r="CW46" s="132">
        <v>374580</v>
      </c>
      <c r="CX46" s="132">
        <v>273060</v>
      </c>
      <c r="CY46" s="132">
        <v>207990</v>
      </c>
      <c r="CZ46" s="132">
        <v>242640</v>
      </c>
      <c r="DA46" s="132">
        <v>274590</v>
      </c>
      <c r="DB46" s="134">
        <v>1456290</v>
      </c>
      <c r="DC46" s="132">
        <v>2469616</v>
      </c>
      <c r="DD46" s="132">
        <v>2425489</v>
      </c>
      <c r="DE46" s="132">
        <v>1709844</v>
      </c>
      <c r="DF46" s="132">
        <v>967014</v>
      </c>
      <c r="DG46" s="132">
        <v>266738</v>
      </c>
      <c r="DH46" s="134">
        <v>7838701</v>
      </c>
      <c r="DI46" s="132">
        <v>458461</v>
      </c>
      <c r="DJ46" s="132">
        <v>2759907</v>
      </c>
      <c r="DK46" s="132">
        <v>2523398</v>
      </c>
      <c r="DL46" s="132">
        <v>1774509</v>
      </c>
      <c r="DM46" s="132">
        <v>1451174</v>
      </c>
      <c r="DN46" s="132">
        <v>1904102</v>
      </c>
      <c r="DO46" s="134">
        <v>10871551</v>
      </c>
      <c r="DP46" s="132">
        <v>2672774</v>
      </c>
      <c r="DQ46" s="132">
        <v>3199602</v>
      </c>
      <c r="DR46" s="132">
        <v>1385917</v>
      </c>
      <c r="DS46" s="132">
        <v>1140117</v>
      </c>
      <c r="DT46" s="132">
        <v>645050</v>
      </c>
      <c r="DU46" s="132">
        <v>652723</v>
      </c>
      <c r="DV46" s="133">
        <v>9696183</v>
      </c>
      <c r="DW46" s="187">
        <v>67662</v>
      </c>
      <c r="DX46" s="132">
        <v>260672</v>
      </c>
      <c r="DY46" s="132">
        <v>85135</v>
      </c>
      <c r="DZ46" s="132">
        <v>71158</v>
      </c>
      <c r="EA46" s="132">
        <v>159516</v>
      </c>
      <c r="EB46" s="132">
        <v>29655</v>
      </c>
      <c r="EC46" s="133">
        <v>673798</v>
      </c>
      <c r="ED46" s="187">
        <v>801450</v>
      </c>
      <c r="EE46" s="132">
        <v>917897</v>
      </c>
      <c r="EF46" s="132">
        <v>180000</v>
      </c>
      <c r="EG46" s="132">
        <v>160275</v>
      </c>
      <c r="EH46" s="132">
        <v>406699</v>
      </c>
      <c r="EI46" s="132">
        <v>101682</v>
      </c>
      <c r="EJ46" s="189">
        <v>2568003</v>
      </c>
      <c r="EK46" s="187">
        <v>0</v>
      </c>
      <c r="EL46" s="132">
        <v>0</v>
      </c>
      <c r="EM46" s="132">
        <v>8868365</v>
      </c>
      <c r="EN46" s="132">
        <v>11425885</v>
      </c>
      <c r="EO46" s="132">
        <v>18806540</v>
      </c>
      <c r="EP46" s="132">
        <v>23677000</v>
      </c>
      <c r="EQ46" s="132">
        <v>31911452</v>
      </c>
      <c r="ER46" s="133">
        <v>94689242</v>
      </c>
      <c r="ES46" s="187">
        <v>0</v>
      </c>
      <c r="ET46" s="132">
        <v>0</v>
      </c>
      <c r="EU46" s="132">
        <v>3960025</v>
      </c>
      <c r="EV46" s="132">
        <v>6126833</v>
      </c>
      <c r="EW46" s="132">
        <v>10114902</v>
      </c>
      <c r="EX46" s="132">
        <v>16276591</v>
      </c>
      <c r="EY46" s="132">
        <v>19087678</v>
      </c>
      <c r="EZ46" s="134">
        <v>55566029</v>
      </c>
      <c r="FA46" s="132">
        <v>4322889</v>
      </c>
      <c r="FB46" s="132">
        <v>5299052</v>
      </c>
      <c r="FC46" s="132">
        <v>8065576</v>
      </c>
      <c r="FD46" s="132">
        <v>2495882</v>
      </c>
      <c r="FE46" s="132">
        <v>4755093</v>
      </c>
      <c r="FF46" s="134">
        <v>24938492</v>
      </c>
      <c r="FG46" s="132">
        <v>585451</v>
      </c>
      <c r="FH46" s="132">
        <v>0</v>
      </c>
      <c r="FI46" s="132">
        <v>626062</v>
      </c>
      <c r="FJ46" s="132">
        <v>4904527</v>
      </c>
      <c r="FK46" s="132">
        <v>8068681</v>
      </c>
      <c r="FL46" s="189">
        <v>14184721</v>
      </c>
      <c r="FM46" s="187">
        <v>0</v>
      </c>
      <c r="FN46" s="132">
        <v>13481440</v>
      </c>
      <c r="FO46" s="132">
        <v>44111147</v>
      </c>
      <c r="FP46" s="132">
        <v>34548913</v>
      </c>
      <c r="FQ46" s="132">
        <v>42014446</v>
      </c>
      <c r="FR46" s="132">
        <v>41382775</v>
      </c>
      <c r="FS46" s="132">
        <v>52534160</v>
      </c>
      <c r="FT46" s="133">
        <v>228072881</v>
      </c>
    </row>
    <row r="47" spans="1:176" s="186" customFormat="1" ht="18" customHeight="1">
      <c r="A47" s="67" t="s">
        <v>56</v>
      </c>
      <c r="B47" s="132">
        <v>3166689</v>
      </c>
      <c r="C47" s="132">
        <v>27291918</v>
      </c>
      <c r="D47" s="132">
        <v>17490643</v>
      </c>
      <c r="E47" s="132">
        <v>18498690</v>
      </c>
      <c r="F47" s="132">
        <v>12625652</v>
      </c>
      <c r="G47" s="132">
        <v>9402906</v>
      </c>
      <c r="H47" s="133">
        <f t="shared" si="1"/>
        <v>88476498</v>
      </c>
      <c r="I47" s="187">
        <v>2158770</v>
      </c>
      <c r="J47" s="132">
        <v>20265046</v>
      </c>
      <c r="K47" s="132">
        <v>12446036</v>
      </c>
      <c r="L47" s="132">
        <v>13794882</v>
      </c>
      <c r="M47" s="132">
        <v>8809169</v>
      </c>
      <c r="N47" s="132">
        <v>7262832</v>
      </c>
      <c r="O47" s="134">
        <v>64736735</v>
      </c>
      <c r="P47" s="132">
        <v>1449312</v>
      </c>
      <c r="Q47" s="132">
        <v>9912028</v>
      </c>
      <c r="R47" s="132">
        <v>5907864</v>
      </c>
      <c r="S47" s="132">
        <v>5961073</v>
      </c>
      <c r="T47" s="132">
        <v>5582864</v>
      </c>
      <c r="U47" s="132">
        <v>4032108</v>
      </c>
      <c r="V47" s="188">
        <v>32845249</v>
      </c>
      <c r="W47" s="132">
        <v>0</v>
      </c>
      <c r="X47" s="132">
        <v>0</v>
      </c>
      <c r="Y47" s="132">
        <v>0</v>
      </c>
      <c r="Z47" s="132">
        <v>0</v>
      </c>
      <c r="AA47" s="132">
        <v>157500</v>
      </c>
      <c r="AB47" s="132">
        <v>622462</v>
      </c>
      <c r="AC47" s="188">
        <v>779962</v>
      </c>
      <c r="AD47" s="132">
        <v>53462</v>
      </c>
      <c r="AE47" s="132">
        <v>207523</v>
      </c>
      <c r="AF47" s="132">
        <v>433069</v>
      </c>
      <c r="AG47" s="132">
        <v>368180</v>
      </c>
      <c r="AH47" s="132">
        <v>219791</v>
      </c>
      <c r="AI47" s="132">
        <v>896214</v>
      </c>
      <c r="AJ47" s="188">
        <v>2178239</v>
      </c>
      <c r="AK47" s="132">
        <v>0</v>
      </c>
      <c r="AL47" s="132">
        <v>40074</v>
      </c>
      <c r="AM47" s="132">
        <v>0</v>
      </c>
      <c r="AN47" s="132">
        <v>0</v>
      </c>
      <c r="AO47" s="132">
        <v>0</v>
      </c>
      <c r="AP47" s="132">
        <v>40074</v>
      </c>
      <c r="AQ47" s="188">
        <v>80148</v>
      </c>
      <c r="AR47" s="132">
        <v>265523</v>
      </c>
      <c r="AS47" s="132">
        <v>5645810</v>
      </c>
      <c r="AT47" s="132">
        <v>3289164</v>
      </c>
      <c r="AU47" s="132">
        <v>4457061</v>
      </c>
      <c r="AV47" s="132">
        <v>927600</v>
      </c>
      <c r="AW47" s="132">
        <v>733610</v>
      </c>
      <c r="AX47" s="188">
        <v>15318768</v>
      </c>
      <c r="AY47" s="132">
        <v>188873</v>
      </c>
      <c r="AZ47" s="132">
        <v>2799021</v>
      </c>
      <c r="BA47" s="132">
        <v>1794817</v>
      </c>
      <c r="BB47" s="132">
        <v>2026443</v>
      </c>
      <c r="BC47" s="132">
        <v>1092424</v>
      </c>
      <c r="BD47" s="132">
        <v>192759</v>
      </c>
      <c r="BE47" s="188">
        <v>8094337</v>
      </c>
      <c r="BF47" s="132">
        <v>201600</v>
      </c>
      <c r="BG47" s="132">
        <v>1660590</v>
      </c>
      <c r="BH47" s="132">
        <v>1021122</v>
      </c>
      <c r="BI47" s="132">
        <v>982125</v>
      </c>
      <c r="BJ47" s="132">
        <v>828990</v>
      </c>
      <c r="BK47" s="132">
        <v>745605</v>
      </c>
      <c r="BL47" s="133">
        <v>5440032</v>
      </c>
      <c r="BM47" s="187">
        <v>0</v>
      </c>
      <c r="BN47" s="132">
        <v>724284</v>
      </c>
      <c r="BO47" s="132">
        <v>1099269</v>
      </c>
      <c r="BP47" s="132">
        <v>1872091</v>
      </c>
      <c r="BQ47" s="132">
        <v>1695218</v>
      </c>
      <c r="BR47" s="132">
        <v>1220822</v>
      </c>
      <c r="BS47" s="134">
        <v>6611684</v>
      </c>
      <c r="BT47" s="132">
        <v>0</v>
      </c>
      <c r="BU47" s="132">
        <v>394632</v>
      </c>
      <c r="BV47" s="132">
        <v>811313</v>
      </c>
      <c r="BW47" s="132">
        <v>1259824</v>
      </c>
      <c r="BX47" s="132">
        <v>1414232</v>
      </c>
      <c r="BY47" s="132">
        <v>1259180</v>
      </c>
      <c r="BZ47" s="134">
        <v>5139181</v>
      </c>
      <c r="CA47" s="132">
        <v>0</v>
      </c>
      <c r="CB47" s="132">
        <v>329652</v>
      </c>
      <c r="CC47" s="132">
        <v>287956</v>
      </c>
      <c r="CD47" s="132">
        <v>612267</v>
      </c>
      <c r="CE47" s="132">
        <v>280986</v>
      </c>
      <c r="CF47" s="132">
        <v>-38358</v>
      </c>
      <c r="CG47" s="134">
        <v>1472503</v>
      </c>
      <c r="CH47" s="132">
        <v>0</v>
      </c>
      <c r="CI47" s="132">
        <v>0</v>
      </c>
      <c r="CJ47" s="132">
        <v>0</v>
      </c>
      <c r="CK47" s="132">
        <v>0</v>
      </c>
      <c r="CL47" s="132">
        <v>0</v>
      </c>
      <c r="CM47" s="132">
        <v>0</v>
      </c>
      <c r="CN47" s="133">
        <v>0</v>
      </c>
      <c r="CO47" s="187">
        <v>998847</v>
      </c>
      <c r="CP47" s="132">
        <v>5988508</v>
      </c>
      <c r="CQ47" s="132">
        <v>3755366</v>
      </c>
      <c r="CR47" s="132">
        <v>2651717</v>
      </c>
      <c r="CS47" s="132">
        <v>2111059</v>
      </c>
      <c r="CT47" s="132">
        <v>919252</v>
      </c>
      <c r="CU47" s="134">
        <v>16424749</v>
      </c>
      <c r="CV47" s="132">
        <v>5220</v>
      </c>
      <c r="CW47" s="132">
        <v>135270</v>
      </c>
      <c r="CX47" s="132">
        <v>133470</v>
      </c>
      <c r="CY47" s="132">
        <v>79470</v>
      </c>
      <c r="CZ47" s="132">
        <v>78840</v>
      </c>
      <c r="DA47" s="132">
        <v>114300</v>
      </c>
      <c r="DB47" s="134">
        <v>546570</v>
      </c>
      <c r="DC47" s="132">
        <v>80222</v>
      </c>
      <c r="DD47" s="132">
        <v>1391835</v>
      </c>
      <c r="DE47" s="132">
        <v>398434</v>
      </c>
      <c r="DF47" s="132">
        <v>523746</v>
      </c>
      <c r="DG47" s="132">
        <v>0</v>
      </c>
      <c r="DH47" s="134">
        <v>2394237</v>
      </c>
      <c r="DI47" s="132">
        <v>226774</v>
      </c>
      <c r="DJ47" s="132">
        <v>2473269</v>
      </c>
      <c r="DK47" s="132">
        <v>859019</v>
      </c>
      <c r="DL47" s="132">
        <v>1148734</v>
      </c>
      <c r="DM47" s="132">
        <v>927652</v>
      </c>
      <c r="DN47" s="132">
        <v>449670</v>
      </c>
      <c r="DO47" s="134">
        <v>6085118</v>
      </c>
      <c r="DP47" s="132">
        <v>766853</v>
      </c>
      <c r="DQ47" s="132">
        <v>3299747</v>
      </c>
      <c r="DR47" s="132">
        <v>1371042</v>
      </c>
      <c r="DS47" s="132">
        <v>1025079</v>
      </c>
      <c r="DT47" s="132">
        <v>580821</v>
      </c>
      <c r="DU47" s="132">
        <v>355282</v>
      </c>
      <c r="DV47" s="133">
        <v>7398824</v>
      </c>
      <c r="DW47" s="187">
        <v>9072</v>
      </c>
      <c r="DX47" s="132">
        <v>158404</v>
      </c>
      <c r="DY47" s="132">
        <v>99072</v>
      </c>
      <c r="DZ47" s="132">
        <v>0</v>
      </c>
      <c r="EA47" s="132">
        <v>10206</v>
      </c>
      <c r="EB47" s="132">
        <v>0</v>
      </c>
      <c r="EC47" s="133">
        <v>276754</v>
      </c>
      <c r="ED47" s="187">
        <v>0</v>
      </c>
      <c r="EE47" s="132">
        <v>155676</v>
      </c>
      <c r="EF47" s="132">
        <v>90900</v>
      </c>
      <c r="EG47" s="132">
        <v>180000</v>
      </c>
      <c r="EH47" s="132">
        <v>0</v>
      </c>
      <c r="EI47" s="132">
        <v>0</v>
      </c>
      <c r="EJ47" s="189">
        <v>426576</v>
      </c>
      <c r="EK47" s="187">
        <v>0</v>
      </c>
      <c r="EL47" s="132">
        <v>0</v>
      </c>
      <c r="EM47" s="132">
        <v>5170580</v>
      </c>
      <c r="EN47" s="132">
        <v>10666094</v>
      </c>
      <c r="EO47" s="132">
        <v>20720304</v>
      </c>
      <c r="EP47" s="132">
        <v>28869945</v>
      </c>
      <c r="EQ47" s="132">
        <v>24947781</v>
      </c>
      <c r="ER47" s="133">
        <v>90374704</v>
      </c>
      <c r="ES47" s="187">
        <v>0</v>
      </c>
      <c r="ET47" s="132">
        <v>0</v>
      </c>
      <c r="EU47" s="132">
        <v>2888863</v>
      </c>
      <c r="EV47" s="132">
        <v>5481100</v>
      </c>
      <c r="EW47" s="132">
        <v>10779467</v>
      </c>
      <c r="EX47" s="132">
        <v>19224219</v>
      </c>
      <c r="EY47" s="132">
        <v>13610234</v>
      </c>
      <c r="EZ47" s="134">
        <v>51983883</v>
      </c>
      <c r="FA47" s="132">
        <v>2044742</v>
      </c>
      <c r="FB47" s="132">
        <v>4915610</v>
      </c>
      <c r="FC47" s="132">
        <v>6891062</v>
      </c>
      <c r="FD47" s="132">
        <v>4296237</v>
      </c>
      <c r="FE47" s="132">
        <v>1324585</v>
      </c>
      <c r="FF47" s="134">
        <v>19472236</v>
      </c>
      <c r="FG47" s="132">
        <v>236975</v>
      </c>
      <c r="FH47" s="132">
        <v>269384</v>
      </c>
      <c r="FI47" s="132">
        <v>3049775</v>
      </c>
      <c r="FJ47" s="132">
        <v>5349489</v>
      </c>
      <c r="FK47" s="132">
        <v>10012962</v>
      </c>
      <c r="FL47" s="189">
        <v>18918585</v>
      </c>
      <c r="FM47" s="187">
        <v>0</v>
      </c>
      <c r="FN47" s="132">
        <v>3166689</v>
      </c>
      <c r="FO47" s="132">
        <v>32462498</v>
      </c>
      <c r="FP47" s="132">
        <v>28156737</v>
      </c>
      <c r="FQ47" s="132">
        <v>39218994</v>
      </c>
      <c r="FR47" s="132">
        <v>41495597</v>
      </c>
      <c r="FS47" s="132">
        <v>34350687</v>
      </c>
      <c r="FT47" s="133">
        <v>178851202</v>
      </c>
    </row>
    <row r="48" spans="1:176" s="186" customFormat="1" ht="18" customHeight="1">
      <c r="A48" s="67" t="s">
        <v>57</v>
      </c>
      <c r="B48" s="132">
        <v>5985255</v>
      </c>
      <c r="C48" s="132">
        <v>34972756</v>
      </c>
      <c r="D48" s="132">
        <v>24504956</v>
      </c>
      <c r="E48" s="132">
        <v>25849988</v>
      </c>
      <c r="F48" s="132">
        <v>20263066</v>
      </c>
      <c r="G48" s="132">
        <v>26739760</v>
      </c>
      <c r="H48" s="133">
        <f t="shared" si="1"/>
        <v>138315781</v>
      </c>
      <c r="I48" s="187">
        <v>4012566</v>
      </c>
      <c r="J48" s="132">
        <v>25422640</v>
      </c>
      <c r="K48" s="132">
        <v>17389386</v>
      </c>
      <c r="L48" s="132">
        <v>17872301</v>
      </c>
      <c r="M48" s="132">
        <v>14208555</v>
      </c>
      <c r="N48" s="132">
        <v>18350421</v>
      </c>
      <c r="O48" s="134">
        <v>97255869</v>
      </c>
      <c r="P48" s="132">
        <v>2672586</v>
      </c>
      <c r="Q48" s="132">
        <v>12196354</v>
      </c>
      <c r="R48" s="132">
        <v>7370122</v>
      </c>
      <c r="S48" s="132">
        <v>7450676</v>
      </c>
      <c r="T48" s="132">
        <v>5548228</v>
      </c>
      <c r="U48" s="132">
        <v>7371574</v>
      </c>
      <c r="V48" s="188">
        <v>42609540</v>
      </c>
      <c r="W48" s="132">
        <v>0</v>
      </c>
      <c r="X48" s="132">
        <v>35775</v>
      </c>
      <c r="Y48" s="132">
        <v>107325</v>
      </c>
      <c r="Z48" s="132">
        <v>298800</v>
      </c>
      <c r="AA48" s="132">
        <v>430650</v>
      </c>
      <c r="AB48" s="132">
        <v>2851785</v>
      </c>
      <c r="AC48" s="188">
        <v>3724335</v>
      </c>
      <c r="AD48" s="132">
        <v>148869</v>
      </c>
      <c r="AE48" s="132">
        <v>1392215</v>
      </c>
      <c r="AF48" s="132">
        <v>951819</v>
      </c>
      <c r="AG48" s="132">
        <v>1413958</v>
      </c>
      <c r="AH48" s="132">
        <v>1056832</v>
      </c>
      <c r="AI48" s="132">
        <v>2442217</v>
      </c>
      <c r="AJ48" s="188">
        <v>7405910</v>
      </c>
      <c r="AK48" s="132">
        <v>0</v>
      </c>
      <c r="AL48" s="132">
        <v>90073</v>
      </c>
      <c r="AM48" s="132">
        <v>181404</v>
      </c>
      <c r="AN48" s="132">
        <v>134440</v>
      </c>
      <c r="AO48" s="132">
        <v>279456</v>
      </c>
      <c r="AP48" s="132">
        <v>777053</v>
      </c>
      <c r="AQ48" s="188">
        <v>1462426</v>
      </c>
      <c r="AR48" s="132">
        <v>642618</v>
      </c>
      <c r="AS48" s="132">
        <v>7545216</v>
      </c>
      <c r="AT48" s="132">
        <v>5803684</v>
      </c>
      <c r="AU48" s="132">
        <v>6588782</v>
      </c>
      <c r="AV48" s="132">
        <v>4734898</v>
      </c>
      <c r="AW48" s="132">
        <v>2445513</v>
      </c>
      <c r="AX48" s="188">
        <v>27760711</v>
      </c>
      <c r="AY48" s="132">
        <v>144861</v>
      </c>
      <c r="AZ48" s="132">
        <v>1885098</v>
      </c>
      <c r="BA48" s="132">
        <v>1286281</v>
      </c>
      <c r="BB48" s="132">
        <v>608600</v>
      </c>
      <c r="BC48" s="132">
        <v>682131</v>
      </c>
      <c r="BD48" s="132">
        <v>265613</v>
      </c>
      <c r="BE48" s="188">
        <v>4872584</v>
      </c>
      <c r="BF48" s="132">
        <v>403632</v>
      </c>
      <c r="BG48" s="132">
        <v>2277909</v>
      </c>
      <c r="BH48" s="132">
        <v>1688751</v>
      </c>
      <c r="BI48" s="132">
        <v>1377045</v>
      </c>
      <c r="BJ48" s="132">
        <v>1476360</v>
      </c>
      <c r="BK48" s="132">
        <v>2196666</v>
      </c>
      <c r="BL48" s="133">
        <v>9420363</v>
      </c>
      <c r="BM48" s="187">
        <v>0</v>
      </c>
      <c r="BN48" s="132">
        <v>412403</v>
      </c>
      <c r="BO48" s="132">
        <v>563515</v>
      </c>
      <c r="BP48" s="132">
        <v>1044187</v>
      </c>
      <c r="BQ48" s="132">
        <v>1941369</v>
      </c>
      <c r="BR48" s="132">
        <v>2264374</v>
      </c>
      <c r="BS48" s="134">
        <v>6225848</v>
      </c>
      <c r="BT48" s="132">
        <v>0</v>
      </c>
      <c r="BU48" s="132">
        <v>412403</v>
      </c>
      <c r="BV48" s="132">
        <v>473137</v>
      </c>
      <c r="BW48" s="132">
        <v>899258</v>
      </c>
      <c r="BX48" s="132">
        <v>1736686</v>
      </c>
      <c r="BY48" s="132">
        <v>2035490</v>
      </c>
      <c r="BZ48" s="134">
        <v>5556974</v>
      </c>
      <c r="CA48" s="132">
        <v>0</v>
      </c>
      <c r="CB48" s="132">
        <v>0</v>
      </c>
      <c r="CC48" s="132">
        <v>90378</v>
      </c>
      <c r="CD48" s="132">
        <v>144929</v>
      </c>
      <c r="CE48" s="132">
        <v>204683</v>
      </c>
      <c r="CF48" s="132">
        <v>228884</v>
      </c>
      <c r="CG48" s="134">
        <v>668874</v>
      </c>
      <c r="CH48" s="132">
        <v>0</v>
      </c>
      <c r="CI48" s="132">
        <v>0</v>
      </c>
      <c r="CJ48" s="132">
        <v>0</v>
      </c>
      <c r="CK48" s="132">
        <v>0</v>
      </c>
      <c r="CL48" s="132">
        <v>0</v>
      </c>
      <c r="CM48" s="132">
        <v>0</v>
      </c>
      <c r="CN48" s="133">
        <v>0</v>
      </c>
      <c r="CO48" s="187">
        <v>1921659</v>
      </c>
      <c r="CP48" s="132">
        <v>8544135</v>
      </c>
      <c r="CQ48" s="132">
        <v>6486103</v>
      </c>
      <c r="CR48" s="132">
        <v>6926696</v>
      </c>
      <c r="CS48" s="132">
        <v>4073641</v>
      </c>
      <c r="CT48" s="132">
        <v>6124965</v>
      </c>
      <c r="CU48" s="134">
        <v>34077199</v>
      </c>
      <c r="CV48" s="132">
        <v>5220</v>
      </c>
      <c r="CW48" s="132">
        <v>189210</v>
      </c>
      <c r="CX48" s="132">
        <v>300870</v>
      </c>
      <c r="CY48" s="132">
        <v>415620</v>
      </c>
      <c r="CZ48" s="132">
        <v>308880</v>
      </c>
      <c r="DA48" s="132">
        <v>814680</v>
      </c>
      <c r="DB48" s="134">
        <v>2034480</v>
      </c>
      <c r="DC48" s="132">
        <v>463055</v>
      </c>
      <c r="DD48" s="132">
        <v>758142</v>
      </c>
      <c r="DE48" s="132">
        <v>2179331</v>
      </c>
      <c r="DF48" s="132">
        <v>261873</v>
      </c>
      <c r="DG48" s="132">
        <v>266738</v>
      </c>
      <c r="DH48" s="134">
        <v>3929139</v>
      </c>
      <c r="DI48" s="132">
        <v>154967</v>
      </c>
      <c r="DJ48" s="132">
        <v>2522638</v>
      </c>
      <c r="DK48" s="132">
        <v>3048874</v>
      </c>
      <c r="DL48" s="132">
        <v>2810452</v>
      </c>
      <c r="DM48" s="132">
        <v>2427060</v>
      </c>
      <c r="DN48" s="132">
        <v>3959607</v>
      </c>
      <c r="DO48" s="134">
        <v>14923598</v>
      </c>
      <c r="DP48" s="132">
        <v>1761472</v>
      </c>
      <c r="DQ48" s="132">
        <v>5369232</v>
      </c>
      <c r="DR48" s="132">
        <v>2378217</v>
      </c>
      <c r="DS48" s="132">
        <v>1521293</v>
      </c>
      <c r="DT48" s="132">
        <v>1075828</v>
      </c>
      <c r="DU48" s="132">
        <v>1083940</v>
      </c>
      <c r="DV48" s="133">
        <v>13189982</v>
      </c>
      <c r="DW48" s="187">
        <v>0</v>
      </c>
      <c r="DX48" s="132">
        <v>78813</v>
      </c>
      <c r="DY48" s="132">
        <v>31752</v>
      </c>
      <c r="DZ48" s="132">
        <v>6804</v>
      </c>
      <c r="EA48" s="132">
        <v>39501</v>
      </c>
      <c r="EB48" s="132">
        <v>0</v>
      </c>
      <c r="EC48" s="133">
        <v>156870</v>
      </c>
      <c r="ED48" s="187">
        <v>51030</v>
      </c>
      <c r="EE48" s="132">
        <v>514765</v>
      </c>
      <c r="EF48" s="132">
        <v>34200</v>
      </c>
      <c r="EG48" s="132">
        <v>0</v>
      </c>
      <c r="EH48" s="132">
        <v>0</v>
      </c>
      <c r="EI48" s="132">
        <v>0</v>
      </c>
      <c r="EJ48" s="189">
        <v>599995</v>
      </c>
      <c r="EK48" s="187">
        <v>0</v>
      </c>
      <c r="EL48" s="132">
        <v>0</v>
      </c>
      <c r="EM48" s="132">
        <v>1895448</v>
      </c>
      <c r="EN48" s="132">
        <v>8387113</v>
      </c>
      <c r="EO48" s="132">
        <v>15772085</v>
      </c>
      <c r="EP48" s="132">
        <v>32655016</v>
      </c>
      <c r="EQ48" s="132">
        <v>51711550</v>
      </c>
      <c r="ER48" s="133">
        <v>110421212</v>
      </c>
      <c r="ES48" s="187">
        <v>0</v>
      </c>
      <c r="ET48" s="132">
        <v>0</v>
      </c>
      <c r="EU48" s="132">
        <v>1188956</v>
      </c>
      <c r="EV48" s="132">
        <v>5210163</v>
      </c>
      <c r="EW48" s="132">
        <v>10682190</v>
      </c>
      <c r="EX48" s="132">
        <v>20023914</v>
      </c>
      <c r="EY48" s="132">
        <v>21245462</v>
      </c>
      <c r="EZ48" s="134">
        <v>58350685</v>
      </c>
      <c r="FA48" s="132">
        <v>706492</v>
      </c>
      <c r="FB48" s="132">
        <v>2385137</v>
      </c>
      <c r="FC48" s="132">
        <v>3776186</v>
      </c>
      <c r="FD48" s="132">
        <v>4530182</v>
      </c>
      <c r="FE48" s="132">
        <v>2693335</v>
      </c>
      <c r="FF48" s="134">
        <v>14091332</v>
      </c>
      <c r="FG48" s="132">
        <v>0</v>
      </c>
      <c r="FH48" s="132">
        <v>791813</v>
      </c>
      <c r="FI48" s="132">
        <v>1313709</v>
      </c>
      <c r="FJ48" s="132">
        <v>8100920</v>
      </c>
      <c r="FK48" s="132">
        <v>27772753</v>
      </c>
      <c r="FL48" s="189">
        <v>37979195</v>
      </c>
      <c r="FM48" s="187">
        <v>0</v>
      </c>
      <c r="FN48" s="132">
        <v>5985255</v>
      </c>
      <c r="FO48" s="132">
        <v>36868204</v>
      </c>
      <c r="FP48" s="132">
        <v>32892069</v>
      </c>
      <c r="FQ48" s="132">
        <v>41622073</v>
      </c>
      <c r="FR48" s="132">
        <v>52918082</v>
      </c>
      <c r="FS48" s="132">
        <v>78451310</v>
      </c>
      <c r="FT48" s="133">
        <v>248736993</v>
      </c>
    </row>
    <row r="49" spans="1:176" s="186" customFormat="1" ht="18" customHeight="1">
      <c r="A49" s="67" t="s">
        <v>58</v>
      </c>
      <c r="B49" s="132">
        <v>4766449</v>
      </c>
      <c r="C49" s="132">
        <v>31304242</v>
      </c>
      <c r="D49" s="132">
        <v>25522858</v>
      </c>
      <c r="E49" s="132">
        <v>18899747</v>
      </c>
      <c r="F49" s="132">
        <v>15192297</v>
      </c>
      <c r="G49" s="132">
        <v>12865197</v>
      </c>
      <c r="H49" s="133">
        <f t="shared" si="1"/>
        <v>108550790</v>
      </c>
      <c r="I49" s="187">
        <v>3306635</v>
      </c>
      <c r="J49" s="132">
        <v>24020774</v>
      </c>
      <c r="K49" s="132">
        <v>19451373</v>
      </c>
      <c r="L49" s="132">
        <v>13910825</v>
      </c>
      <c r="M49" s="132">
        <v>10758634</v>
      </c>
      <c r="N49" s="132">
        <v>10418840</v>
      </c>
      <c r="O49" s="134">
        <v>81867081</v>
      </c>
      <c r="P49" s="132">
        <v>1802880</v>
      </c>
      <c r="Q49" s="132">
        <v>9536599</v>
      </c>
      <c r="R49" s="132">
        <v>6794295</v>
      </c>
      <c r="S49" s="132">
        <v>3343629</v>
      </c>
      <c r="T49" s="132">
        <v>3024118</v>
      </c>
      <c r="U49" s="132">
        <v>3777358</v>
      </c>
      <c r="V49" s="188">
        <v>28278879</v>
      </c>
      <c r="W49" s="132">
        <v>0</v>
      </c>
      <c r="X49" s="132">
        <v>0</v>
      </c>
      <c r="Y49" s="132">
        <v>135000</v>
      </c>
      <c r="Z49" s="132">
        <v>148950</v>
      </c>
      <c r="AA49" s="132">
        <v>139725</v>
      </c>
      <c r="AB49" s="132">
        <v>1116022</v>
      </c>
      <c r="AC49" s="188">
        <v>1539697</v>
      </c>
      <c r="AD49" s="132">
        <v>16529</v>
      </c>
      <c r="AE49" s="132">
        <v>253317</v>
      </c>
      <c r="AF49" s="132">
        <v>530749</v>
      </c>
      <c r="AG49" s="132">
        <v>624643</v>
      </c>
      <c r="AH49" s="132">
        <v>592785</v>
      </c>
      <c r="AI49" s="132">
        <v>1402760</v>
      </c>
      <c r="AJ49" s="188">
        <v>3420783</v>
      </c>
      <c r="AK49" s="132">
        <v>0</v>
      </c>
      <c r="AL49" s="132">
        <v>5148</v>
      </c>
      <c r="AM49" s="132">
        <v>0</v>
      </c>
      <c r="AN49" s="132">
        <v>71136</v>
      </c>
      <c r="AO49" s="132">
        <v>0</v>
      </c>
      <c r="AP49" s="132">
        <v>22464</v>
      </c>
      <c r="AQ49" s="188">
        <v>98748</v>
      </c>
      <c r="AR49" s="132">
        <v>1067835</v>
      </c>
      <c r="AS49" s="132">
        <v>10342109</v>
      </c>
      <c r="AT49" s="132">
        <v>7838873</v>
      </c>
      <c r="AU49" s="132">
        <v>6724877</v>
      </c>
      <c r="AV49" s="132">
        <v>5013969</v>
      </c>
      <c r="AW49" s="132">
        <v>2792514</v>
      </c>
      <c r="AX49" s="188">
        <v>33780177</v>
      </c>
      <c r="AY49" s="132">
        <v>112671</v>
      </c>
      <c r="AZ49" s="132">
        <v>1804385</v>
      </c>
      <c r="BA49" s="132">
        <v>2293704</v>
      </c>
      <c r="BB49" s="132">
        <v>1797872</v>
      </c>
      <c r="BC49" s="132">
        <v>979380</v>
      </c>
      <c r="BD49" s="132">
        <v>164794</v>
      </c>
      <c r="BE49" s="188">
        <v>7152806</v>
      </c>
      <c r="BF49" s="132">
        <v>306720</v>
      </c>
      <c r="BG49" s="132">
        <v>2079216</v>
      </c>
      <c r="BH49" s="132">
        <v>1858752</v>
      </c>
      <c r="BI49" s="132">
        <v>1199718</v>
      </c>
      <c r="BJ49" s="132">
        <v>1008657</v>
      </c>
      <c r="BK49" s="132">
        <v>1142928</v>
      </c>
      <c r="BL49" s="133">
        <v>7595991</v>
      </c>
      <c r="BM49" s="187">
        <v>92354</v>
      </c>
      <c r="BN49" s="132">
        <v>963764</v>
      </c>
      <c r="BO49" s="132">
        <v>1236157</v>
      </c>
      <c r="BP49" s="132">
        <v>1356731</v>
      </c>
      <c r="BQ49" s="132">
        <v>1820921</v>
      </c>
      <c r="BR49" s="132">
        <v>1391931</v>
      </c>
      <c r="BS49" s="134">
        <v>6861858</v>
      </c>
      <c r="BT49" s="132">
        <v>92354</v>
      </c>
      <c r="BU49" s="132">
        <v>557786</v>
      </c>
      <c r="BV49" s="132">
        <v>949916</v>
      </c>
      <c r="BW49" s="132">
        <v>1075597</v>
      </c>
      <c r="BX49" s="132">
        <v>1471534</v>
      </c>
      <c r="BY49" s="132">
        <v>1323142</v>
      </c>
      <c r="BZ49" s="134">
        <v>5470329</v>
      </c>
      <c r="CA49" s="132">
        <v>0</v>
      </c>
      <c r="CB49" s="132">
        <v>405978</v>
      </c>
      <c r="CC49" s="132">
        <v>286241</v>
      </c>
      <c r="CD49" s="132">
        <v>281134</v>
      </c>
      <c r="CE49" s="132">
        <v>349387</v>
      </c>
      <c r="CF49" s="132">
        <v>68789</v>
      </c>
      <c r="CG49" s="134">
        <v>1391529</v>
      </c>
      <c r="CH49" s="132">
        <v>0</v>
      </c>
      <c r="CI49" s="132">
        <v>0</v>
      </c>
      <c r="CJ49" s="132">
        <v>0</v>
      </c>
      <c r="CK49" s="132">
        <v>0</v>
      </c>
      <c r="CL49" s="132">
        <v>0</v>
      </c>
      <c r="CM49" s="132">
        <v>0</v>
      </c>
      <c r="CN49" s="133">
        <v>0</v>
      </c>
      <c r="CO49" s="187">
        <v>1243643</v>
      </c>
      <c r="CP49" s="132">
        <v>5383496</v>
      </c>
      <c r="CQ49" s="132">
        <v>4633714</v>
      </c>
      <c r="CR49" s="132">
        <v>2598756</v>
      </c>
      <c r="CS49" s="132">
        <v>2169047</v>
      </c>
      <c r="CT49" s="132">
        <v>1054426</v>
      </c>
      <c r="CU49" s="134">
        <v>17083082</v>
      </c>
      <c r="CV49" s="132">
        <v>20340</v>
      </c>
      <c r="CW49" s="132">
        <v>93870</v>
      </c>
      <c r="CX49" s="132">
        <v>159480</v>
      </c>
      <c r="CY49" s="132">
        <v>96840</v>
      </c>
      <c r="CZ49" s="132">
        <v>60570</v>
      </c>
      <c r="DA49" s="132">
        <v>151650</v>
      </c>
      <c r="DB49" s="134">
        <v>582750</v>
      </c>
      <c r="DC49" s="132">
        <v>238302</v>
      </c>
      <c r="DD49" s="132">
        <v>1689110</v>
      </c>
      <c r="DE49" s="132">
        <v>761684</v>
      </c>
      <c r="DF49" s="132">
        <v>750042</v>
      </c>
      <c r="DG49" s="132">
        <v>123800</v>
      </c>
      <c r="DH49" s="134">
        <v>3562938</v>
      </c>
      <c r="DI49" s="132">
        <v>25704</v>
      </c>
      <c r="DJ49" s="132">
        <v>858718</v>
      </c>
      <c r="DK49" s="132">
        <v>504281</v>
      </c>
      <c r="DL49" s="132">
        <v>589857</v>
      </c>
      <c r="DM49" s="132">
        <v>635445</v>
      </c>
      <c r="DN49" s="132">
        <v>224835</v>
      </c>
      <c r="DO49" s="134">
        <v>2838840</v>
      </c>
      <c r="DP49" s="132">
        <v>1197599</v>
      </c>
      <c r="DQ49" s="132">
        <v>4192606</v>
      </c>
      <c r="DR49" s="132">
        <v>2280843</v>
      </c>
      <c r="DS49" s="132">
        <v>1150375</v>
      </c>
      <c r="DT49" s="132">
        <v>722990</v>
      </c>
      <c r="DU49" s="132">
        <v>554141</v>
      </c>
      <c r="DV49" s="133">
        <v>10098554</v>
      </c>
      <c r="DW49" s="187">
        <v>40554</v>
      </c>
      <c r="DX49" s="132">
        <v>211177</v>
      </c>
      <c r="DY49" s="132">
        <v>67897</v>
      </c>
      <c r="DZ49" s="132">
        <v>212375</v>
      </c>
      <c r="EA49" s="132">
        <v>83695</v>
      </c>
      <c r="EB49" s="132">
        <v>0</v>
      </c>
      <c r="EC49" s="133">
        <v>615698</v>
      </c>
      <c r="ED49" s="187">
        <v>83263</v>
      </c>
      <c r="EE49" s="132">
        <v>725031</v>
      </c>
      <c r="EF49" s="132">
        <v>133717</v>
      </c>
      <c r="EG49" s="132">
        <v>821060</v>
      </c>
      <c r="EH49" s="132">
        <v>360000</v>
      </c>
      <c r="EI49" s="132">
        <v>0</v>
      </c>
      <c r="EJ49" s="189">
        <v>2123071</v>
      </c>
      <c r="EK49" s="187">
        <v>0</v>
      </c>
      <c r="EL49" s="132">
        <v>0</v>
      </c>
      <c r="EM49" s="132">
        <v>8175972</v>
      </c>
      <c r="EN49" s="132">
        <v>15554735</v>
      </c>
      <c r="EO49" s="132">
        <v>21189300</v>
      </c>
      <c r="EP49" s="132">
        <v>36504359</v>
      </c>
      <c r="EQ49" s="132">
        <v>34089966</v>
      </c>
      <c r="ER49" s="133">
        <v>115514332</v>
      </c>
      <c r="ES49" s="187">
        <v>0</v>
      </c>
      <c r="ET49" s="132">
        <v>0</v>
      </c>
      <c r="EU49" s="132">
        <v>3889159</v>
      </c>
      <c r="EV49" s="132">
        <v>10257474</v>
      </c>
      <c r="EW49" s="132">
        <v>11142277</v>
      </c>
      <c r="EX49" s="132">
        <v>24574221</v>
      </c>
      <c r="EY49" s="132">
        <v>20773649</v>
      </c>
      <c r="EZ49" s="134">
        <v>70636780</v>
      </c>
      <c r="FA49" s="132">
        <v>4286813</v>
      </c>
      <c r="FB49" s="132">
        <v>5101868</v>
      </c>
      <c r="FC49" s="132">
        <v>8236561</v>
      </c>
      <c r="FD49" s="132">
        <v>6660895</v>
      </c>
      <c r="FE49" s="132">
        <v>2464006</v>
      </c>
      <c r="FF49" s="134">
        <v>26750143</v>
      </c>
      <c r="FG49" s="132">
        <v>0</v>
      </c>
      <c r="FH49" s="132">
        <v>195393</v>
      </c>
      <c r="FI49" s="132">
        <v>1810462</v>
      </c>
      <c r="FJ49" s="132">
        <v>5269243</v>
      </c>
      <c r="FK49" s="132">
        <v>10852311</v>
      </c>
      <c r="FL49" s="189">
        <v>18127409</v>
      </c>
      <c r="FM49" s="187">
        <v>0</v>
      </c>
      <c r="FN49" s="132">
        <v>4766449</v>
      </c>
      <c r="FO49" s="132">
        <v>39480214</v>
      </c>
      <c r="FP49" s="132">
        <v>41077593</v>
      </c>
      <c r="FQ49" s="132">
        <v>40089047</v>
      </c>
      <c r="FR49" s="132">
        <v>51696656</v>
      </c>
      <c r="FS49" s="132">
        <v>46955163</v>
      </c>
      <c r="FT49" s="133">
        <v>224065122</v>
      </c>
    </row>
    <row r="50" spans="1:176" s="186" customFormat="1" ht="18" customHeight="1">
      <c r="A50" s="67" t="s">
        <v>59</v>
      </c>
      <c r="B50" s="132">
        <v>7394469</v>
      </c>
      <c r="C50" s="132">
        <v>32436633</v>
      </c>
      <c r="D50" s="132">
        <v>26076639</v>
      </c>
      <c r="E50" s="132">
        <v>21040224</v>
      </c>
      <c r="F50" s="132">
        <v>18237586</v>
      </c>
      <c r="G50" s="132">
        <v>12451482</v>
      </c>
      <c r="H50" s="133">
        <f t="shared" si="1"/>
        <v>117637033</v>
      </c>
      <c r="I50" s="187">
        <v>5277284</v>
      </c>
      <c r="J50" s="132">
        <v>24791655</v>
      </c>
      <c r="K50" s="132">
        <v>17342787</v>
      </c>
      <c r="L50" s="132">
        <v>13693824</v>
      </c>
      <c r="M50" s="132">
        <v>12957412</v>
      </c>
      <c r="N50" s="132">
        <v>9191921</v>
      </c>
      <c r="O50" s="134">
        <v>83254883</v>
      </c>
      <c r="P50" s="132">
        <v>3345869</v>
      </c>
      <c r="Q50" s="132">
        <v>13200536</v>
      </c>
      <c r="R50" s="132">
        <v>8128965</v>
      </c>
      <c r="S50" s="132">
        <v>5428123</v>
      </c>
      <c r="T50" s="132">
        <v>5669099</v>
      </c>
      <c r="U50" s="132">
        <v>5199226</v>
      </c>
      <c r="V50" s="188">
        <v>40971818</v>
      </c>
      <c r="W50" s="132">
        <v>0</v>
      </c>
      <c r="X50" s="132">
        <v>45810</v>
      </c>
      <c r="Y50" s="132">
        <v>68715</v>
      </c>
      <c r="Z50" s="132">
        <v>274859</v>
      </c>
      <c r="AA50" s="132">
        <v>343574</v>
      </c>
      <c r="AB50" s="132">
        <v>1105239</v>
      </c>
      <c r="AC50" s="188">
        <v>1838197</v>
      </c>
      <c r="AD50" s="132">
        <v>159955</v>
      </c>
      <c r="AE50" s="132">
        <v>1441994</v>
      </c>
      <c r="AF50" s="132">
        <v>1274312</v>
      </c>
      <c r="AG50" s="132">
        <v>946059</v>
      </c>
      <c r="AH50" s="132">
        <v>980152</v>
      </c>
      <c r="AI50" s="132">
        <v>1032898</v>
      </c>
      <c r="AJ50" s="188">
        <v>5835370</v>
      </c>
      <c r="AK50" s="132">
        <v>0</v>
      </c>
      <c r="AL50" s="132">
        <v>0</v>
      </c>
      <c r="AM50" s="132">
        <v>0</v>
      </c>
      <c r="AN50" s="132">
        <v>25601</v>
      </c>
      <c r="AO50" s="132">
        <v>0</v>
      </c>
      <c r="AP50" s="132">
        <v>35065</v>
      </c>
      <c r="AQ50" s="188">
        <v>60666</v>
      </c>
      <c r="AR50" s="132">
        <v>877086</v>
      </c>
      <c r="AS50" s="132">
        <v>5737219</v>
      </c>
      <c r="AT50" s="132">
        <v>3841631</v>
      </c>
      <c r="AU50" s="132">
        <v>4047064</v>
      </c>
      <c r="AV50" s="132">
        <v>2822384</v>
      </c>
      <c r="AW50" s="132">
        <v>719581</v>
      </c>
      <c r="AX50" s="188">
        <v>18044965</v>
      </c>
      <c r="AY50" s="132">
        <v>417014</v>
      </c>
      <c r="AZ50" s="132">
        <v>2446531</v>
      </c>
      <c r="BA50" s="132">
        <v>2336786</v>
      </c>
      <c r="BB50" s="132">
        <v>1411752</v>
      </c>
      <c r="BC50" s="132">
        <v>1909518</v>
      </c>
      <c r="BD50" s="132">
        <v>204070</v>
      </c>
      <c r="BE50" s="188">
        <v>8725671</v>
      </c>
      <c r="BF50" s="132">
        <v>477360</v>
      </c>
      <c r="BG50" s="132">
        <v>1919565</v>
      </c>
      <c r="BH50" s="132">
        <v>1692378</v>
      </c>
      <c r="BI50" s="132">
        <v>1560366</v>
      </c>
      <c r="BJ50" s="132">
        <v>1232685</v>
      </c>
      <c r="BK50" s="132">
        <v>895842</v>
      </c>
      <c r="BL50" s="133">
        <v>7778196</v>
      </c>
      <c r="BM50" s="187">
        <v>0</v>
      </c>
      <c r="BN50" s="132">
        <v>1405367</v>
      </c>
      <c r="BO50" s="132">
        <v>1254697</v>
      </c>
      <c r="BP50" s="132">
        <v>2129681</v>
      </c>
      <c r="BQ50" s="132">
        <v>1595736</v>
      </c>
      <c r="BR50" s="132">
        <v>1984638</v>
      </c>
      <c r="BS50" s="134">
        <v>8370119</v>
      </c>
      <c r="BT50" s="132">
        <v>0</v>
      </c>
      <c r="BU50" s="132">
        <v>1070771</v>
      </c>
      <c r="BV50" s="132">
        <v>910419</v>
      </c>
      <c r="BW50" s="132">
        <v>1501233</v>
      </c>
      <c r="BX50" s="132">
        <v>1262306</v>
      </c>
      <c r="BY50" s="132">
        <v>1984638</v>
      </c>
      <c r="BZ50" s="134">
        <v>6729367</v>
      </c>
      <c r="CA50" s="132">
        <v>0</v>
      </c>
      <c r="CB50" s="132">
        <v>334596</v>
      </c>
      <c r="CC50" s="132">
        <v>344278</v>
      </c>
      <c r="CD50" s="132">
        <v>628448</v>
      </c>
      <c r="CE50" s="132">
        <v>333430</v>
      </c>
      <c r="CF50" s="132">
        <v>0</v>
      </c>
      <c r="CG50" s="134">
        <v>1640752</v>
      </c>
      <c r="CH50" s="132">
        <v>0</v>
      </c>
      <c r="CI50" s="132">
        <v>0</v>
      </c>
      <c r="CJ50" s="132">
        <v>0</v>
      </c>
      <c r="CK50" s="132">
        <v>0</v>
      </c>
      <c r="CL50" s="132">
        <v>0</v>
      </c>
      <c r="CM50" s="132">
        <v>0</v>
      </c>
      <c r="CN50" s="133">
        <v>0</v>
      </c>
      <c r="CO50" s="187">
        <v>2022942</v>
      </c>
      <c r="CP50" s="132">
        <v>6139371</v>
      </c>
      <c r="CQ50" s="132">
        <v>7427347</v>
      </c>
      <c r="CR50" s="132">
        <v>5099238</v>
      </c>
      <c r="CS50" s="132">
        <v>3546918</v>
      </c>
      <c r="CT50" s="132">
        <v>1256212</v>
      </c>
      <c r="CU50" s="134">
        <v>25492028</v>
      </c>
      <c r="CV50" s="132">
        <v>55080</v>
      </c>
      <c r="CW50" s="132">
        <v>355500</v>
      </c>
      <c r="CX50" s="132">
        <v>266760</v>
      </c>
      <c r="CY50" s="132">
        <v>170370</v>
      </c>
      <c r="CZ50" s="132">
        <v>355590</v>
      </c>
      <c r="DA50" s="132">
        <v>248310</v>
      </c>
      <c r="DB50" s="134">
        <v>1451610</v>
      </c>
      <c r="DC50" s="132">
        <v>574817</v>
      </c>
      <c r="DD50" s="132">
        <v>4316718</v>
      </c>
      <c r="DE50" s="132">
        <v>3098884</v>
      </c>
      <c r="DF50" s="132">
        <v>1701927</v>
      </c>
      <c r="DG50" s="132">
        <v>251640</v>
      </c>
      <c r="DH50" s="134">
        <v>9943986</v>
      </c>
      <c r="DI50" s="132">
        <v>65416</v>
      </c>
      <c r="DJ50" s="132">
        <v>502900</v>
      </c>
      <c r="DK50" s="132">
        <v>808978</v>
      </c>
      <c r="DL50" s="132">
        <v>375458</v>
      </c>
      <c r="DM50" s="132">
        <v>635040</v>
      </c>
      <c r="DN50" s="132">
        <v>224100</v>
      </c>
      <c r="DO50" s="134">
        <v>2611892</v>
      </c>
      <c r="DP50" s="132">
        <v>1902446</v>
      </c>
      <c r="DQ50" s="132">
        <v>4706154</v>
      </c>
      <c r="DR50" s="132">
        <v>2034891</v>
      </c>
      <c r="DS50" s="132">
        <v>1454526</v>
      </c>
      <c r="DT50" s="132">
        <v>854361</v>
      </c>
      <c r="DU50" s="132">
        <v>532162</v>
      </c>
      <c r="DV50" s="133">
        <v>11484540</v>
      </c>
      <c r="DW50" s="187">
        <v>94243</v>
      </c>
      <c r="DX50" s="132">
        <v>100240</v>
      </c>
      <c r="DY50" s="132">
        <v>51808</v>
      </c>
      <c r="DZ50" s="132">
        <v>117481</v>
      </c>
      <c r="EA50" s="132">
        <v>137520</v>
      </c>
      <c r="EB50" s="132">
        <v>18711</v>
      </c>
      <c r="EC50" s="133">
        <v>520003</v>
      </c>
      <c r="ED50" s="187">
        <v>0</v>
      </c>
      <c r="EE50" s="132">
        <v>0</v>
      </c>
      <c r="EF50" s="132">
        <v>0</v>
      </c>
      <c r="EG50" s="132">
        <v>0</v>
      </c>
      <c r="EH50" s="132">
        <v>0</v>
      </c>
      <c r="EI50" s="132">
        <v>0</v>
      </c>
      <c r="EJ50" s="189">
        <v>0</v>
      </c>
      <c r="EK50" s="187">
        <v>0</v>
      </c>
      <c r="EL50" s="132">
        <v>0</v>
      </c>
      <c r="EM50" s="132">
        <v>4645771</v>
      </c>
      <c r="EN50" s="132">
        <v>10303146</v>
      </c>
      <c r="EO50" s="132">
        <v>20903865</v>
      </c>
      <c r="EP50" s="132">
        <v>39554171</v>
      </c>
      <c r="EQ50" s="132">
        <v>38041988</v>
      </c>
      <c r="ER50" s="133">
        <v>113448941</v>
      </c>
      <c r="ES50" s="187">
        <v>0</v>
      </c>
      <c r="ET50" s="132">
        <v>0</v>
      </c>
      <c r="EU50" s="132">
        <v>3659015</v>
      </c>
      <c r="EV50" s="132">
        <v>6994276</v>
      </c>
      <c r="EW50" s="132">
        <v>10919575</v>
      </c>
      <c r="EX50" s="132">
        <v>20232433</v>
      </c>
      <c r="EY50" s="132">
        <v>14733292</v>
      </c>
      <c r="EZ50" s="134">
        <v>56538591</v>
      </c>
      <c r="FA50" s="132">
        <v>986756</v>
      </c>
      <c r="FB50" s="132">
        <v>3087290</v>
      </c>
      <c r="FC50" s="132">
        <v>6969757</v>
      </c>
      <c r="FD50" s="132">
        <v>9976899</v>
      </c>
      <c r="FE50" s="132">
        <v>2840874</v>
      </c>
      <c r="FF50" s="134">
        <v>23861576</v>
      </c>
      <c r="FG50" s="132">
        <v>0</v>
      </c>
      <c r="FH50" s="132">
        <v>221580</v>
      </c>
      <c r="FI50" s="132">
        <v>3014533</v>
      </c>
      <c r="FJ50" s="132">
        <v>9344839</v>
      </c>
      <c r="FK50" s="132">
        <v>20467822</v>
      </c>
      <c r="FL50" s="189">
        <v>33048774</v>
      </c>
      <c r="FM50" s="187">
        <v>0</v>
      </c>
      <c r="FN50" s="132">
        <v>7394469</v>
      </c>
      <c r="FO50" s="132">
        <v>37082404</v>
      </c>
      <c r="FP50" s="132">
        <v>36379785</v>
      </c>
      <c r="FQ50" s="132">
        <v>41944089</v>
      </c>
      <c r="FR50" s="132">
        <v>57791757</v>
      </c>
      <c r="FS50" s="132">
        <v>50493470</v>
      </c>
      <c r="FT50" s="133">
        <v>231085974</v>
      </c>
    </row>
    <row r="51" spans="1:176" s="186" customFormat="1" ht="18" customHeight="1">
      <c r="A51" s="67" t="s">
        <v>60</v>
      </c>
      <c r="B51" s="132">
        <v>11455840</v>
      </c>
      <c r="C51" s="132">
        <v>55189347</v>
      </c>
      <c r="D51" s="132">
        <v>30464745</v>
      </c>
      <c r="E51" s="132">
        <v>26486056</v>
      </c>
      <c r="F51" s="132">
        <v>26409157</v>
      </c>
      <c r="G51" s="132">
        <v>21112372</v>
      </c>
      <c r="H51" s="133">
        <f t="shared" si="1"/>
        <v>171117517</v>
      </c>
      <c r="I51" s="187">
        <v>7127527</v>
      </c>
      <c r="J51" s="132">
        <v>36010043</v>
      </c>
      <c r="K51" s="132">
        <v>19945889</v>
      </c>
      <c r="L51" s="132">
        <v>16139898</v>
      </c>
      <c r="M51" s="132">
        <v>17966387</v>
      </c>
      <c r="N51" s="132">
        <v>15687566</v>
      </c>
      <c r="O51" s="134">
        <v>112877310</v>
      </c>
      <c r="P51" s="132">
        <v>4469737</v>
      </c>
      <c r="Q51" s="132">
        <v>15854401</v>
      </c>
      <c r="R51" s="132">
        <v>7666450</v>
      </c>
      <c r="S51" s="132">
        <v>4949410</v>
      </c>
      <c r="T51" s="132">
        <v>6122276</v>
      </c>
      <c r="U51" s="132">
        <v>8088063</v>
      </c>
      <c r="V51" s="188">
        <v>47150337</v>
      </c>
      <c r="W51" s="132">
        <v>0</v>
      </c>
      <c r="X51" s="132">
        <v>11452</v>
      </c>
      <c r="Y51" s="132">
        <v>0</v>
      </c>
      <c r="Z51" s="132">
        <v>217309</v>
      </c>
      <c r="AA51" s="132">
        <v>332010</v>
      </c>
      <c r="AB51" s="132">
        <v>1319372</v>
      </c>
      <c r="AC51" s="188">
        <v>1880143</v>
      </c>
      <c r="AD51" s="132">
        <v>111062</v>
      </c>
      <c r="AE51" s="132">
        <v>1155085</v>
      </c>
      <c r="AF51" s="132">
        <v>903796</v>
      </c>
      <c r="AG51" s="132">
        <v>761979</v>
      </c>
      <c r="AH51" s="132">
        <v>1419176</v>
      </c>
      <c r="AI51" s="132">
        <v>1484613</v>
      </c>
      <c r="AJ51" s="188">
        <v>5835711</v>
      </c>
      <c r="AK51" s="132">
        <v>0</v>
      </c>
      <c r="AL51" s="132">
        <v>15027</v>
      </c>
      <c r="AM51" s="132">
        <v>15027</v>
      </c>
      <c r="AN51" s="132">
        <v>5009</v>
      </c>
      <c r="AO51" s="132">
        <v>71950</v>
      </c>
      <c r="AP51" s="132">
        <v>132213</v>
      </c>
      <c r="AQ51" s="188">
        <v>239226</v>
      </c>
      <c r="AR51" s="132">
        <v>1683546</v>
      </c>
      <c r="AS51" s="132">
        <v>12804475</v>
      </c>
      <c r="AT51" s="132">
        <v>7626418</v>
      </c>
      <c r="AU51" s="132">
        <v>6429537</v>
      </c>
      <c r="AV51" s="132">
        <v>6190377</v>
      </c>
      <c r="AW51" s="132">
        <v>2535283</v>
      </c>
      <c r="AX51" s="188">
        <v>37269636</v>
      </c>
      <c r="AY51" s="132">
        <v>229681</v>
      </c>
      <c r="AZ51" s="132">
        <v>2907607</v>
      </c>
      <c r="BA51" s="132">
        <v>1886588</v>
      </c>
      <c r="BB51" s="132">
        <v>2148302</v>
      </c>
      <c r="BC51" s="132">
        <v>1850040</v>
      </c>
      <c r="BD51" s="132">
        <v>549764</v>
      </c>
      <c r="BE51" s="188">
        <v>9571982</v>
      </c>
      <c r="BF51" s="132">
        <v>633501</v>
      </c>
      <c r="BG51" s="132">
        <v>3261996</v>
      </c>
      <c r="BH51" s="132">
        <v>1847610</v>
      </c>
      <c r="BI51" s="132">
        <v>1628352</v>
      </c>
      <c r="BJ51" s="132">
        <v>1980558</v>
      </c>
      <c r="BK51" s="132">
        <v>1578258</v>
      </c>
      <c r="BL51" s="133">
        <v>10930275</v>
      </c>
      <c r="BM51" s="187">
        <v>94132</v>
      </c>
      <c r="BN51" s="132">
        <v>1152778</v>
      </c>
      <c r="BO51" s="132">
        <v>1654460</v>
      </c>
      <c r="BP51" s="132">
        <v>2266783</v>
      </c>
      <c r="BQ51" s="132">
        <v>3043006</v>
      </c>
      <c r="BR51" s="132">
        <v>2089831</v>
      </c>
      <c r="BS51" s="134">
        <v>10300990</v>
      </c>
      <c r="BT51" s="132">
        <v>94132</v>
      </c>
      <c r="BU51" s="132">
        <v>1071591</v>
      </c>
      <c r="BV51" s="132">
        <v>1324162</v>
      </c>
      <c r="BW51" s="132">
        <v>1470029</v>
      </c>
      <c r="BX51" s="132">
        <v>2616372</v>
      </c>
      <c r="BY51" s="132">
        <v>1853282</v>
      </c>
      <c r="BZ51" s="134">
        <v>8429568</v>
      </c>
      <c r="CA51" s="132">
        <v>0</v>
      </c>
      <c r="CB51" s="132">
        <v>81187</v>
      </c>
      <c r="CC51" s="132">
        <v>330298</v>
      </c>
      <c r="CD51" s="132">
        <v>796754</v>
      </c>
      <c r="CE51" s="132">
        <v>426634</v>
      </c>
      <c r="CF51" s="132">
        <v>236549</v>
      </c>
      <c r="CG51" s="134">
        <v>1871422</v>
      </c>
      <c r="CH51" s="132">
        <v>0</v>
      </c>
      <c r="CI51" s="132">
        <v>0</v>
      </c>
      <c r="CJ51" s="132">
        <v>0</v>
      </c>
      <c r="CK51" s="132">
        <v>0</v>
      </c>
      <c r="CL51" s="132">
        <v>0</v>
      </c>
      <c r="CM51" s="132">
        <v>0</v>
      </c>
      <c r="CN51" s="133">
        <v>0</v>
      </c>
      <c r="CO51" s="187">
        <v>3189013</v>
      </c>
      <c r="CP51" s="132">
        <v>16687251</v>
      </c>
      <c r="CQ51" s="132">
        <v>8409440</v>
      </c>
      <c r="CR51" s="132">
        <v>7953438</v>
      </c>
      <c r="CS51" s="132">
        <v>5204716</v>
      </c>
      <c r="CT51" s="132">
        <v>3269156</v>
      </c>
      <c r="CU51" s="134">
        <v>44713014</v>
      </c>
      <c r="CV51" s="132">
        <v>120330</v>
      </c>
      <c r="CW51" s="132">
        <v>714582</v>
      </c>
      <c r="CX51" s="132">
        <v>528390</v>
      </c>
      <c r="CY51" s="132">
        <v>662940</v>
      </c>
      <c r="CZ51" s="132">
        <v>462060</v>
      </c>
      <c r="DA51" s="132">
        <v>642240</v>
      </c>
      <c r="DB51" s="134">
        <v>3130542</v>
      </c>
      <c r="DC51" s="132">
        <v>6378774</v>
      </c>
      <c r="DD51" s="132">
        <v>4378526</v>
      </c>
      <c r="DE51" s="132">
        <v>3755485</v>
      </c>
      <c r="DF51" s="132">
        <v>982368</v>
      </c>
      <c r="DG51" s="132">
        <v>0</v>
      </c>
      <c r="DH51" s="134">
        <v>15495153</v>
      </c>
      <c r="DI51" s="132">
        <v>413461</v>
      </c>
      <c r="DJ51" s="132">
        <v>3497504</v>
      </c>
      <c r="DK51" s="132">
        <v>1321709</v>
      </c>
      <c r="DL51" s="132">
        <v>2266426</v>
      </c>
      <c r="DM51" s="132">
        <v>2529276</v>
      </c>
      <c r="DN51" s="132">
        <v>1808915</v>
      </c>
      <c r="DO51" s="134">
        <v>11837291</v>
      </c>
      <c r="DP51" s="132">
        <v>2655222</v>
      </c>
      <c r="DQ51" s="132">
        <v>6096391</v>
      </c>
      <c r="DR51" s="132">
        <v>2180815</v>
      </c>
      <c r="DS51" s="132">
        <v>1268587</v>
      </c>
      <c r="DT51" s="132">
        <v>1231012</v>
      </c>
      <c r="DU51" s="132">
        <v>818001</v>
      </c>
      <c r="DV51" s="133">
        <v>14250028</v>
      </c>
      <c r="DW51" s="187">
        <v>155893</v>
      </c>
      <c r="DX51" s="132">
        <v>212674</v>
      </c>
      <c r="DY51" s="132">
        <v>82742</v>
      </c>
      <c r="DZ51" s="132">
        <v>12852</v>
      </c>
      <c r="EA51" s="132">
        <v>195048</v>
      </c>
      <c r="EB51" s="132">
        <v>65819</v>
      </c>
      <c r="EC51" s="133">
        <v>725028</v>
      </c>
      <c r="ED51" s="187">
        <v>889275</v>
      </c>
      <c r="EE51" s="132">
        <v>1126601</v>
      </c>
      <c r="EF51" s="132">
        <v>372214</v>
      </c>
      <c r="EG51" s="132">
        <v>113085</v>
      </c>
      <c r="EH51" s="132">
        <v>0</v>
      </c>
      <c r="EI51" s="132">
        <v>0</v>
      </c>
      <c r="EJ51" s="189">
        <v>2501175</v>
      </c>
      <c r="EK51" s="187">
        <v>0</v>
      </c>
      <c r="EL51" s="132">
        <v>0</v>
      </c>
      <c r="EM51" s="132">
        <v>7578499</v>
      </c>
      <c r="EN51" s="132">
        <v>14491259</v>
      </c>
      <c r="EO51" s="132">
        <v>22511445</v>
      </c>
      <c r="EP51" s="132">
        <v>38164957</v>
      </c>
      <c r="EQ51" s="132">
        <v>46341439</v>
      </c>
      <c r="ER51" s="133">
        <v>129087599</v>
      </c>
      <c r="ES51" s="187">
        <v>0</v>
      </c>
      <c r="ET51" s="132">
        <v>0</v>
      </c>
      <c r="EU51" s="132">
        <v>3570380</v>
      </c>
      <c r="EV51" s="132">
        <v>6982165</v>
      </c>
      <c r="EW51" s="132">
        <v>9712785</v>
      </c>
      <c r="EX51" s="132">
        <v>24282686</v>
      </c>
      <c r="EY51" s="132">
        <v>21664521</v>
      </c>
      <c r="EZ51" s="134">
        <v>66212537</v>
      </c>
      <c r="FA51" s="132">
        <v>3745697</v>
      </c>
      <c r="FB51" s="132">
        <v>6814969</v>
      </c>
      <c r="FC51" s="132">
        <v>9210861</v>
      </c>
      <c r="FD51" s="132">
        <v>7579061</v>
      </c>
      <c r="FE51" s="132">
        <v>2150451</v>
      </c>
      <c r="FF51" s="134">
        <v>29501039</v>
      </c>
      <c r="FG51" s="132">
        <v>262422</v>
      </c>
      <c r="FH51" s="132">
        <v>694125</v>
      </c>
      <c r="FI51" s="132">
        <v>3587799</v>
      </c>
      <c r="FJ51" s="132">
        <v>6303210</v>
      </c>
      <c r="FK51" s="132">
        <v>22526467</v>
      </c>
      <c r="FL51" s="189">
        <v>33374023</v>
      </c>
      <c r="FM51" s="187">
        <v>0</v>
      </c>
      <c r="FN51" s="132">
        <v>11455840</v>
      </c>
      <c r="FO51" s="132">
        <v>62767846</v>
      </c>
      <c r="FP51" s="132">
        <v>44956004</v>
      </c>
      <c r="FQ51" s="132">
        <v>48997501</v>
      </c>
      <c r="FR51" s="132">
        <v>64574114</v>
      </c>
      <c r="FS51" s="132">
        <v>67453811</v>
      </c>
      <c r="FT51" s="133">
        <v>300205116</v>
      </c>
    </row>
    <row r="52" spans="1:176" s="186" customFormat="1" ht="18" customHeight="1">
      <c r="A52" s="67" t="s">
        <v>61</v>
      </c>
      <c r="B52" s="132">
        <v>7062489</v>
      </c>
      <c r="C52" s="132">
        <v>27653793</v>
      </c>
      <c r="D52" s="132">
        <v>16026787</v>
      </c>
      <c r="E52" s="132">
        <v>16949455</v>
      </c>
      <c r="F52" s="132">
        <v>9178489</v>
      </c>
      <c r="G52" s="132">
        <v>8796305</v>
      </c>
      <c r="H52" s="133">
        <f t="shared" si="1"/>
        <v>85667318</v>
      </c>
      <c r="I52" s="187">
        <v>5173070</v>
      </c>
      <c r="J52" s="132">
        <v>21690509</v>
      </c>
      <c r="K52" s="132">
        <v>11447019</v>
      </c>
      <c r="L52" s="132">
        <v>12704891</v>
      </c>
      <c r="M52" s="132">
        <v>7557217</v>
      </c>
      <c r="N52" s="132">
        <v>7502156</v>
      </c>
      <c r="O52" s="134">
        <v>66074862</v>
      </c>
      <c r="P52" s="132">
        <v>2642184</v>
      </c>
      <c r="Q52" s="132">
        <v>8159572</v>
      </c>
      <c r="R52" s="132">
        <v>4352004</v>
      </c>
      <c r="S52" s="132">
        <v>3442079</v>
      </c>
      <c r="T52" s="132">
        <v>3182994</v>
      </c>
      <c r="U52" s="132">
        <v>2650877</v>
      </c>
      <c r="V52" s="188">
        <v>24429710</v>
      </c>
      <c r="W52" s="132">
        <v>0</v>
      </c>
      <c r="X52" s="132">
        <v>0</v>
      </c>
      <c r="Y52" s="132">
        <v>67500</v>
      </c>
      <c r="Z52" s="132">
        <v>236250</v>
      </c>
      <c r="AA52" s="132">
        <v>352192</v>
      </c>
      <c r="AB52" s="132">
        <v>694011</v>
      </c>
      <c r="AC52" s="188">
        <v>1349953</v>
      </c>
      <c r="AD52" s="132">
        <v>210284</v>
      </c>
      <c r="AE52" s="132">
        <v>1083540</v>
      </c>
      <c r="AF52" s="132">
        <v>654943</v>
      </c>
      <c r="AG52" s="132">
        <v>834545</v>
      </c>
      <c r="AH52" s="132">
        <v>297420</v>
      </c>
      <c r="AI52" s="132">
        <v>937993</v>
      </c>
      <c r="AJ52" s="188">
        <v>4018725</v>
      </c>
      <c r="AK52" s="132">
        <v>0</v>
      </c>
      <c r="AL52" s="132">
        <v>0</v>
      </c>
      <c r="AM52" s="132">
        <v>0</v>
      </c>
      <c r="AN52" s="132">
        <v>0</v>
      </c>
      <c r="AO52" s="132">
        <v>0</v>
      </c>
      <c r="AP52" s="132">
        <v>0</v>
      </c>
      <c r="AQ52" s="188">
        <v>0</v>
      </c>
      <c r="AR52" s="132">
        <v>1672921</v>
      </c>
      <c r="AS52" s="132">
        <v>7735141</v>
      </c>
      <c r="AT52" s="132">
        <v>4429411</v>
      </c>
      <c r="AU52" s="132">
        <v>4714127</v>
      </c>
      <c r="AV52" s="132">
        <v>2656393</v>
      </c>
      <c r="AW52" s="132">
        <v>1375902</v>
      </c>
      <c r="AX52" s="188">
        <v>22583895</v>
      </c>
      <c r="AY52" s="132">
        <v>276026</v>
      </c>
      <c r="AZ52" s="132">
        <v>2664675</v>
      </c>
      <c r="BA52" s="132">
        <v>993616</v>
      </c>
      <c r="BB52" s="132">
        <v>2283140</v>
      </c>
      <c r="BC52" s="132">
        <v>321209</v>
      </c>
      <c r="BD52" s="132">
        <v>876350</v>
      </c>
      <c r="BE52" s="188">
        <v>7415016</v>
      </c>
      <c r="BF52" s="132">
        <v>371655</v>
      </c>
      <c r="BG52" s="132">
        <v>2047581</v>
      </c>
      <c r="BH52" s="132">
        <v>949545</v>
      </c>
      <c r="BI52" s="132">
        <v>1194750</v>
      </c>
      <c r="BJ52" s="132">
        <v>747009</v>
      </c>
      <c r="BK52" s="132">
        <v>967023</v>
      </c>
      <c r="BL52" s="133">
        <v>6277563</v>
      </c>
      <c r="BM52" s="187">
        <v>43280</v>
      </c>
      <c r="BN52" s="132">
        <v>883503</v>
      </c>
      <c r="BO52" s="132">
        <v>1008244</v>
      </c>
      <c r="BP52" s="132">
        <v>1516322</v>
      </c>
      <c r="BQ52" s="132">
        <v>785698</v>
      </c>
      <c r="BR52" s="132">
        <v>658765</v>
      </c>
      <c r="BS52" s="134">
        <v>4895812</v>
      </c>
      <c r="BT52" s="132">
        <v>33480</v>
      </c>
      <c r="BU52" s="132">
        <v>761489</v>
      </c>
      <c r="BV52" s="132">
        <v>614979</v>
      </c>
      <c r="BW52" s="132">
        <v>1298434</v>
      </c>
      <c r="BX52" s="132">
        <v>737162</v>
      </c>
      <c r="BY52" s="132">
        <v>561299</v>
      </c>
      <c r="BZ52" s="134">
        <v>4006843</v>
      </c>
      <c r="CA52" s="132">
        <v>9800</v>
      </c>
      <c r="CB52" s="132">
        <v>122014</v>
      </c>
      <c r="CC52" s="132">
        <v>393265</v>
      </c>
      <c r="CD52" s="132">
        <v>217888</v>
      </c>
      <c r="CE52" s="132">
        <v>48536</v>
      </c>
      <c r="CF52" s="132">
        <v>97466</v>
      </c>
      <c r="CG52" s="134">
        <v>888969</v>
      </c>
      <c r="CH52" s="132">
        <v>0</v>
      </c>
      <c r="CI52" s="132">
        <v>0</v>
      </c>
      <c r="CJ52" s="132">
        <v>0</v>
      </c>
      <c r="CK52" s="132">
        <v>0</v>
      </c>
      <c r="CL52" s="132">
        <v>0</v>
      </c>
      <c r="CM52" s="132">
        <v>0</v>
      </c>
      <c r="CN52" s="133">
        <v>0</v>
      </c>
      <c r="CO52" s="187">
        <v>1772384</v>
      </c>
      <c r="CP52" s="132">
        <v>4742892</v>
      </c>
      <c r="CQ52" s="132">
        <v>3376571</v>
      </c>
      <c r="CR52" s="132">
        <v>2402942</v>
      </c>
      <c r="CS52" s="132">
        <v>835574</v>
      </c>
      <c r="CT52" s="132">
        <v>635384</v>
      </c>
      <c r="CU52" s="134">
        <v>13765747</v>
      </c>
      <c r="CV52" s="132">
        <v>39600</v>
      </c>
      <c r="CW52" s="132">
        <v>223920</v>
      </c>
      <c r="CX52" s="132">
        <v>120510</v>
      </c>
      <c r="CY52" s="132">
        <v>62190</v>
      </c>
      <c r="CZ52" s="132">
        <v>90900</v>
      </c>
      <c r="DA52" s="132">
        <v>125730</v>
      </c>
      <c r="DB52" s="134">
        <v>662850</v>
      </c>
      <c r="DC52" s="132">
        <v>907921</v>
      </c>
      <c r="DD52" s="132">
        <v>1206083</v>
      </c>
      <c r="DE52" s="132">
        <v>1195487</v>
      </c>
      <c r="DF52" s="132">
        <v>261873</v>
      </c>
      <c r="DG52" s="132">
        <v>0</v>
      </c>
      <c r="DH52" s="134">
        <v>3571364</v>
      </c>
      <c r="DI52" s="132">
        <v>0</v>
      </c>
      <c r="DJ52" s="132">
        <v>0</v>
      </c>
      <c r="DK52" s="132">
        <v>638855</v>
      </c>
      <c r="DL52" s="132">
        <v>0</v>
      </c>
      <c r="DM52" s="132">
        <v>0</v>
      </c>
      <c r="DN52" s="132">
        <v>0</v>
      </c>
      <c r="DO52" s="134">
        <v>638855</v>
      </c>
      <c r="DP52" s="132">
        <v>1732784</v>
      </c>
      <c r="DQ52" s="132">
        <v>3611051</v>
      </c>
      <c r="DR52" s="132">
        <v>1411123</v>
      </c>
      <c r="DS52" s="132">
        <v>1145265</v>
      </c>
      <c r="DT52" s="132">
        <v>482801</v>
      </c>
      <c r="DU52" s="132">
        <v>509654</v>
      </c>
      <c r="DV52" s="133">
        <v>8892678</v>
      </c>
      <c r="DW52" s="187">
        <v>10440</v>
      </c>
      <c r="DX52" s="132">
        <v>253257</v>
      </c>
      <c r="DY52" s="132">
        <v>30051</v>
      </c>
      <c r="DZ52" s="132">
        <v>78205</v>
      </c>
      <c r="EA52" s="132">
        <v>0</v>
      </c>
      <c r="EB52" s="132">
        <v>0</v>
      </c>
      <c r="EC52" s="133">
        <v>371953</v>
      </c>
      <c r="ED52" s="187">
        <v>63315</v>
      </c>
      <c r="EE52" s="132">
        <v>83632</v>
      </c>
      <c r="EF52" s="132">
        <v>164902</v>
      </c>
      <c r="EG52" s="132">
        <v>247095</v>
      </c>
      <c r="EH52" s="132">
        <v>0</v>
      </c>
      <c r="EI52" s="132">
        <v>0</v>
      </c>
      <c r="EJ52" s="189">
        <v>558944</v>
      </c>
      <c r="EK52" s="187">
        <v>0</v>
      </c>
      <c r="EL52" s="132">
        <v>0</v>
      </c>
      <c r="EM52" s="132">
        <v>8970718</v>
      </c>
      <c r="EN52" s="132">
        <v>12821383</v>
      </c>
      <c r="EO52" s="132">
        <v>20971710</v>
      </c>
      <c r="EP52" s="132">
        <v>26496241</v>
      </c>
      <c r="EQ52" s="132">
        <v>22135814</v>
      </c>
      <c r="ER52" s="133">
        <v>91395866</v>
      </c>
      <c r="ES52" s="187">
        <v>0</v>
      </c>
      <c r="ET52" s="132">
        <v>0</v>
      </c>
      <c r="EU52" s="132">
        <v>4030632</v>
      </c>
      <c r="EV52" s="132">
        <v>6725407</v>
      </c>
      <c r="EW52" s="132">
        <v>12328090</v>
      </c>
      <c r="EX52" s="132">
        <v>16948489</v>
      </c>
      <c r="EY52" s="132">
        <v>10555703</v>
      </c>
      <c r="EZ52" s="134">
        <v>50588321</v>
      </c>
      <c r="FA52" s="132">
        <v>4512797</v>
      </c>
      <c r="FB52" s="132">
        <v>5801134</v>
      </c>
      <c r="FC52" s="132">
        <v>7067791</v>
      </c>
      <c r="FD52" s="132">
        <v>7175387</v>
      </c>
      <c r="FE52" s="132">
        <v>3905161</v>
      </c>
      <c r="FF52" s="134">
        <v>28462270</v>
      </c>
      <c r="FG52" s="132">
        <v>427289</v>
      </c>
      <c r="FH52" s="132">
        <v>294842</v>
      </c>
      <c r="FI52" s="132">
        <v>1575829</v>
      </c>
      <c r="FJ52" s="132">
        <v>2372365</v>
      </c>
      <c r="FK52" s="132">
        <v>7674950</v>
      </c>
      <c r="FL52" s="189">
        <v>12345275</v>
      </c>
      <c r="FM52" s="187">
        <v>0</v>
      </c>
      <c r="FN52" s="132">
        <v>7062489</v>
      </c>
      <c r="FO52" s="132">
        <v>36624511</v>
      </c>
      <c r="FP52" s="132">
        <v>28848170</v>
      </c>
      <c r="FQ52" s="132">
        <v>37921165</v>
      </c>
      <c r="FR52" s="132">
        <v>35674730</v>
      </c>
      <c r="FS52" s="132">
        <v>30932119</v>
      </c>
      <c r="FT52" s="133">
        <v>177063184</v>
      </c>
    </row>
    <row r="53" spans="1:176" s="186" customFormat="1" ht="18" customHeight="1">
      <c r="A53" s="67" t="s">
        <v>62</v>
      </c>
      <c r="B53" s="132">
        <v>5426008</v>
      </c>
      <c r="C53" s="132">
        <v>54335481</v>
      </c>
      <c r="D53" s="132">
        <v>33806578</v>
      </c>
      <c r="E53" s="132">
        <v>33719043</v>
      </c>
      <c r="F53" s="132">
        <v>28121171</v>
      </c>
      <c r="G53" s="132">
        <v>26891554</v>
      </c>
      <c r="H53" s="133">
        <f t="shared" si="1"/>
        <v>182299835</v>
      </c>
      <c r="I53" s="187">
        <v>3520674</v>
      </c>
      <c r="J53" s="132">
        <v>36998348</v>
      </c>
      <c r="K53" s="132">
        <v>23570313</v>
      </c>
      <c r="L53" s="132">
        <v>21580739</v>
      </c>
      <c r="M53" s="132">
        <v>18475123</v>
      </c>
      <c r="N53" s="132">
        <v>18527303</v>
      </c>
      <c r="O53" s="134">
        <v>122672500</v>
      </c>
      <c r="P53" s="132">
        <v>2423777</v>
      </c>
      <c r="Q53" s="132">
        <v>19598447</v>
      </c>
      <c r="R53" s="132">
        <v>10509333</v>
      </c>
      <c r="S53" s="132">
        <v>9410313</v>
      </c>
      <c r="T53" s="132">
        <v>7560717</v>
      </c>
      <c r="U53" s="132">
        <v>9286291</v>
      </c>
      <c r="V53" s="188">
        <v>58788878</v>
      </c>
      <c r="W53" s="132">
        <v>0</v>
      </c>
      <c r="X53" s="132">
        <v>0</v>
      </c>
      <c r="Y53" s="132">
        <v>23850</v>
      </c>
      <c r="Z53" s="132">
        <v>190800</v>
      </c>
      <c r="AA53" s="132">
        <v>652297</v>
      </c>
      <c r="AB53" s="132">
        <v>2294208</v>
      </c>
      <c r="AC53" s="188">
        <v>3161155</v>
      </c>
      <c r="AD53" s="132">
        <v>88872</v>
      </c>
      <c r="AE53" s="132">
        <v>1419949</v>
      </c>
      <c r="AF53" s="132">
        <v>1590533</v>
      </c>
      <c r="AG53" s="132">
        <v>1200176</v>
      </c>
      <c r="AH53" s="132">
        <v>1344562</v>
      </c>
      <c r="AI53" s="132">
        <v>1725843</v>
      </c>
      <c r="AJ53" s="188">
        <v>7369935</v>
      </c>
      <c r="AK53" s="132">
        <v>0</v>
      </c>
      <c r="AL53" s="132">
        <v>10296</v>
      </c>
      <c r="AM53" s="132">
        <v>0</v>
      </c>
      <c r="AN53" s="132">
        <v>0</v>
      </c>
      <c r="AO53" s="132">
        <v>0</v>
      </c>
      <c r="AP53" s="132">
        <v>20592</v>
      </c>
      <c r="AQ53" s="188">
        <v>30888</v>
      </c>
      <c r="AR53" s="132">
        <v>457839</v>
      </c>
      <c r="AS53" s="132">
        <v>9282806</v>
      </c>
      <c r="AT53" s="132">
        <v>6687669</v>
      </c>
      <c r="AU53" s="132">
        <v>6374204</v>
      </c>
      <c r="AV53" s="132">
        <v>5334463</v>
      </c>
      <c r="AW53" s="132">
        <v>2225754</v>
      </c>
      <c r="AX53" s="188">
        <v>30362735</v>
      </c>
      <c r="AY53" s="132">
        <v>97621</v>
      </c>
      <c r="AZ53" s="132">
        <v>3564525</v>
      </c>
      <c r="BA53" s="132">
        <v>2841946</v>
      </c>
      <c r="BB53" s="132">
        <v>2614291</v>
      </c>
      <c r="BC53" s="132">
        <v>1763194</v>
      </c>
      <c r="BD53" s="132">
        <v>950893</v>
      </c>
      <c r="BE53" s="188">
        <v>11832470</v>
      </c>
      <c r="BF53" s="132">
        <v>452565</v>
      </c>
      <c r="BG53" s="132">
        <v>3122325</v>
      </c>
      <c r="BH53" s="132">
        <v>1916982</v>
      </c>
      <c r="BI53" s="132">
        <v>1790955</v>
      </c>
      <c r="BJ53" s="132">
        <v>1819890</v>
      </c>
      <c r="BK53" s="132">
        <v>2023722</v>
      </c>
      <c r="BL53" s="133">
        <v>11126439</v>
      </c>
      <c r="BM53" s="187">
        <v>10988</v>
      </c>
      <c r="BN53" s="132">
        <v>1246413</v>
      </c>
      <c r="BO53" s="132">
        <v>1775997</v>
      </c>
      <c r="BP53" s="132">
        <v>1626627</v>
      </c>
      <c r="BQ53" s="132">
        <v>3338962</v>
      </c>
      <c r="BR53" s="132">
        <v>2171980</v>
      </c>
      <c r="BS53" s="134">
        <v>10170967</v>
      </c>
      <c r="BT53" s="132">
        <v>10988</v>
      </c>
      <c r="BU53" s="132">
        <v>891978</v>
      </c>
      <c r="BV53" s="132">
        <v>794501</v>
      </c>
      <c r="BW53" s="132">
        <v>438244</v>
      </c>
      <c r="BX53" s="132">
        <v>1481319</v>
      </c>
      <c r="BY53" s="132">
        <v>1090977</v>
      </c>
      <c r="BZ53" s="134">
        <v>4708007</v>
      </c>
      <c r="CA53" s="132">
        <v>0</v>
      </c>
      <c r="CB53" s="132">
        <v>354435</v>
      </c>
      <c r="CC53" s="132">
        <v>981496</v>
      </c>
      <c r="CD53" s="132">
        <v>1188383</v>
      </c>
      <c r="CE53" s="132">
        <v>1857643</v>
      </c>
      <c r="CF53" s="132">
        <v>1081003</v>
      </c>
      <c r="CG53" s="134">
        <v>5462960</v>
      </c>
      <c r="CH53" s="132">
        <v>0</v>
      </c>
      <c r="CI53" s="132">
        <v>0</v>
      </c>
      <c r="CJ53" s="132">
        <v>0</v>
      </c>
      <c r="CK53" s="132">
        <v>0</v>
      </c>
      <c r="CL53" s="132">
        <v>0</v>
      </c>
      <c r="CM53" s="132">
        <v>0</v>
      </c>
      <c r="CN53" s="133">
        <v>0</v>
      </c>
      <c r="CO53" s="187">
        <v>1670412</v>
      </c>
      <c r="CP53" s="132">
        <v>14823619</v>
      </c>
      <c r="CQ53" s="132">
        <v>7738813</v>
      </c>
      <c r="CR53" s="132">
        <v>9881275</v>
      </c>
      <c r="CS53" s="132">
        <v>6297410</v>
      </c>
      <c r="CT53" s="132">
        <v>6132360</v>
      </c>
      <c r="CU53" s="134">
        <v>46543889</v>
      </c>
      <c r="CV53" s="132">
        <v>72810</v>
      </c>
      <c r="CW53" s="132">
        <v>606510</v>
      </c>
      <c r="CX53" s="132">
        <v>457290</v>
      </c>
      <c r="CY53" s="132">
        <v>517590</v>
      </c>
      <c r="CZ53" s="132">
        <v>493380</v>
      </c>
      <c r="DA53" s="132">
        <v>800010</v>
      </c>
      <c r="DB53" s="134">
        <v>2947590</v>
      </c>
      <c r="DC53" s="132">
        <v>1068407</v>
      </c>
      <c r="DD53" s="132">
        <v>1486831</v>
      </c>
      <c r="DE53" s="132">
        <v>2204543</v>
      </c>
      <c r="DF53" s="132">
        <v>1530596</v>
      </c>
      <c r="DG53" s="132">
        <v>266738</v>
      </c>
      <c r="DH53" s="134">
        <v>6557115</v>
      </c>
      <c r="DI53" s="132">
        <v>408690</v>
      </c>
      <c r="DJ53" s="132">
        <v>7263978</v>
      </c>
      <c r="DK53" s="132">
        <v>3188834</v>
      </c>
      <c r="DL53" s="132">
        <v>5478482</v>
      </c>
      <c r="DM53" s="132">
        <v>3008534</v>
      </c>
      <c r="DN53" s="132">
        <v>4077750</v>
      </c>
      <c r="DO53" s="134">
        <v>23426268</v>
      </c>
      <c r="DP53" s="132">
        <v>1188912</v>
      </c>
      <c r="DQ53" s="132">
        <v>5884724</v>
      </c>
      <c r="DR53" s="132">
        <v>2605858</v>
      </c>
      <c r="DS53" s="132">
        <v>1680660</v>
      </c>
      <c r="DT53" s="132">
        <v>1264900</v>
      </c>
      <c r="DU53" s="132">
        <v>987862</v>
      </c>
      <c r="DV53" s="133">
        <v>13612916</v>
      </c>
      <c r="DW53" s="187">
        <v>13230</v>
      </c>
      <c r="DX53" s="132">
        <v>274320</v>
      </c>
      <c r="DY53" s="132">
        <v>179928</v>
      </c>
      <c r="DZ53" s="132">
        <v>337344</v>
      </c>
      <c r="EA53" s="132">
        <v>9676</v>
      </c>
      <c r="EB53" s="132">
        <v>59911</v>
      </c>
      <c r="EC53" s="133">
        <v>874409</v>
      </c>
      <c r="ED53" s="187">
        <v>210704</v>
      </c>
      <c r="EE53" s="132">
        <v>992781</v>
      </c>
      <c r="EF53" s="132">
        <v>541527</v>
      </c>
      <c r="EG53" s="132">
        <v>293058</v>
      </c>
      <c r="EH53" s="132">
        <v>0</v>
      </c>
      <c r="EI53" s="132">
        <v>0</v>
      </c>
      <c r="EJ53" s="189">
        <v>2038070</v>
      </c>
      <c r="EK53" s="187">
        <v>0</v>
      </c>
      <c r="EL53" s="132">
        <v>0</v>
      </c>
      <c r="EM53" s="132">
        <v>7299062</v>
      </c>
      <c r="EN53" s="132">
        <v>17255343</v>
      </c>
      <c r="EO53" s="132">
        <v>26201962</v>
      </c>
      <c r="EP53" s="132">
        <v>43877076</v>
      </c>
      <c r="EQ53" s="132">
        <v>55621338</v>
      </c>
      <c r="ER53" s="133">
        <v>150254781</v>
      </c>
      <c r="ES53" s="187">
        <v>0</v>
      </c>
      <c r="ET53" s="132">
        <v>0</v>
      </c>
      <c r="EU53" s="132">
        <v>2152967</v>
      </c>
      <c r="EV53" s="132">
        <v>5974396</v>
      </c>
      <c r="EW53" s="132">
        <v>8719429</v>
      </c>
      <c r="EX53" s="132">
        <v>22227872</v>
      </c>
      <c r="EY53" s="132">
        <v>30897771</v>
      </c>
      <c r="EZ53" s="134">
        <v>69972435</v>
      </c>
      <c r="FA53" s="132">
        <v>5146095</v>
      </c>
      <c r="FB53" s="132">
        <v>10989405</v>
      </c>
      <c r="FC53" s="132">
        <v>13570664</v>
      </c>
      <c r="FD53" s="132">
        <v>15662581</v>
      </c>
      <c r="FE53" s="132">
        <v>6329209</v>
      </c>
      <c r="FF53" s="134">
        <v>51697954</v>
      </c>
      <c r="FG53" s="132">
        <v>0</v>
      </c>
      <c r="FH53" s="132">
        <v>291542</v>
      </c>
      <c r="FI53" s="132">
        <v>3911869</v>
      </c>
      <c r="FJ53" s="132">
        <v>5986623</v>
      </c>
      <c r="FK53" s="132">
        <v>18394358</v>
      </c>
      <c r="FL53" s="189">
        <v>28584392</v>
      </c>
      <c r="FM53" s="187">
        <v>0</v>
      </c>
      <c r="FN53" s="132">
        <v>5426008</v>
      </c>
      <c r="FO53" s="132">
        <v>61634543</v>
      </c>
      <c r="FP53" s="132">
        <v>51061921</v>
      </c>
      <c r="FQ53" s="132">
        <v>59921005</v>
      </c>
      <c r="FR53" s="132">
        <v>71998247</v>
      </c>
      <c r="FS53" s="132">
        <v>82512892</v>
      </c>
      <c r="FT53" s="133">
        <v>332554616</v>
      </c>
    </row>
    <row r="54" spans="1:176" s="186" customFormat="1" ht="18" customHeight="1">
      <c r="A54" s="67" t="s">
        <v>63</v>
      </c>
      <c r="B54" s="132">
        <v>10596501</v>
      </c>
      <c r="C54" s="132">
        <v>25698206</v>
      </c>
      <c r="D54" s="132">
        <v>10628858</v>
      </c>
      <c r="E54" s="132">
        <v>18392200</v>
      </c>
      <c r="F54" s="132">
        <v>14266345</v>
      </c>
      <c r="G54" s="132">
        <v>10138923</v>
      </c>
      <c r="H54" s="133">
        <f t="shared" si="1"/>
        <v>89721033</v>
      </c>
      <c r="I54" s="187">
        <v>6729577</v>
      </c>
      <c r="J54" s="132">
        <v>17979451</v>
      </c>
      <c r="K54" s="132">
        <v>7389111</v>
      </c>
      <c r="L54" s="132">
        <v>12724903</v>
      </c>
      <c r="M54" s="132">
        <v>9505758</v>
      </c>
      <c r="N54" s="132">
        <v>8011788</v>
      </c>
      <c r="O54" s="134">
        <v>62340588</v>
      </c>
      <c r="P54" s="132">
        <v>3773993</v>
      </c>
      <c r="Q54" s="132">
        <v>6859978</v>
      </c>
      <c r="R54" s="132">
        <v>2507988</v>
      </c>
      <c r="S54" s="132">
        <v>4993784</v>
      </c>
      <c r="T54" s="132">
        <v>3391353</v>
      </c>
      <c r="U54" s="132">
        <v>3582045</v>
      </c>
      <c r="V54" s="188">
        <v>25109141</v>
      </c>
      <c r="W54" s="132">
        <v>11925</v>
      </c>
      <c r="X54" s="132">
        <v>103747</v>
      </c>
      <c r="Y54" s="132">
        <v>107325</v>
      </c>
      <c r="Z54" s="132">
        <v>366097</v>
      </c>
      <c r="AA54" s="132">
        <v>393525</v>
      </c>
      <c r="AB54" s="132">
        <v>1492092</v>
      </c>
      <c r="AC54" s="188">
        <v>2474711</v>
      </c>
      <c r="AD54" s="132">
        <v>179475</v>
      </c>
      <c r="AE54" s="132">
        <v>793220</v>
      </c>
      <c r="AF54" s="132">
        <v>514187</v>
      </c>
      <c r="AG54" s="132">
        <v>718358</v>
      </c>
      <c r="AH54" s="132">
        <v>518118</v>
      </c>
      <c r="AI54" s="132">
        <v>899172</v>
      </c>
      <c r="AJ54" s="188">
        <v>3622530</v>
      </c>
      <c r="AK54" s="132">
        <v>0</v>
      </c>
      <c r="AL54" s="132">
        <v>0</v>
      </c>
      <c r="AM54" s="132">
        <v>0</v>
      </c>
      <c r="AN54" s="132">
        <v>0</v>
      </c>
      <c r="AO54" s="132">
        <v>0</v>
      </c>
      <c r="AP54" s="132">
        <v>0</v>
      </c>
      <c r="AQ54" s="188">
        <v>0</v>
      </c>
      <c r="AR54" s="132">
        <v>2258897</v>
      </c>
      <c r="AS54" s="132">
        <v>8488065</v>
      </c>
      <c r="AT54" s="132">
        <v>3243658</v>
      </c>
      <c r="AU54" s="132">
        <v>4110782</v>
      </c>
      <c r="AV54" s="132">
        <v>3886294</v>
      </c>
      <c r="AW54" s="132">
        <v>1362389</v>
      </c>
      <c r="AX54" s="188">
        <v>23350085</v>
      </c>
      <c r="AY54" s="132">
        <v>51291</v>
      </c>
      <c r="AZ54" s="132">
        <v>495546</v>
      </c>
      <c r="BA54" s="132">
        <v>470886</v>
      </c>
      <c r="BB54" s="132">
        <v>1381740</v>
      </c>
      <c r="BC54" s="132">
        <v>631298</v>
      </c>
      <c r="BD54" s="132">
        <v>58321</v>
      </c>
      <c r="BE54" s="188">
        <v>3089082</v>
      </c>
      <c r="BF54" s="132">
        <v>453996</v>
      </c>
      <c r="BG54" s="132">
        <v>1238895</v>
      </c>
      <c r="BH54" s="132">
        <v>545067</v>
      </c>
      <c r="BI54" s="132">
        <v>1154142</v>
      </c>
      <c r="BJ54" s="132">
        <v>685170</v>
      </c>
      <c r="BK54" s="132">
        <v>617769</v>
      </c>
      <c r="BL54" s="133">
        <v>4695039</v>
      </c>
      <c r="BM54" s="187">
        <v>65601</v>
      </c>
      <c r="BN54" s="132">
        <v>538854</v>
      </c>
      <c r="BO54" s="132">
        <v>543176</v>
      </c>
      <c r="BP54" s="132">
        <v>1060368</v>
      </c>
      <c r="BQ54" s="132">
        <v>1322992</v>
      </c>
      <c r="BR54" s="132">
        <v>649043</v>
      </c>
      <c r="BS54" s="134">
        <v>4180034</v>
      </c>
      <c r="BT54" s="132">
        <v>65601</v>
      </c>
      <c r="BU54" s="132">
        <v>538854</v>
      </c>
      <c r="BV54" s="132">
        <v>516641</v>
      </c>
      <c r="BW54" s="132">
        <v>1032990</v>
      </c>
      <c r="BX54" s="132">
        <v>1182986</v>
      </c>
      <c r="BY54" s="132">
        <v>586425</v>
      </c>
      <c r="BZ54" s="134">
        <v>3923497</v>
      </c>
      <c r="CA54" s="132">
        <v>0</v>
      </c>
      <c r="CB54" s="132">
        <v>0</v>
      </c>
      <c r="CC54" s="132">
        <v>26535</v>
      </c>
      <c r="CD54" s="132">
        <v>27378</v>
      </c>
      <c r="CE54" s="132">
        <v>140006</v>
      </c>
      <c r="CF54" s="132">
        <v>62618</v>
      </c>
      <c r="CG54" s="134">
        <v>256537</v>
      </c>
      <c r="CH54" s="132">
        <v>0</v>
      </c>
      <c r="CI54" s="132">
        <v>0</v>
      </c>
      <c r="CJ54" s="132">
        <v>0</v>
      </c>
      <c r="CK54" s="132">
        <v>0</v>
      </c>
      <c r="CL54" s="132">
        <v>0</v>
      </c>
      <c r="CM54" s="132">
        <v>0</v>
      </c>
      <c r="CN54" s="133">
        <v>0</v>
      </c>
      <c r="CO54" s="187">
        <v>3801323</v>
      </c>
      <c r="CP54" s="132">
        <v>7179901</v>
      </c>
      <c r="CQ54" s="132">
        <v>2696571</v>
      </c>
      <c r="CR54" s="132">
        <v>4606929</v>
      </c>
      <c r="CS54" s="132">
        <v>3437595</v>
      </c>
      <c r="CT54" s="132">
        <v>1478092</v>
      </c>
      <c r="CU54" s="134">
        <v>23200411</v>
      </c>
      <c r="CV54" s="132">
        <v>99450</v>
      </c>
      <c r="CW54" s="132">
        <v>280890</v>
      </c>
      <c r="CX54" s="132">
        <v>97740</v>
      </c>
      <c r="CY54" s="132">
        <v>234630</v>
      </c>
      <c r="CZ54" s="132">
        <v>192060</v>
      </c>
      <c r="DA54" s="132">
        <v>189000</v>
      </c>
      <c r="DB54" s="134">
        <v>1093770</v>
      </c>
      <c r="DC54" s="132">
        <v>496270</v>
      </c>
      <c r="DD54" s="132">
        <v>475899</v>
      </c>
      <c r="DE54" s="132">
        <v>892522</v>
      </c>
      <c r="DF54" s="132">
        <v>0</v>
      </c>
      <c r="DG54" s="132">
        <v>0</v>
      </c>
      <c r="DH54" s="134">
        <v>1864691</v>
      </c>
      <c r="DI54" s="132">
        <v>1619866</v>
      </c>
      <c r="DJ54" s="132">
        <v>3957696</v>
      </c>
      <c r="DK54" s="132">
        <v>1325217</v>
      </c>
      <c r="DL54" s="132">
        <v>2486663</v>
      </c>
      <c r="DM54" s="132">
        <v>2691738</v>
      </c>
      <c r="DN54" s="132">
        <v>939879</v>
      </c>
      <c r="DO54" s="134">
        <v>13021059</v>
      </c>
      <c r="DP54" s="132">
        <v>2082007</v>
      </c>
      <c r="DQ54" s="132">
        <v>2445045</v>
      </c>
      <c r="DR54" s="132">
        <v>797715</v>
      </c>
      <c r="DS54" s="132">
        <v>993114</v>
      </c>
      <c r="DT54" s="132">
        <v>553797</v>
      </c>
      <c r="DU54" s="132">
        <v>349213</v>
      </c>
      <c r="DV54" s="133">
        <v>7220891</v>
      </c>
      <c r="DW54" s="187">
        <v>0</v>
      </c>
      <c r="DX54" s="132">
        <v>0</v>
      </c>
      <c r="DY54" s="132">
        <v>0</v>
      </c>
      <c r="DZ54" s="132">
        <v>0</v>
      </c>
      <c r="EA54" s="132">
        <v>0</v>
      </c>
      <c r="EB54" s="132">
        <v>0</v>
      </c>
      <c r="EC54" s="133">
        <v>0</v>
      </c>
      <c r="ED54" s="187">
        <v>0</v>
      </c>
      <c r="EE54" s="132">
        <v>0</v>
      </c>
      <c r="EF54" s="132">
        <v>0</v>
      </c>
      <c r="EG54" s="132">
        <v>0</v>
      </c>
      <c r="EH54" s="132">
        <v>0</v>
      </c>
      <c r="EI54" s="132">
        <v>0</v>
      </c>
      <c r="EJ54" s="189">
        <v>0</v>
      </c>
      <c r="EK54" s="187">
        <v>0</v>
      </c>
      <c r="EL54" s="132">
        <v>0</v>
      </c>
      <c r="EM54" s="132">
        <v>6927887</v>
      </c>
      <c r="EN54" s="132">
        <v>9630668</v>
      </c>
      <c r="EO54" s="132">
        <v>18107738</v>
      </c>
      <c r="EP54" s="132">
        <v>22141570</v>
      </c>
      <c r="EQ54" s="132">
        <v>22416735</v>
      </c>
      <c r="ER54" s="133">
        <v>79224598</v>
      </c>
      <c r="ES54" s="187">
        <v>0</v>
      </c>
      <c r="ET54" s="132">
        <v>0</v>
      </c>
      <c r="EU54" s="132">
        <v>3494120</v>
      </c>
      <c r="EV54" s="132">
        <v>4337963</v>
      </c>
      <c r="EW54" s="132">
        <v>10228022</v>
      </c>
      <c r="EX54" s="132">
        <v>14784126</v>
      </c>
      <c r="EY54" s="132">
        <v>12364615</v>
      </c>
      <c r="EZ54" s="134">
        <v>45208846</v>
      </c>
      <c r="FA54" s="132">
        <v>3433767</v>
      </c>
      <c r="FB54" s="132">
        <v>4439787</v>
      </c>
      <c r="FC54" s="132">
        <v>6807319</v>
      </c>
      <c r="FD54" s="132">
        <v>4040674</v>
      </c>
      <c r="FE54" s="132">
        <v>604000</v>
      </c>
      <c r="FF54" s="134">
        <v>19325547</v>
      </c>
      <c r="FG54" s="132">
        <v>0</v>
      </c>
      <c r="FH54" s="132">
        <v>852918</v>
      </c>
      <c r="FI54" s="132">
        <v>1072397</v>
      </c>
      <c r="FJ54" s="132">
        <v>3316770</v>
      </c>
      <c r="FK54" s="132">
        <v>9448120</v>
      </c>
      <c r="FL54" s="189">
        <v>14690205</v>
      </c>
      <c r="FM54" s="187">
        <v>0</v>
      </c>
      <c r="FN54" s="132">
        <v>10596501</v>
      </c>
      <c r="FO54" s="132">
        <v>32626093</v>
      </c>
      <c r="FP54" s="132">
        <v>20259526</v>
      </c>
      <c r="FQ54" s="132">
        <v>36499938</v>
      </c>
      <c r="FR54" s="132">
        <v>36407915</v>
      </c>
      <c r="FS54" s="132">
        <v>32555658</v>
      </c>
      <c r="FT54" s="133">
        <v>168945631</v>
      </c>
    </row>
    <row r="55" spans="1:176" s="186" customFormat="1" ht="18" customHeight="1">
      <c r="A55" s="67" t="s">
        <v>64</v>
      </c>
      <c r="B55" s="132">
        <v>3862187</v>
      </c>
      <c r="C55" s="132">
        <v>21174531</v>
      </c>
      <c r="D55" s="132">
        <v>10613957</v>
      </c>
      <c r="E55" s="132">
        <v>12443568</v>
      </c>
      <c r="F55" s="132">
        <v>10207196</v>
      </c>
      <c r="G55" s="132">
        <v>8198840</v>
      </c>
      <c r="H55" s="133">
        <f t="shared" si="1"/>
        <v>66500279</v>
      </c>
      <c r="I55" s="187">
        <v>2213303</v>
      </c>
      <c r="J55" s="132">
        <v>12787025</v>
      </c>
      <c r="K55" s="132">
        <v>7336316</v>
      </c>
      <c r="L55" s="132">
        <v>8030457</v>
      </c>
      <c r="M55" s="132">
        <v>6319799</v>
      </c>
      <c r="N55" s="132">
        <v>4951419</v>
      </c>
      <c r="O55" s="134">
        <v>41638319</v>
      </c>
      <c r="P55" s="132">
        <v>897897</v>
      </c>
      <c r="Q55" s="132">
        <v>4499981</v>
      </c>
      <c r="R55" s="132">
        <v>1696731</v>
      </c>
      <c r="S55" s="132">
        <v>2383349</v>
      </c>
      <c r="T55" s="132">
        <v>2217758</v>
      </c>
      <c r="U55" s="132">
        <v>1820701</v>
      </c>
      <c r="V55" s="188">
        <v>13516417</v>
      </c>
      <c r="W55" s="132">
        <v>0</v>
      </c>
      <c r="X55" s="132">
        <v>56250</v>
      </c>
      <c r="Y55" s="132">
        <v>0</v>
      </c>
      <c r="Z55" s="132">
        <v>236250</v>
      </c>
      <c r="AA55" s="132">
        <v>205200</v>
      </c>
      <c r="AB55" s="132">
        <v>616275</v>
      </c>
      <c r="AC55" s="188">
        <v>1113975</v>
      </c>
      <c r="AD55" s="132">
        <v>26549</v>
      </c>
      <c r="AE55" s="132">
        <v>557259</v>
      </c>
      <c r="AF55" s="132">
        <v>176591</v>
      </c>
      <c r="AG55" s="132">
        <v>632502</v>
      </c>
      <c r="AH55" s="132">
        <v>477716</v>
      </c>
      <c r="AI55" s="132">
        <v>731455</v>
      </c>
      <c r="AJ55" s="188">
        <v>2602072</v>
      </c>
      <c r="AK55" s="132">
        <v>0</v>
      </c>
      <c r="AL55" s="132">
        <v>0</v>
      </c>
      <c r="AM55" s="132">
        <v>0</v>
      </c>
      <c r="AN55" s="132">
        <v>0</v>
      </c>
      <c r="AO55" s="132">
        <v>0</v>
      </c>
      <c r="AP55" s="132">
        <v>0</v>
      </c>
      <c r="AQ55" s="188">
        <v>0</v>
      </c>
      <c r="AR55" s="132">
        <v>874021</v>
      </c>
      <c r="AS55" s="132">
        <v>4006435</v>
      </c>
      <c r="AT55" s="132">
        <v>2735448</v>
      </c>
      <c r="AU55" s="132">
        <v>2621167</v>
      </c>
      <c r="AV55" s="132">
        <v>1255878</v>
      </c>
      <c r="AW55" s="132">
        <v>1141749</v>
      </c>
      <c r="AX55" s="188">
        <v>12634698</v>
      </c>
      <c r="AY55" s="132">
        <v>269216</v>
      </c>
      <c r="AZ55" s="132">
        <v>2324993</v>
      </c>
      <c r="BA55" s="132">
        <v>2119011</v>
      </c>
      <c r="BB55" s="132">
        <v>1425678</v>
      </c>
      <c r="BC55" s="132">
        <v>1347109</v>
      </c>
      <c r="BD55" s="132">
        <v>56059</v>
      </c>
      <c r="BE55" s="188">
        <v>7542066</v>
      </c>
      <c r="BF55" s="132">
        <v>145620</v>
      </c>
      <c r="BG55" s="132">
        <v>1342107</v>
      </c>
      <c r="BH55" s="132">
        <v>608535</v>
      </c>
      <c r="BI55" s="132">
        <v>731511</v>
      </c>
      <c r="BJ55" s="132">
        <v>816138</v>
      </c>
      <c r="BK55" s="132">
        <v>585180</v>
      </c>
      <c r="BL55" s="133">
        <v>4229091</v>
      </c>
      <c r="BM55" s="187">
        <v>0</v>
      </c>
      <c r="BN55" s="132">
        <v>639694</v>
      </c>
      <c r="BO55" s="132">
        <v>576538</v>
      </c>
      <c r="BP55" s="132">
        <v>1249433</v>
      </c>
      <c r="BQ55" s="132">
        <v>677411</v>
      </c>
      <c r="BR55" s="132">
        <v>746124</v>
      </c>
      <c r="BS55" s="134">
        <v>3889200</v>
      </c>
      <c r="BT55" s="132">
        <v>0</v>
      </c>
      <c r="BU55" s="132">
        <v>562370</v>
      </c>
      <c r="BV55" s="132">
        <v>389830</v>
      </c>
      <c r="BW55" s="132">
        <v>966870</v>
      </c>
      <c r="BX55" s="132">
        <v>459113</v>
      </c>
      <c r="BY55" s="132">
        <v>694401</v>
      </c>
      <c r="BZ55" s="134">
        <v>3072584</v>
      </c>
      <c r="CA55" s="132">
        <v>0</v>
      </c>
      <c r="CB55" s="132">
        <v>77324</v>
      </c>
      <c r="CC55" s="132">
        <v>186708</v>
      </c>
      <c r="CD55" s="132">
        <v>282563</v>
      </c>
      <c r="CE55" s="132">
        <v>218298</v>
      </c>
      <c r="CF55" s="132">
        <v>51723</v>
      </c>
      <c r="CG55" s="134">
        <v>816616</v>
      </c>
      <c r="CH55" s="132">
        <v>0</v>
      </c>
      <c r="CI55" s="132">
        <v>0</v>
      </c>
      <c r="CJ55" s="132">
        <v>0</v>
      </c>
      <c r="CK55" s="132">
        <v>0</v>
      </c>
      <c r="CL55" s="132">
        <v>0</v>
      </c>
      <c r="CM55" s="132">
        <v>0</v>
      </c>
      <c r="CN55" s="133">
        <v>0</v>
      </c>
      <c r="CO55" s="187">
        <v>1648884</v>
      </c>
      <c r="CP55" s="132">
        <v>7207839</v>
      </c>
      <c r="CQ55" s="132">
        <v>2596427</v>
      </c>
      <c r="CR55" s="132">
        <v>2988853</v>
      </c>
      <c r="CS55" s="132">
        <v>2911209</v>
      </c>
      <c r="CT55" s="132">
        <v>2501297</v>
      </c>
      <c r="CU55" s="134">
        <v>19854509</v>
      </c>
      <c r="CV55" s="132">
        <v>68940</v>
      </c>
      <c r="CW55" s="132">
        <v>129330</v>
      </c>
      <c r="CX55" s="132">
        <v>74070</v>
      </c>
      <c r="CY55" s="132">
        <v>71370</v>
      </c>
      <c r="CZ55" s="132">
        <v>90450</v>
      </c>
      <c r="DA55" s="132">
        <v>186480</v>
      </c>
      <c r="DB55" s="134">
        <v>620640</v>
      </c>
      <c r="DC55" s="132">
        <v>846765</v>
      </c>
      <c r="DD55" s="132">
        <v>223185</v>
      </c>
      <c r="DE55" s="132">
        <v>443557</v>
      </c>
      <c r="DF55" s="132">
        <v>740904</v>
      </c>
      <c r="DG55" s="132">
        <v>0</v>
      </c>
      <c r="DH55" s="134">
        <v>2254411</v>
      </c>
      <c r="DI55" s="132">
        <v>935449</v>
      </c>
      <c r="DJ55" s="132">
        <v>3984461</v>
      </c>
      <c r="DK55" s="132">
        <v>1388366</v>
      </c>
      <c r="DL55" s="132">
        <v>1818412</v>
      </c>
      <c r="DM55" s="132">
        <v>1661099</v>
      </c>
      <c r="DN55" s="132">
        <v>2023515</v>
      </c>
      <c r="DO55" s="134">
        <v>11811302</v>
      </c>
      <c r="DP55" s="132">
        <v>644495</v>
      </c>
      <c r="DQ55" s="132">
        <v>2247283</v>
      </c>
      <c r="DR55" s="132">
        <v>910806</v>
      </c>
      <c r="DS55" s="132">
        <v>655514</v>
      </c>
      <c r="DT55" s="132">
        <v>418756</v>
      </c>
      <c r="DU55" s="132">
        <v>291302</v>
      </c>
      <c r="DV55" s="133">
        <v>5168156</v>
      </c>
      <c r="DW55" s="187">
        <v>0</v>
      </c>
      <c r="DX55" s="132">
        <v>48052</v>
      </c>
      <c r="DY55" s="132">
        <v>16584</v>
      </c>
      <c r="DZ55" s="132">
        <v>0</v>
      </c>
      <c r="EA55" s="132">
        <v>0</v>
      </c>
      <c r="EB55" s="132">
        <v>0</v>
      </c>
      <c r="EC55" s="133">
        <v>64636</v>
      </c>
      <c r="ED55" s="187">
        <v>0</v>
      </c>
      <c r="EE55" s="132">
        <v>491921</v>
      </c>
      <c r="EF55" s="132">
        <v>88092</v>
      </c>
      <c r="EG55" s="132">
        <v>174825</v>
      </c>
      <c r="EH55" s="132">
        <v>298777</v>
      </c>
      <c r="EI55" s="132">
        <v>0</v>
      </c>
      <c r="EJ55" s="189">
        <v>1053615</v>
      </c>
      <c r="EK55" s="187">
        <v>0</v>
      </c>
      <c r="EL55" s="132">
        <v>0</v>
      </c>
      <c r="EM55" s="132">
        <v>4386106</v>
      </c>
      <c r="EN55" s="132">
        <v>5994482</v>
      </c>
      <c r="EO55" s="132">
        <v>10043971</v>
      </c>
      <c r="EP55" s="132">
        <v>19239737</v>
      </c>
      <c r="EQ55" s="132">
        <v>25062239</v>
      </c>
      <c r="ER55" s="133">
        <v>64726535</v>
      </c>
      <c r="ES55" s="187">
        <v>0</v>
      </c>
      <c r="ET55" s="132">
        <v>0</v>
      </c>
      <c r="EU55" s="132">
        <v>1709433</v>
      </c>
      <c r="EV55" s="132">
        <v>1967715</v>
      </c>
      <c r="EW55" s="132">
        <v>6551050</v>
      </c>
      <c r="EX55" s="132">
        <v>11915263</v>
      </c>
      <c r="EY55" s="132">
        <v>13730022</v>
      </c>
      <c r="EZ55" s="134">
        <v>35873483</v>
      </c>
      <c r="FA55" s="132">
        <v>2676673</v>
      </c>
      <c r="FB55" s="132">
        <v>3484786</v>
      </c>
      <c r="FC55" s="132">
        <v>2837977</v>
      </c>
      <c r="FD55" s="132">
        <v>4757523</v>
      </c>
      <c r="FE55" s="132">
        <v>2118144</v>
      </c>
      <c r="FF55" s="134">
        <v>15875103</v>
      </c>
      <c r="FG55" s="132">
        <v>0</v>
      </c>
      <c r="FH55" s="132">
        <v>541981</v>
      </c>
      <c r="FI55" s="132">
        <v>654944</v>
      </c>
      <c r="FJ55" s="132">
        <v>2566951</v>
      </c>
      <c r="FK55" s="132">
        <v>9214073</v>
      </c>
      <c r="FL55" s="189">
        <v>12977949</v>
      </c>
      <c r="FM55" s="187">
        <v>0</v>
      </c>
      <c r="FN55" s="132">
        <v>3862187</v>
      </c>
      <c r="FO55" s="132">
        <v>25560637</v>
      </c>
      <c r="FP55" s="132">
        <v>16608439</v>
      </c>
      <c r="FQ55" s="132">
        <v>22487539</v>
      </c>
      <c r="FR55" s="132">
        <v>29446933</v>
      </c>
      <c r="FS55" s="132">
        <v>33261079</v>
      </c>
      <c r="FT55" s="133">
        <v>131226814</v>
      </c>
    </row>
    <row r="56" spans="1:176" s="186" customFormat="1" ht="18" customHeight="1">
      <c r="A56" s="67" t="s">
        <v>65</v>
      </c>
      <c r="B56" s="132">
        <v>8614212</v>
      </c>
      <c r="C56" s="132">
        <v>32573923</v>
      </c>
      <c r="D56" s="132">
        <v>22228186</v>
      </c>
      <c r="E56" s="132">
        <v>18674313</v>
      </c>
      <c r="F56" s="132">
        <v>18836092</v>
      </c>
      <c r="G56" s="132">
        <v>12470369</v>
      </c>
      <c r="H56" s="133">
        <f t="shared" si="1"/>
        <v>113397095</v>
      </c>
      <c r="I56" s="187">
        <v>6243886</v>
      </c>
      <c r="J56" s="132">
        <v>24790973</v>
      </c>
      <c r="K56" s="132">
        <v>16719891</v>
      </c>
      <c r="L56" s="132">
        <v>14508280</v>
      </c>
      <c r="M56" s="132">
        <v>14444482</v>
      </c>
      <c r="N56" s="132">
        <v>9835120</v>
      </c>
      <c r="O56" s="134">
        <v>86542632</v>
      </c>
      <c r="P56" s="132">
        <v>2983366</v>
      </c>
      <c r="Q56" s="132">
        <v>9489441</v>
      </c>
      <c r="R56" s="132">
        <v>5920477</v>
      </c>
      <c r="S56" s="132">
        <v>4150791</v>
      </c>
      <c r="T56" s="132">
        <v>5181839</v>
      </c>
      <c r="U56" s="132">
        <v>4457836</v>
      </c>
      <c r="V56" s="188">
        <v>32183750</v>
      </c>
      <c r="W56" s="132">
        <v>0</v>
      </c>
      <c r="X56" s="132">
        <v>91620</v>
      </c>
      <c r="Y56" s="132">
        <v>22500</v>
      </c>
      <c r="Z56" s="132">
        <v>262191</v>
      </c>
      <c r="AA56" s="132">
        <v>195906</v>
      </c>
      <c r="AB56" s="132">
        <v>780590</v>
      </c>
      <c r="AC56" s="188">
        <v>1352807</v>
      </c>
      <c r="AD56" s="132">
        <v>208136</v>
      </c>
      <c r="AE56" s="132">
        <v>584550</v>
      </c>
      <c r="AF56" s="132">
        <v>616788</v>
      </c>
      <c r="AG56" s="132">
        <v>883720</v>
      </c>
      <c r="AH56" s="132">
        <v>893854</v>
      </c>
      <c r="AI56" s="132">
        <v>1496840</v>
      </c>
      <c r="AJ56" s="188">
        <v>4683888</v>
      </c>
      <c r="AK56" s="132">
        <v>145270</v>
      </c>
      <c r="AL56" s="132">
        <v>457217</v>
      </c>
      <c r="AM56" s="132">
        <v>306933</v>
      </c>
      <c r="AN56" s="132">
        <v>225417</v>
      </c>
      <c r="AO56" s="132">
        <v>121590</v>
      </c>
      <c r="AP56" s="132">
        <v>244090</v>
      </c>
      <c r="AQ56" s="188">
        <v>1500517</v>
      </c>
      <c r="AR56" s="132">
        <v>1670682</v>
      </c>
      <c r="AS56" s="132">
        <v>7567959</v>
      </c>
      <c r="AT56" s="132">
        <v>4613456</v>
      </c>
      <c r="AU56" s="132">
        <v>3654786</v>
      </c>
      <c r="AV56" s="132">
        <v>3765319</v>
      </c>
      <c r="AW56" s="132">
        <v>1283459</v>
      </c>
      <c r="AX56" s="188">
        <v>22555661</v>
      </c>
      <c r="AY56" s="132">
        <v>696288</v>
      </c>
      <c r="AZ56" s="132">
        <v>4810725</v>
      </c>
      <c r="BA56" s="132">
        <v>3580191</v>
      </c>
      <c r="BB56" s="132">
        <v>3977937</v>
      </c>
      <c r="BC56" s="132">
        <v>2785845</v>
      </c>
      <c r="BD56" s="132">
        <v>604895</v>
      </c>
      <c r="BE56" s="188">
        <v>16455881</v>
      </c>
      <c r="BF56" s="132">
        <v>540144</v>
      </c>
      <c r="BG56" s="132">
        <v>1789461</v>
      </c>
      <c r="BH56" s="132">
        <v>1659546</v>
      </c>
      <c r="BI56" s="132">
        <v>1353438</v>
      </c>
      <c r="BJ56" s="132">
        <v>1500129</v>
      </c>
      <c r="BK56" s="132">
        <v>967410</v>
      </c>
      <c r="BL56" s="133">
        <v>7810128</v>
      </c>
      <c r="BM56" s="187">
        <v>0</v>
      </c>
      <c r="BN56" s="132">
        <v>982952</v>
      </c>
      <c r="BO56" s="132">
        <v>1151730</v>
      </c>
      <c r="BP56" s="132">
        <v>1953012</v>
      </c>
      <c r="BQ56" s="132">
        <v>2636975</v>
      </c>
      <c r="BR56" s="132">
        <v>1227847</v>
      </c>
      <c r="BS56" s="134">
        <v>7952516</v>
      </c>
      <c r="BT56" s="132">
        <v>0</v>
      </c>
      <c r="BU56" s="132">
        <v>707587</v>
      </c>
      <c r="BV56" s="132">
        <v>839111</v>
      </c>
      <c r="BW56" s="132">
        <v>1205284</v>
      </c>
      <c r="BX56" s="132">
        <v>1685727</v>
      </c>
      <c r="BY56" s="132">
        <v>1009947</v>
      </c>
      <c r="BZ56" s="134">
        <v>5447656</v>
      </c>
      <c r="CA56" s="132">
        <v>0</v>
      </c>
      <c r="CB56" s="132">
        <v>275365</v>
      </c>
      <c r="CC56" s="132">
        <v>312619</v>
      </c>
      <c r="CD56" s="132">
        <v>747728</v>
      </c>
      <c r="CE56" s="132">
        <v>951248</v>
      </c>
      <c r="CF56" s="132">
        <v>217900</v>
      </c>
      <c r="CG56" s="134">
        <v>2504860</v>
      </c>
      <c r="CH56" s="132">
        <v>0</v>
      </c>
      <c r="CI56" s="132">
        <v>0</v>
      </c>
      <c r="CJ56" s="132">
        <v>0</v>
      </c>
      <c r="CK56" s="132">
        <v>0</v>
      </c>
      <c r="CL56" s="132">
        <v>0</v>
      </c>
      <c r="CM56" s="132">
        <v>0</v>
      </c>
      <c r="CN56" s="133">
        <v>0</v>
      </c>
      <c r="CO56" s="187">
        <v>2079005</v>
      </c>
      <c r="CP56" s="132">
        <v>6096759</v>
      </c>
      <c r="CQ56" s="132">
        <v>4040430</v>
      </c>
      <c r="CR56" s="132">
        <v>1899731</v>
      </c>
      <c r="CS56" s="132">
        <v>1667353</v>
      </c>
      <c r="CT56" s="132">
        <v>1396701</v>
      </c>
      <c r="CU56" s="134">
        <v>17179979</v>
      </c>
      <c r="CV56" s="132">
        <v>14940</v>
      </c>
      <c r="CW56" s="132">
        <v>142560</v>
      </c>
      <c r="CX56" s="132">
        <v>143820</v>
      </c>
      <c r="CY56" s="132">
        <v>76500</v>
      </c>
      <c r="CZ56" s="132">
        <v>138060</v>
      </c>
      <c r="DA56" s="132">
        <v>222120</v>
      </c>
      <c r="DB56" s="134">
        <v>738000</v>
      </c>
      <c r="DC56" s="132">
        <v>819665</v>
      </c>
      <c r="DD56" s="132">
        <v>1169721</v>
      </c>
      <c r="DE56" s="132">
        <v>702264</v>
      </c>
      <c r="DF56" s="132">
        <v>176166</v>
      </c>
      <c r="DG56" s="132">
        <v>0</v>
      </c>
      <c r="DH56" s="134">
        <v>2867816</v>
      </c>
      <c r="DI56" s="132">
        <v>130832</v>
      </c>
      <c r="DJ56" s="132">
        <v>1213402</v>
      </c>
      <c r="DK56" s="132">
        <v>677252</v>
      </c>
      <c r="DL56" s="132">
        <v>0</v>
      </c>
      <c r="DM56" s="132">
        <v>412290</v>
      </c>
      <c r="DN56" s="132">
        <v>623825</v>
      </c>
      <c r="DO56" s="134">
        <v>3057601</v>
      </c>
      <c r="DP56" s="132">
        <v>1933233</v>
      </c>
      <c r="DQ56" s="132">
        <v>3921132</v>
      </c>
      <c r="DR56" s="132">
        <v>2049637</v>
      </c>
      <c r="DS56" s="132">
        <v>1120967</v>
      </c>
      <c r="DT56" s="132">
        <v>940837</v>
      </c>
      <c r="DU56" s="132">
        <v>550756</v>
      </c>
      <c r="DV56" s="133">
        <v>10516562</v>
      </c>
      <c r="DW56" s="187">
        <v>111321</v>
      </c>
      <c r="DX56" s="132">
        <v>92646</v>
      </c>
      <c r="DY56" s="132">
        <v>79435</v>
      </c>
      <c r="DZ56" s="132">
        <v>66555</v>
      </c>
      <c r="EA56" s="132">
        <v>37611</v>
      </c>
      <c r="EB56" s="132">
        <v>0</v>
      </c>
      <c r="EC56" s="133">
        <v>387568</v>
      </c>
      <c r="ED56" s="187">
        <v>180000</v>
      </c>
      <c r="EE56" s="132">
        <v>610593</v>
      </c>
      <c r="EF56" s="132">
        <v>236700</v>
      </c>
      <c r="EG56" s="132">
        <v>246735</v>
      </c>
      <c r="EH56" s="132">
        <v>49671</v>
      </c>
      <c r="EI56" s="132">
        <v>10701</v>
      </c>
      <c r="EJ56" s="189">
        <v>1334400</v>
      </c>
      <c r="EK56" s="187">
        <v>0</v>
      </c>
      <c r="EL56" s="132">
        <v>0</v>
      </c>
      <c r="EM56" s="132">
        <v>7381578</v>
      </c>
      <c r="EN56" s="132">
        <v>13727419</v>
      </c>
      <c r="EO56" s="132">
        <v>32595665</v>
      </c>
      <c r="EP56" s="132">
        <v>34225549</v>
      </c>
      <c r="EQ56" s="132">
        <v>44132920</v>
      </c>
      <c r="ER56" s="133">
        <v>132063131</v>
      </c>
      <c r="ES56" s="187">
        <v>0</v>
      </c>
      <c r="ET56" s="132">
        <v>0</v>
      </c>
      <c r="EU56" s="132">
        <v>4424005</v>
      </c>
      <c r="EV56" s="132">
        <v>8913111</v>
      </c>
      <c r="EW56" s="132">
        <v>22093393</v>
      </c>
      <c r="EX56" s="132">
        <v>26240257</v>
      </c>
      <c r="EY56" s="132">
        <v>28117472</v>
      </c>
      <c r="EZ56" s="134">
        <v>89788238</v>
      </c>
      <c r="FA56" s="132">
        <v>2957573</v>
      </c>
      <c r="FB56" s="132">
        <v>3938576</v>
      </c>
      <c r="FC56" s="132">
        <v>8026768</v>
      </c>
      <c r="FD56" s="132">
        <v>4244906</v>
      </c>
      <c r="FE56" s="132">
        <v>3065735</v>
      </c>
      <c r="FF56" s="134">
        <v>22233558</v>
      </c>
      <c r="FG56" s="132">
        <v>0</v>
      </c>
      <c r="FH56" s="132">
        <v>875732</v>
      </c>
      <c r="FI56" s="132">
        <v>2475504</v>
      </c>
      <c r="FJ56" s="132">
        <v>3740386</v>
      </c>
      <c r="FK56" s="132">
        <v>12949713</v>
      </c>
      <c r="FL56" s="189">
        <v>20041335</v>
      </c>
      <c r="FM56" s="187">
        <v>0</v>
      </c>
      <c r="FN56" s="132">
        <v>8614212</v>
      </c>
      <c r="FO56" s="132">
        <v>39955501</v>
      </c>
      <c r="FP56" s="132">
        <v>35955605</v>
      </c>
      <c r="FQ56" s="132">
        <v>51269978</v>
      </c>
      <c r="FR56" s="132">
        <v>53061641</v>
      </c>
      <c r="FS56" s="132">
        <v>56603289</v>
      </c>
      <c r="FT56" s="133">
        <v>245460226</v>
      </c>
    </row>
    <row r="57" spans="1:176" s="186" customFormat="1" ht="18" customHeight="1">
      <c r="A57" s="67" t="s">
        <v>66</v>
      </c>
      <c r="B57" s="132">
        <v>22229724</v>
      </c>
      <c r="C57" s="132">
        <v>89146637</v>
      </c>
      <c r="D57" s="132">
        <v>64810901</v>
      </c>
      <c r="E57" s="132">
        <v>54994232</v>
      </c>
      <c r="F57" s="132">
        <v>44450291</v>
      </c>
      <c r="G57" s="132">
        <v>49225811</v>
      </c>
      <c r="H57" s="133">
        <f t="shared" si="1"/>
        <v>324857596</v>
      </c>
      <c r="I57" s="187">
        <v>14869686</v>
      </c>
      <c r="J57" s="132">
        <v>63186504</v>
      </c>
      <c r="K57" s="132">
        <v>44534235</v>
      </c>
      <c r="L57" s="132">
        <v>35936843</v>
      </c>
      <c r="M57" s="132">
        <v>29132459</v>
      </c>
      <c r="N57" s="132">
        <v>38196768</v>
      </c>
      <c r="O57" s="134">
        <v>225856495</v>
      </c>
      <c r="P57" s="132">
        <v>8868769</v>
      </c>
      <c r="Q57" s="132">
        <v>30466158</v>
      </c>
      <c r="R57" s="132">
        <v>19065488</v>
      </c>
      <c r="S57" s="132">
        <v>13171856</v>
      </c>
      <c r="T57" s="132">
        <v>12705596</v>
      </c>
      <c r="U57" s="132">
        <v>18797665</v>
      </c>
      <c r="V57" s="188">
        <v>103075532</v>
      </c>
      <c r="W57" s="132">
        <v>0</v>
      </c>
      <c r="X57" s="132">
        <v>23850</v>
      </c>
      <c r="Y57" s="132">
        <v>358695</v>
      </c>
      <c r="Z57" s="132">
        <v>712327</v>
      </c>
      <c r="AA57" s="132">
        <v>1754595</v>
      </c>
      <c r="AB57" s="132">
        <v>5475127</v>
      </c>
      <c r="AC57" s="188">
        <v>8324594</v>
      </c>
      <c r="AD57" s="132">
        <v>223713</v>
      </c>
      <c r="AE57" s="132">
        <v>1952825</v>
      </c>
      <c r="AF57" s="132">
        <v>1786173</v>
      </c>
      <c r="AG57" s="132">
        <v>1615993</v>
      </c>
      <c r="AH57" s="132">
        <v>1765126</v>
      </c>
      <c r="AI57" s="132">
        <v>3954014</v>
      </c>
      <c r="AJ57" s="188">
        <v>11297844</v>
      </c>
      <c r="AK57" s="132">
        <v>0</v>
      </c>
      <c r="AL57" s="132">
        <v>0</v>
      </c>
      <c r="AM57" s="132">
        <v>0</v>
      </c>
      <c r="AN57" s="132">
        <v>0</v>
      </c>
      <c r="AO57" s="132">
        <v>0</v>
      </c>
      <c r="AP57" s="132">
        <v>20592</v>
      </c>
      <c r="AQ57" s="188">
        <v>20592</v>
      </c>
      <c r="AR57" s="132">
        <v>4082130</v>
      </c>
      <c r="AS57" s="132">
        <v>21748195</v>
      </c>
      <c r="AT57" s="132">
        <v>16228976</v>
      </c>
      <c r="AU57" s="132">
        <v>14435505</v>
      </c>
      <c r="AV57" s="132">
        <v>7889217</v>
      </c>
      <c r="AW57" s="132">
        <v>5293106</v>
      </c>
      <c r="AX57" s="188">
        <v>69677129</v>
      </c>
      <c r="AY57" s="132">
        <v>463001</v>
      </c>
      <c r="AZ57" s="132">
        <v>3377045</v>
      </c>
      <c r="BA57" s="132">
        <v>3111872</v>
      </c>
      <c r="BB57" s="132">
        <v>2901391</v>
      </c>
      <c r="BC57" s="132">
        <v>1888679</v>
      </c>
      <c r="BD57" s="132">
        <v>863835</v>
      </c>
      <c r="BE57" s="188">
        <v>12605823</v>
      </c>
      <c r="BF57" s="132">
        <v>1232073</v>
      </c>
      <c r="BG57" s="132">
        <v>5618431</v>
      </c>
      <c r="BH57" s="132">
        <v>3983031</v>
      </c>
      <c r="BI57" s="132">
        <v>3099771</v>
      </c>
      <c r="BJ57" s="132">
        <v>3129246</v>
      </c>
      <c r="BK57" s="132">
        <v>3792429</v>
      </c>
      <c r="BL57" s="133">
        <v>20854981</v>
      </c>
      <c r="BM57" s="187">
        <v>51415</v>
      </c>
      <c r="BN57" s="132">
        <v>2259751</v>
      </c>
      <c r="BO57" s="132">
        <v>3546210</v>
      </c>
      <c r="BP57" s="132">
        <v>4170654</v>
      </c>
      <c r="BQ57" s="132">
        <v>4838859</v>
      </c>
      <c r="BR57" s="132">
        <v>4307627</v>
      </c>
      <c r="BS57" s="134">
        <v>19174516</v>
      </c>
      <c r="BT57" s="132">
        <v>28491</v>
      </c>
      <c r="BU57" s="132">
        <v>2259751</v>
      </c>
      <c r="BV57" s="132">
        <v>3284810</v>
      </c>
      <c r="BW57" s="132">
        <v>3856377</v>
      </c>
      <c r="BX57" s="132">
        <v>4351550</v>
      </c>
      <c r="BY57" s="132">
        <v>3664230</v>
      </c>
      <c r="BZ57" s="134">
        <v>17445209</v>
      </c>
      <c r="CA57" s="132">
        <v>22924</v>
      </c>
      <c r="CB57" s="132">
        <v>0</v>
      </c>
      <c r="CC57" s="132">
        <v>261400</v>
      </c>
      <c r="CD57" s="132">
        <v>246402</v>
      </c>
      <c r="CE57" s="132">
        <v>487309</v>
      </c>
      <c r="CF57" s="132">
        <v>413707</v>
      </c>
      <c r="CG57" s="134">
        <v>1431742</v>
      </c>
      <c r="CH57" s="132">
        <v>0</v>
      </c>
      <c r="CI57" s="132">
        <v>0</v>
      </c>
      <c r="CJ57" s="132">
        <v>0</v>
      </c>
      <c r="CK57" s="132">
        <v>67875</v>
      </c>
      <c r="CL57" s="132">
        <v>0</v>
      </c>
      <c r="CM57" s="132">
        <v>229690</v>
      </c>
      <c r="CN57" s="133">
        <v>297565</v>
      </c>
      <c r="CO57" s="187">
        <v>6103569</v>
      </c>
      <c r="CP57" s="132">
        <v>21457599</v>
      </c>
      <c r="CQ57" s="132">
        <v>14516537</v>
      </c>
      <c r="CR57" s="132">
        <v>13968844</v>
      </c>
      <c r="CS57" s="132">
        <v>10059880</v>
      </c>
      <c r="CT57" s="132">
        <v>6549740</v>
      </c>
      <c r="CU57" s="134">
        <v>72656169</v>
      </c>
      <c r="CV57" s="132">
        <v>117000</v>
      </c>
      <c r="CW57" s="132">
        <v>463230</v>
      </c>
      <c r="CX57" s="132">
        <v>323460</v>
      </c>
      <c r="CY57" s="132">
        <v>566910</v>
      </c>
      <c r="CZ57" s="132">
        <v>274680</v>
      </c>
      <c r="DA57" s="132">
        <v>788940</v>
      </c>
      <c r="DB57" s="134">
        <v>2534220</v>
      </c>
      <c r="DC57" s="132">
        <v>4609107</v>
      </c>
      <c r="DD57" s="132">
        <v>4773151</v>
      </c>
      <c r="DE57" s="132">
        <v>4767665</v>
      </c>
      <c r="DF57" s="132">
        <v>3999408</v>
      </c>
      <c r="DG57" s="132">
        <v>478888</v>
      </c>
      <c r="DH57" s="134">
        <v>18628219</v>
      </c>
      <c r="DI57" s="132">
        <v>357529</v>
      </c>
      <c r="DJ57" s="132">
        <v>4867326</v>
      </c>
      <c r="DK57" s="132">
        <v>4046131</v>
      </c>
      <c r="DL57" s="132">
        <v>5550409</v>
      </c>
      <c r="DM57" s="132">
        <v>3672638</v>
      </c>
      <c r="DN57" s="132">
        <v>3278689</v>
      </c>
      <c r="DO57" s="134">
        <v>21772722</v>
      </c>
      <c r="DP57" s="132">
        <v>5629040</v>
      </c>
      <c r="DQ57" s="132">
        <v>11517936</v>
      </c>
      <c r="DR57" s="132">
        <v>5373795</v>
      </c>
      <c r="DS57" s="132">
        <v>3083860</v>
      </c>
      <c r="DT57" s="132">
        <v>2113154</v>
      </c>
      <c r="DU57" s="132">
        <v>2003223</v>
      </c>
      <c r="DV57" s="133">
        <v>29721008</v>
      </c>
      <c r="DW57" s="187">
        <v>213965</v>
      </c>
      <c r="DX57" s="132">
        <v>693211</v>
      </c>
      <c r="DY57" s="132">
        <v>767467</v>
      </c>
      <c r="DZ57" s="132">
        <v>309905</v>
      </c>
      <c r="EA57" s="132">
        <v>211508</v>
      </c>
      <c r="EB57" s="132">
        <v>124686</v>
      </c>
      <c r="EC57" s="133">
        <v>2320742</v>
      </c>
      <c r="ED57" s="187">
        <v>991089</v>
      </c>
      <c r="EE57" s="132">
        <v>1549572</v>
      </c>
      <c r="EF57" s="132">
        <v>1446452</v>
      </c>
      <c r="EG57" s="132">
        <v>607986</v>
      </c>
      <c r="EH57" s="132">
        <v>207585</v>
      </c>
      <c r="EI57" s="132">
        <v>46990</v>
      </c>
      <c r="EJ57" s="189">
        <v>4849674</v>
      </c>
      <c r="EK57" s="187">
        <v>0</v>
      </c>
      <c r="EL57" s="132">
        <v>0</v>
      </c>
      <c r="EM57" s="132">
        <v>9671594</v>
      </c>
      <c r="EN57" s="132">
        <v>23763069</v>
      </c>
      <c r="EO57" s="132">
        <v>40665162</v>
      </c>
      <c r="EP57" s="132">
        <v>71724983</v>
      </c>
      <c r="EQ57" s="132">
        <v>107971637</v>
      </c>
      <c r="ER57" s="133">
        <v>253796445</v>
      </c>
      <c r="ES57" s="187">
        <v>0</v>
      </c>
      <c r="ET57" s="132">
        <v>0</v>
      </c>
      <c r="EU57" s="132">
        <v>4234626</v>
      </c>
      <c r="EV57" s="132">
        <v>10848024</v>
      </c>
      <c r="EW57" s="132">
        <v>19357061</v>
      </c>
      <c r="EX57" s="132">
        <v>43738278</v>
      </c>
      <c r="EY57" s="132">
        <v>57637832</v>
      </c>
      <c r="EZ57" s="134">
        <v>135815821</v>
      </c>
      <c r="FA57" s="132">
        <v>4999146</v>
      </c>
      <c r="FB57" s="132">
        <v>11959490</v>
      </c>
      <c r="FC57" s="132">
        <v>19002762</v>
      </c>
      <c r="FD57" s="132">
        <v>14498510</v>
      </c>
      <c r="FE57" s="132">
        <v>6328973</v>
      </c>
      <c r="FF57" s="134">
        <v>56788881</v>
      </c>
      <c r="FG57" s="132">
        <v>437822</v>
      </c>
      <c r="FH57" s="132">
        <v>955555</v>
      </c>
      <c r="FI57" s="132">
        <v>2305339</v>
      </c>
      <c r="FJ57" s="132">
        <v>13488195</v>
      </c>
      <c r="FK57" s="132">
        <v>44004832</v>
      </c>
      <c r="FL57" s="189">
        <v>61191743</v>
      </c>
      <c r="FM57" s="187">
        <v>0</v>
      </c>
      <c r="FN57" s="132">
        <v>22229724</v>
      </c>
      <c r="FO57" s="132">
        <v>98818231</v>
      </c>
      <c r="FP57" s="132">
        <v>88573970</v>
      </c>
      <c r="FQ57" s="132">
        <v>95659394</v>
      </c>
      <c r="FR57" s="132">
        <v>116175274</v>
      </c>
      <c r="FS57" s="132">
        <v>157197448</v>
      </c>
      <c r="FT57" s="133">
        <v>578654041</v>
      </c>
    </row>
    <row r="58" spans="1:176" s="186" customFormat="1" ht="18" customHeight="1">
      <c r="A58" s="67" t="s">
        <v>67</v>
      </c>
      <c r="B58" s="134">
        <f aca="true" t="shared" si="40" ref="B58:G58">SUM(B32:B57)</f>
        <v>371506750</v>
      </c>
      <c r="C58" s="134">
        <f t="shared" si="40"/>
        <v>1793851086</v>
      </c>
      <c r="D58" s="134">
        <f t="shared" si="40"/>
        <v>1201670886</v>
      </c>
      <c r="E58" s="134">
        <f t="shared" si="40"/>
        <v>1196394075</v>
      </c>
      <c r="F58" s="134">
        <f t="shared" si="40"/>
        <v>992543997</v>
      </c>
      <c r="G58" s="134">
        <f t="shared" si="40"/>
        <v>889807866</v>
      </c>
      <c r="H58" s="133">
        <f t="shared" si="1"/>
        <v>6445774660</v>
      </c>
      <c r="I58" s="188">
        <f aca="true" t="shared" si="41" ref="I58:N58">SUM(I32:I57)</f>
        <v>240930963</v>
      </c>
      <c r="J58" s="134">
        <f t="shared" si="41"/>
        <v>1266827553</v>
      </c>
      <c r="K58" s="134">
        <f t="shared" si="41"/>
        <v>835752549</v>
      </c>
      <c r="L58" s="134">
        <f t="shared" si="41"/>
        <v>815217872</v>
      </c>
      <c r="M58" s="134">
        <f t="shared" si="41"/>
        <v>667669945</v>
      </c>
      <c r="N58" s="134">
        <f t="shared" si="41"/>
        <v>659527536</v>
      </c>
      <c r="O58" s="134">
        <f>SUM(I58:N58)</f>
        <v>4485926418</v>
      </c>
      <c r="P58" s="134">
        <f aca="true" t="shared" si="42" ref="P58:U58">SUM(P32:P57)</f>
        <v>144006048</v>
      </c>
      <c r="Q58" s="134">
        <f t="shared" si="42"/>
        <v>587831607</v>
      </c>
      <c r="R58" s="134">
        <f t="shared" si="42"/>
        <v>351451991</v>
      </c>
      <c r="S58" s="134">
        <f t="shared" si="42"/>
        <v>303303362</v>
      </c>
      <c r="T58" s="134">
        <f t="shared" si="42"/>
        <v>273147888</v>
      </c>
      <c r="U58" s="134">
        <f t="shared" si="42"/>
        <v>302102103</v>
      </c>
      <c r="V58" s="134">
        <f>SUM(P58:U58)</f>
        <v>1961842999</v>
      </c>
      <c r="W58" s="134">
        <f aca="true" t="shared" si="43" ref="W58:AB58">SUM(W32:W57)</f>
        <v>141075</v>
      </c>
      <c r="X58" s="134">
        <f t="shared" si="43"/>
        <v>2160941</v>
      </c>
      <c r="Y58" s="134">
        <f t="shared" si="43"/>
        <v>5109073</v>
      </c>
      <c r="Z58" s="134">
        <f t="shared" si="43"/>
        <v>15181177</v>
      </c>
      <c r="AA58" s="134">
        <f t="shared" si="43"/>
        <v>30991967</v>
      </c>
      <c r="AB58" s="134">
        <f t="shared" si="43"/>
        <v>79517692</v>
      </c>
      <c r="AC58" s="134">
        <f>SUM(W58:AB58)</f>
        <v>133101925</v>
      </c>
      <c r="AD58" s="134">
        <f aca="true" t="shared" si="44" ref="AD58:AI58">SUM(AD32:AD57)</f>
        <v>5607756</v>
      </c>
      <c r="AE58" s="134">
        <f t="shared" si="44"/>
        <v>49926526</v>
      </c>
      <c r="AF58" s="134">
        <f t="shared" si="44"/>
        <v>44791178</v>
      </c>
      <c r="AG58" s="134">
        <f t="shared" si="44"/>
        <v>46564956</v>
      </c>
      <c r="AH58" s="134">
        <f t="shared" si="44"/>
        <v>49794857</v>
      </c>
      <c r="AI58" s="134">
        <f t="shared" si="44"/>
        <v>80963831</v>
      </c>
      <c r="AJ58" s="134">
        <f>SUM(AD58:AI58)</f>
        <v>277649104</v>
      </c>
      <c r="AK58" s="134">
        <f aca="true" t="shared" si="45" ref="AK58:AP58">SUM(AK32:AK57)</f>
        <v>294562</v>
      </c>
      <c r="AL58" s="134">
        <f t="shared" si="45"/>
        <v>1685176</v>
      </c>
      <c r="AM58" s="134">
        <f t="shared" si="45"/>
        <v>1243949</v>
      </c>
      <c r="AN58" s="134">
        <f t="shared" si="45"/>
        <v>1584237</v>
      </c>
      <c r="AO58" s="134">
        <f t="shared" si="45"/>
        <v>1643349</v>
      </c>
      <c r="AP58" s="134">
        <f t="shared" si="45"/>
        <v>2872747</v>
      </c>
      <c r="AQ58" s="134">
        <f>SUM(AK58:AP58)</f>
        <v>9324020</v>
      </c>
      <c r="AR58" s="134">
        <f aca="true" t="shared" si="46" ref="AR58:AW58">SUM(AR32:AR57)</f>
        <v>59670964</v>
      </c>
      <c r="AS58" s="134">
        <f t="shared" si="46"/>
        <v>396925647</v>
      </c>
      <c r="AT58" s="134">
        <f t="shared" si="46"/>
        <v>260867014</v>
      </c>
      <c r="AU58" s="134">
        <f t="shared" si="46"/>
        <v>282180958</v>
      </c>
      <c r="AV58" s="134">
        <f t="shared" si="46"/>
        <v>178569156</v>
      </c>
      <c r="AW58" s="134">
        <f t="shared" si="46"/>
        <v>99270177</v>
      </c>
      <c r="AX58" s="134">
        <f>SUM(AR58:AW58)</f>
        <v>1277483916</v>
      </c>
      <c r="AY58" s="134">
        <f aca="true" t="shared" si="47" ref="AY58:BD58">SUM(AY32:AY57)</f>
        <v>11704570</v>
      </c>
      <c r="AZ58" s="134">
        <f t="shared" si="47"/>
        <v>120232297</v>
      </c>
      <c r="BA58" s="134">
        <f t="shared" si="47"/>
        <v>96571993</v>
      </c>
      <c r="BB58" s="134">
        <f t="shared" si="47"/>
        <v>95892466</v>
      </c>
      <c r="BC58" s="134">
        <f t="shared" si="47"/>
        <v>66686010</v>
      </c>
      <c r="BD58" s="134">
        <f t="shared" si="47"/>
        <v>27119930</v>
      </c>
      <c r="BE58" s="134">
        <f>SUM(AY58:BD58)</f>
        <v>418207266</v>
      </c>
      <c r="BF58" s="134">
        <f aca="true" t="shared" si="48" ref="BF58:BK58">SUM(BF32:BF57)</f>
        <v>19505988</v>
      </c>
      <c r="BG58" s="134">
        <f t="shared" si="48"/>
        <v>108065359</v>
      </c>
      <c r="BH58" s="134">
        <f t="shared" si="48"/>
        <v>75717351</v>
      </c>
      <c r="BI58" s="134">
        <f t="shared" si="48"/>
        <v>70510716</v>
      </c>
      <c r="BJ58" s="134">
        <f t="shared" si="48"/>
        <v>66836718</v>
      </c>
      <c r="BK58" s="134">
        <f t="shared" si="48"/>
        <v>67681056</v>
      </c>
      <c r="BL58" s="133">
        <f>SUM(BF58:BK58)</f>
        <v>408317188</v>
      </c>
      <c r="BM58" s="188">
        <f aca="true" t="shared" si="49" ref="BM58:BR58">SUM(BM32:BM57)</f>
        <v>1424966</v>
      </c>
      <c r="BN58" s="134">
        <f t="shared" si="49"/>
        <v>41200664</v>
      </c>
      <c r="BO58" s="134">
        <f t="shared" si="49"/>
        <v>60623435</v>
      </c>
      <c r="BP58" s="134">
        <f t="shared" si="49"/>
        <v>92986319</v>
      </c>
      <c r="BQ58" s="134">
        <f t="shared" si="49"/>
        <v>107927837</v>
      </c>
      <c r="BR58" s="134">
        <f t="shared" si="49"/>
        <v>86243794</v>
      </c>
      <c r="BS58" s="134">
        <f>SUM(BM58:BR58)</f>
        <v>390407015</v>
      </c>
      <c r="BT58" s="134">
        <f aca="true" t="shared" si="50" ref="BT58:BY58">SUM(BT32:BT57)</f>
        <v>1299525</v>
      </c>
      <c r="BU58" s="134">
        <f t="shared" si="50"/>
        <v>31368005</v>
      </c>
      <c r="BV58" s="134">
        <f t="shared" si="50"/>
        <v>45106595</v>
      </c>
      <c r="BW58" s="134">
        <f t="shared" si="50"/>
        <v>68521019</v>
      </c>
      <c r="BX58" s="134">
        <f t="shared" si="50"/>
        <v>79214852</v>
      </c>
      <c r="BY58" s="134">
        <f t="shared" si="50"/>
        <v>64416544</v>
      </c>
      <c r="BZ58" s="134">
        <f>SUM(BT58:BY58)</f>
        <v>289926540</v>
      </c>
      <c r="CA58" s="134">
        <f aca="true" t="shared" si="51" ref="CA58:CF58">SUM(CA32:CA57)</f>
        <v>125441</v>
      </c>
      <c r="CB58" s="134">
        <f t="shared" si="51"/>
        <v>9646436</v>
      </c>
      <c r="CC58" s="134">
        <f t="shared" si="51"/>
        <v>14728686</v>
      </c>
      <c r="CD58" s="134">
        <f t="shared" si="51"/>
        <v>22439622</v>
      </c>
      <c r="CE58" s="134">
        <f t="shared" si="51"/>
        <v>27050267</v>
      </c>
      <c r="CF58" s="134">
        <f t="shared" si="51"/>
        <v>18058889</v>
      </c>
      <c r="CG58" s="134">
        <f>SUM(CA58:CF58)</f>
        <v>92049341</v>
      </c>
      <c r="CH58" s="134">
        <f aca="true" t="shared" si="52" ref="CH58:CM58">SUM(CH32:CH57)</f>
        <v>0</v>
      </c>
      <c r="CI58" s="134">
        <f t="shared" si="52"/>
        <v>186223</v>
      </c>
      <c r="CJ58" s="134">
        <f t="shared" si="52"/>
        <v>788154</v>
      </c>
      <c r="CK58" s="134">
        <f t="shared" si="52"/>
        <v>2025678</v>
      </c>
      <c r="CL58" s="134">
        <f t="shared" si="52"/>
        <v>1662718</v>
      </c>
      <c r="CM58" s="134">
        <f t="shared" si="52"/>
        <v>3768361</v>
      </c>
      <c r="CN58" s="133">
        <f>SUM(CH58:CM58)</f>
        <v>8431134</v>
      </c>
      <c r="CO58" s="188">
        <f aca="true" t="shared" si="53" ref="CO58:CT58">SUM(CO32:CO57)</f>
        <v>111187195</v>
      </c>
      <c r="CP58" s="134">
        <f t="shared" si="53"/>
        <v>441868203</v>
      </c>
      <c r="CQ58" s="134">
        <f t="shared" si="53"/>
        <v>283886584</v>
      </c>
      <c r="CR58" s="134">
        <f t="shared" si="53"/>
        <v>270621624</v>
      </c>
      <c r="CS58" s="134">
        <f t="shared" si="53"/>
        <v>204834298</v>
      </c>
      <c r="CT58" s="134">
        <f t="shared" si="53"/>
        <v>138988345</v>
      </c>
      <c r="CU58" s="134">
        <f>SUM(CO58:CT58)</f>
        <v>1451386249</v>
      </c>
      <c r="CV58" s="134">
        <f aca="true" t="shared" si="54" ref="CV58:DA58">SUM(CV32:CV57)</f>
        <v>2121300</v>
      </c>
      <c r="CW58" s="134">
        <f t="shared" si="54"/>
        <v>13698642</v>
      </c>
      <c r="CX58" s="134">
        <f t="shared" si="54"/>
        <v>11335320</v>
      </c>
      <c r="CY58" s="134">
        <f t="shared" si="54"/>
        <v>12500010</v>
      </c>
      <c r="CZ58" s="134">
        <f t="shared" si="54"/>
        <v>12586230</v>
      </c>
      <c r="DA58" s="134">
        <f t="shared" si="54"/>
        <v>16606970</v>
      </c>
      <c r="DB58" s="134">
        <f>SUM(CV58:DA58)</f>
        <v>68848472</v>
      </c>
      <c r="DC58" s="134">
        <f>SUM(DC32:DC57)</f>
        <v>56296644</v>
      </c>
      <c r="DD58" s="134">
        <f>SUM(DD32:DD57)</f>
        <v>73918018</v>
      </c>
      <c r="DE58" s="134">
        <f>SUM(DE32:DE57)</f>
        <v>76132719</v>
      </c>
      <c r="DF58" s="134">
        <f>SUM(DF32:DF57)</f>
        <v>34464834</v>
      </c>
      <c r="DG58" s="134">
        <f>SUM(DG32:DG57)</f>
        <v>7107529</v>
      </c>
      <c r="DH58" s="134">
        <f>SUM(DC58:DG58)</f>
        <v>247919744</v>
      </c>
      <c r="DI58" s="134">
        <f aca="true" t="shared" si="55" ref="DI58:DN58">SUM(DI32:DI57)</f>
        <v>21906154</v>
      </c>
      <c r="DJ58" s="134">
        <f t="shared" si="55"/>
        <v>147311106</v>
      </c>
      <c r="DK58" s="134">
        <f t="shared" si="55"/>
        <v>100971619</v>
      </c>
      <c r="DL58" s="134">
        <f t="shared" si="55"/>
        <v>116010496</v>
      </c>
      <c r="DM58" s="134">
        <f t="shared" si="55"/>
        <v>113289435</v>
      </c>
      <c r="DN58" s="134">
        <f t="shared" si="55"/>
        <v>80352459</v>
      </c>
      <c r="DO58" s="134">
        <f>SUM(DI58:DN58)</f>
        <v>579841269</v>
      </c>
      <c r="DP58" s="134">
        <f aca="true" t="shared" si="56" ref="DP58:DU58">SUM(DP32:DP57)</f>
        <v>87159741</v>
      </c>
      <c r="DQ58" s="134">
        <f t="shared" si="56"/>
        <v>224561811</v>
      </c>
      <c r="DR58" s="134">
        <f t="shared" si="56"/>
        <v>97661627</v>
      </c>
      <c r="DS58" s="134">
        <f t="shared" si="56"/>
        <v>65978399</v>
      </c>
      <c r="DT58" s="134">
        <f t="shared" si="56"/>
        <v>44493799</v>
      </c>
      <c r="DU58" s="134">
        <f t="shared" si="56"/>
        <v>34921387</v>
      </c>
      <c r="DV58" s="133">
        <f>SUM(DP58:DU58)</f>
        <v>554776764</v>
      </c>
      <c r="DW58" s="188">
        <f aca="true" t="shared" si="57" ref="DW58:EB58">SUM(DW32:DW57)</f>
        <v>3192437</v>
      </c>
      <c r="DX58" s="134">
        <f t="shared" si="57"/>
        <v>10230461</v>
      </c>
      <c r="DY58" s="134">
        <f t="shared" si="57"/>
        <v>6507075</v>
      </c>
      <c r="DZ58" s="134">
        <f t="shared" si="57"/>
        <v>5318199</v>
      </c>
      <c r="EA58" s="134">
        <f t="shared" si="57"/>
        <v>4148620</v>
      </c>
      <c r="EB58" s="134">
        <f t="shared" si="57"/>
        <v>2569873</v>
      </c>
      <c r="EC58" s="133">
        <f>SUM(DW58:EB58)</f>
        <v>31966665</v>
      </c>
      <c r="ED58" s="188">
        <f>SUM(ED32:ED57)</f>
        <v>14771189</v>
      </c>
      <c r="EE58" s="134">
        <f>SUM(EE32:EE57)</f>
        <v>33724205</v>
      </c>
      <c r="EF58" s="134">
        <f>SUM(EF32:EF57)</f>
        <v>14901243</v>
      </c>
      <c r="EG58" s="134">
        <f>SUM(EG32:EG57)</f>
        <v>12250061</v>
      </c>
      <c r="EH58" s="134">
        <f>SUM(EH32:EH57)</f>
        <v>7963297</v>
      </c>
      <c r="EI58" s="134">
        <f>SUM(EI32:EI57)</f>
        <v>2478318</v>
      </c>
      <c r="EJ58" s="189">
        <f>SUM(ED58:EI58)</f>
        <v>86088313</v>
      </c>
      <c r="EK58" s="188">
        <f>SUM(EK32:EK57)</f>
        <v>0</v>
      </c>
      <c r="EL58" s="134">
        <f>SUM(EL32:EL57)</f>
        <v>0</v>
      </c>
      <c r="EM58" s="134">
        <f>SUM(EM32:EM57)</f>
        <v>290848754</v>
      </c>
      <c r="EN58" s="134">
        <f>SUM(EN32:EN57)</f>
        <v>552554887</v>
      </c>
      <c r="EO58" s="134">
        <f>SUM(EO32:EO57)</f>
        <v>979390996</v>
      </c>
      <c r="EP58" s="134">
        <f>SUM(EP32:EP57)</f>
        <v>1586711509</v>
      </c>
      <c r="EQ58" s="134">
        <f>SUM(EQ32:EQ57)</f>
        <v>1840503789</v>
      </c>
      <c r="ER58" s="133">
        <f>SUM(EK58:EQ58)</f>
        <v>5250009935</v>
      </c>
      <c r="ES58" s="188">
        <f>SUM(ES32:ES57)</f>
        <v>0</v>
      </c>
      <c r="ET58" s="134">
        <f>SUM(ET32:ET57)</f>
        <v>0</v>
      </c>
      <c r="EU58" s="134">
        <f>SUM(EU32:EU57)</f>
        <v>133592934</v>
      </c>
      <c r="EV58" s="134">
        <f>SUM(EV32:EV57)</f>
        <v>273396018</v>
      </c>
      <c r="EW58" s="134">
        <f>SUM(EW32:EW57)</f>
        <v>505930335</v>
      </c>
      <c r="EX58" s="134">
        <f>SUM(EX32:EX57)</f>
        <v>897312149</v>
      </c>
      <c r="EY58" s="134">
        <f>SUM(EY32:EY57)</f>
        <v>867775820</v>
      </c>
      <c r="EZ58" s="134">
        <f>SUM(ES58:EY58)</f>
        <v>2678007256</v>
      </c>
      <c r="FA58" s="134">
        <f>SUM(FA32:FA57)</f>
        <v>147424823</v>
      </c>
      <c r="FB58" s="134">
        <f>SUM(FB32:FB57)</f>
        <v>252613634</v>
      </c>
      <c r="FC58" s="134">
        <f>SUM(FC32:FC57)</f>
        <v>375277167</v>
      </c>
      <c r="FD58" s="134">
        <f>SUM(FD32:FD57)</f>
        <v>379909174</v>
      </c>
      <c r="FE58" s="134">
        <f>SUM(FE32:FE57)</f>
        <v>192832357</v>
      </c>
      <c r="FF58" s="134">
        <f>SUM(FA58:FE58)</f>
        <v>1348057155</v>
      </c>
      <c r="FG58" s="134">
        <f>SUM(FG32:FG57)</f>
        <v>9830997</v>
      </c>
      <c r="FH58" s="134">
        <f>SUM(FH32:FH57)</f>
        <v>26545235</v>
      </c>
      <c r="FI58" s="134">
        <f>SUM(FI32:FI57)</f>
        <v>98183494</v>
      </c>
      <c r="FJ58" s="134">
        <f>SUM(FJ32:FJ57)</f>
        <v>309490186</v>
      </c>
      <c r="FK58" s="134">
        <f>SUM(FK32:FK57)</f>
        <v>779895612</v>
      </c>
      <c r="FL58" s="189">
        <f>SUM(FG58:FK58)</f>
        <v>1223945524</v>
      </c>
      <c r="FM58" s="188">
        <f>SUM(FM32:FM57)</f>
        <v>0</v>
      </c>
      <c r="FN58" s="134">
        <f>SUM(FN32:FN57)</f>
        <v>371506750</v>
      </c>
      <c r="FO58" s="134">
        <f>SUM(FO32:FO57)</f>
        <v>2084699840</v>
      </c>
      <c r="FP58" s="134">
        <f>SUM(FP32:FP57)</f>
        <v>1754225773</v>
      </c>
      <c r="FQ58" s="134">
        <f>SUM(FQ32:FQ57)</f>
        <v>2175785071</v>
      </c>
      <c r="FR58" s="134">
        <f>SUM(FR32:FR57)</f>
        <v>2579255506</v>
      </c>
      <c r="FS58" s="134">
        <f>SUM(FS32:FS57)</f>
        <v>2730311655</v>
      </c>
      <c r="FT58" s="133">
        <f>SUM(FM58:FS58)</f>
        <v>11695784595</v>
      </c>
    </row>
    <row r="59" spans="1:176" s="186" customFormat="1" ht="18" customHeight="1">
      <c r="A59" s="67" t="s">
        <v>68</v>
      </c>
      <c r="B59" s="132">
        <v>2597225</v>
      </c>
      <c r="C59" s="132">
        <v>11281552</v>
      </c>
      <c r="D59" s="132">
        <v>6821932</v>
      </c>
      <c r="E59" s="132">
        <v>7173451</v>
      </c>
      <c r="F59" s="132">
        <v>5727376</v>
      </c>
      <c r="G59" s="132">
        <v>4304681</v>
      </c>
      <c r="H59" s="133">
        <f t="shared" si="1"/>
        <v>37906217</v>
      </c>
      <c r="I59" s="187">
        <v>1956877</v>
      </c>
      <c r="J59" s="132">
        <v>8935213</v>
      </c>
      <c r="K59" s="132">
        <v>5227349</v>
      </c>
      <c r="L59" s="132">
        <v>5733992</v>
      </c>
      <c r="M59" s="132">
        <v>4208894</v>
      </c>
      <c r="N59" s="132">
        <v>3210271</v>
      </c>
      <c r="O59" s="134">
        <v>29272596</v>
      </c>
      <c r="P59" s="132">
        <v>457936</v>
      </c>
      <c r="Q59" s="132">
        <v>1673901</v>
      </c>
      <c r="R59" s="132">
        <v>1596961</v>
      </c>
      <c r="S59" s="132">
        <v>1800587</v>
      </c>
      <c r="T59" s="132">
        <v>1535790</v>
      </c>
      <c r="U59" s="132">
        <v>1254960</v>
      </c>
      <c r="V59" s="188">
        <v>8320135</v>
      </c>
      <c r="W59" s="132">
        <v>0</v>
      </c>
      <c r="X59" s="132">
        <v>0</v>
      </c>
      <c r="Y59" s="132">
        <v>0</v>
      </c>
      <c r="Z59" s="132">
        <v>11250</v>
      </c>
      <c r="AA59" s="132">
        <v>146250</v>
      </c>
      <c r="AB59" s="132">
        <v>382500</v>
      </c>
      <c r="AC59" s="188">
        <v>540000</v>
      </c>
      <c r="AD59" s="132">
        <v>44253</v>
      </c>
      <c r="AE59" s="132">
        <v>119916</v>
      </c>
      <c r="AF59" s="132">
        <v>150541</v>
      </c>
      <c r="AG59" s="132">
        <v>11475</v>
      </c>
      <c r="AH59" s="132">
        <v>144995</v>
      </c>
      <c r="AI59" s="132">
        <v>236374</v>
      </c>
      <c r="AJ59" s="188">
        <v>707554</v>
      </c>
      <c r="AK59" s="132">
        <v>0</v>
      </c>
      <c r="AL59" s="132">
        <v>0</v>
      </c>
      <c r="AM59" s="132">
        <v>0</v>
      </c>
      <c r="AN59" s="132">
        <v>0</v>
      </c>
      <c r="AO59" s="132">
        <v>0</v>
      </c>
      <c r="AP59" s="132">
        <v>0</v>
      </c>
      <c r="AQ59" s="188">
        <v>0</v>
      </c>
      <c r="AR59" s="193">
        <v>896967</v>
      </c>
      <c r="AS59" s="193">
        <v>3975262</v>
      </c>
      <c r="AT59" s="193">
        <v>1895391</v>
      </c>
      <c r="AU59" s="193">
        <v>3042216</v>
      </c>
      <c r="AV59" s="193">
        <v>1436022</v>
      </c>
      <c r="AW59" s="193">
        <v>575811</v>
      </c>
      <c r="AX59" s="188">
        <v>11821669</v>
      </c>
      <c r="AY59" s="132">
        <v>391617</v>
      </c>
      <c r="AZ59" s="132">
        <v>2588667</v>
      </c>
      <c r="BA59" s="132">
        <v>1061484</v>
      </c>
      <c r="BB59" s="132">
        <v>585261</v>
      </c>
      <c r="BC59" s="132">
        <v>640719</v>
      </c>
      <c r="BD59" s="132">
        <v>421353</v>
      </c>
      <c r="BE59" s="188">
        <v>5689101</v>
      </c>
      <c r="BF59" s="132">
        <v>166104</v>
      </c>
      <c r="BG59" s="132">
        <v>577467</v>
      </c>
      <c r="BH59" s="132">
        <v>522972</v>
      </c>
      <c r="BI59" s="132">
        <v>283203</v>
      </c>
      <c r="BJ59" s="132">
        <v>305118</v>
      </c>
      <c r="BK59" s="132">
        <v>339273</v>
      </c>
      <c r="BL59" s="133">
        <v>2194137</v>
      </c>
      <c r="BM59" s="187">
        <v>0</v>
      </c>
      <c r="BN59" s="132">
        <v>297657</v>
      </c>
      <c r="BO59" s="132">
        <v>560628</v>
      </c>
      <c r="BP59" s="132">
        <v>772578</v>
      </c>
      <c r="BQ59" s="132">
        <v>954909</v>
      </c>
      <c r="BR59" s="132">
        <v>787194</v>
      </c>
      <c r="BS59" s="134">
        <v>3372966</v>
      </c>
      <c r="BT59" s="132">
        <v>0</v>
      </c>
      <c r="BU59" s="132">
        <v>173052</v>
      </c>
      <c r="BV59" s="132">
        <v>560628</v>
      </c>
      <c r="BW59" s="132">
        <v>688428</v>
      </c>
      <c r="BX59" s="132">
        <v>878049</v>
      </c>
      <c r="BY59" s="132">
        <v>787194</v>
      </c>
      <c r="BZ59" s="134">
        <v>3087351</v>
      </c>
      <c r="CA59" s="132">
        <v>0</v>
      </c>
      <c r="CB59" s="132">
        <v>124605</v>
      </c>
      <c r="CC59" s="132">
        <v>0</v>
      </c>
      <c r="CD59" s="132">
        <v>84150</v>
      </c>
      <c r="CE59" s="132">
        <v>76860</v>
      </c>
      <c r="CF59" s="132">
        <v>0</v>
      </c>
      <c r="CG59" s="134">
        <v>285615</v>
      </c>
      <c r="CH59" s="132">
        <v>0</v>
      </c>
      <c r="CI59" s="132">
        <v>0</v>
      </c>
      <c r="CJ59" s="132">
        <v>0</v>
      </c>
      <c r="CK59" s="132">
        <v>0</v>
      </c>
      <c r="CL59" s="132">
        <v>0</v>
      </c>
      <c r="CM59" s="132">
        <v>0</v>
      </c>
      <c r="CN59" s="133">
        <v>0</v>
      </c>
      <c r="CO59" s="187">
        <v>545306</v>
      </c>
      <c r="CP59" s="132">
        <v>1974439</v>
      </c>
      <c r="CQ59" s="132">
        <v>1033955</v>
      </c>
      <c r="CR59" s="132">
        <v>619915</v>
      </c>
      <c r="CS59" s="132">
        <v>563573</v>
      </c>
      <c r="CT59" s="132">
        <v>270928</v>
      </c>
      <c r="CU59" s="134">
        <v>5008116</v>
      </c>
      <c r="CV59" s="132">
        <v>18000</v>
      </c>
      <c r="CW59" s="132">
        <v>76140</v>
      </c>
      <c r="CX59" s="132">
        <v>27540</v>
      </c>
      <c r="CY59" s="132">
        <v>5220</v>
      </c>
      <c r="CZ59" s="132">
        <v>16200</v>
      </c>
      <c r="DA59" s="132">
        <v>59940</v>
      </c>
      <c r="DB59" s="134">
        <v>203040</v>
      </c>
      <c r="DC59" s="132">
        <v>667798</v>
      </c>
      <c r="DD59" s="132">
        <v>238410</v>
      </c>
      <c r="DE59" s="132">
        <v>227583</v>
      </c>
      <c r="DF59" s="132">
        <v>261873</v>
      </c>
      <c r="DG59" s="132">
        <v>0</v>
      </c>
      <c r="DH59" s="134">
        <v>1395664</v>
      </c>
      <c r="DI59" s="132">
        <v>0</v>
      </c>
      <c r="DJ59" s="132">
        <v>0</v>
      </c>
      <c r="DK59" s="132">
        <v>172306</v>
      </c>
      <c r="DL59" s="132">
        <v>0</v>
      </c>
      <c r="DM59" s="132">
        <v>0</v>
      </c>
      <c r="DN59" s="132">
        <v>14988</v>
      </c>
      <c r="DO59" s="134">
        <v>187294</v>
      </c>
      <c r="DP59" s="132">
        <v>527306</v>
      </c>
      <c r="DQ59" s="132">
        <v>1230501</v>
      </c>
      <c r="DR59" s="132">
        <v>595699</v>
      </c>
      <c r="DS59" s="132">
        <v>387112</v>
      </c>
      <c r="DT59" s="132">
        <v>285500</v>
      </c>
      <c r="DU59" s="132">
        <v>196000</v>
      </c>
      <c r="DV59" s="133">
        <v>3222118</v>
      </c>
      <c r="DW59" s="187">
        <v>32942</v>
      </c>
      <c r="DX59" s="132">
        <v>26993</v>
      </c>
      <c r="DY59" s="132">
        <v>0</v>
      </c>
      <c r="DZ59" s="132">
        <v>46966</v>
      </c>
      <c r="EA59" s="132">
        <v>0</v>
      </c>
      <c r="EB59" s="132">
        <v>36288</v>
      </c>
      <c r="EC59" s="133">
        <v>143189</v>
      </c>
      <c r="ED59" s="187">
        <v>62100</v>
      </c>
      <c r="EE59" s="132">
        <v>47250</v>
      </c>
      <c r="EF59" s="132">
        <v>0</v>
      </c>
      <c r="EG59" s="132">
        <v>0</v>
      </c>
      <c r="EH59" s="132">
        <v>0</v>
      </c>
      <c r="EI59" s="132">
        <v>0</v>
      </c>
      <c r="EJ59" s="189">
        <v>109350</v>
      </c>
      <c r="EK59" s="187">
        <v>0</v>
      </c>
      <c r="EL59" s="132">
        <v>0</v>
      </c>
      <c r="EM59" s="132">
        <v>4936459</v>
      </c>
      <c r="EN59" s="132">
        <v>4013110</v>
      </c>
      <c r="EO59" s="132">
        <v>9046781</v>
      </c>
      <c r="EP59" s="132">
        <v>16197066</v>
      </c>
      <c r="EQ59" s="132">
        <v>15885094</v>
      </c>
      <c r="ER59" s="133">
        <v>50078510</v>
      </c>
      <c r="ES59" s="187">
        <v>0</v>
      </c>
      <c r="ET59" s="132">
        <v>0</v>
      </c>
      <c r="EU59" s="132">
        <v>2458266</v>
      </c>
      <c r="EV59" s="132">
        <v>1679026</v>
      </c>
      <c r="EW59" s="132">
        <v>5608487</v>
      </c>
      <c r="EX59" s="132">
        <v>10872386</v>
      </c>
      <c r="EY59" s="132">
        <v>9580807</v>
      </c>
      <c r="EZ59" s="134">
        <v>30198972</v>
      </c>
      <c r="FA59" s="132">
        <v>2233583</v>
      </c>
      <c r="FB59" s="132">
        <v>2334084</v>
      </c>
      <c r="FC59" s="132">
        <v>2058063</v>
      </c>
      <c r="FD59" s="132">
        <v>2556354</v>
      </c>
      <c r="FE59" s="132">
        <v>1492614</v>
      </c>
      <c r="FF59" s="134">
        <v>10674698</v>
      </c>
      <c r="FG59" s="132">
        <v>244610</v>
      </c>
      <c r="FH59" s="132">
        <v>0</v>
      </c>
      <c r="FI59" s="132">
        <v>1380231</v>
      </c>
      <c r="FJ59" s="132">
        <v>2768326</v>
      </c>
      <c r="FK59" s="132">
        <v>4811673</v>
      </c>
      <c r="FL59" s="189">
        <v>9204840</v>
      </c>
      <c r="FM59" s="187">
        <v>0</v>
      </c>
      <c r="FN59" s="132">
        <v>2597225</v>
      </c>
      <c r="FO59" s="132">
        <v>16218011</v>
      </c>
      <c r="FP59" s="132">
        <v>10835042</v>
      </c>
      <c r="FQ59" s="132">
        <v>16220232</v>
      </c>
      <c r="FR59" s="132">
        <v>21924442</v>
      </c>
      <c r="FS59" s="132">
        <v>20189775</v>
      </c>
      <c r="FT59" s="133">
        <v>87984727</v>
      </c>
    </row>
    <row r="60" spans="1:176" s="186" customFormat="1" ht="18" customHeight="1">
      <c r="A60" s="67" t="s">
        <v>69</v>
      </c>
      <c r="B60" s="132">
        <v>894648</v>
      </c>
      <c r="C60" s="132">
        <v>8875872</v>
      </c>
      <c r="D60" s="132">
        <v>4144465</v>
      </c>
      <c r="E60" s="132">
        <v>4764101</v>
      </c>
      <c r="F60" s="132">
        <v>3062219</v>
      </c>
      <c r="G60" s="132">
        <v>1719625</v>
      </c>
      <c r="H60" s="133">
        <f t="shared" si="1"/>
        <v>23460930</v>
      </c>
      <c r="I60" s="187">
        <v>593121</v>
      </c>
      <c r="J60" s="132">
        <v>6741485</v>
      </c>
      <c r="K60" s="132">
        <v>2688781</v>
      </c>
      <c r="L60" s="132">
        <v>3193180</v>
      </c>
      <c r="M60" s="132">
        <v>2170115</v>
      </c>
      <c r="N60" s="132">
        <v>1437959</v>
      </c>
      <c r="O60" s="134">
        <v>16824641</v>
      </c>
      <c r="P60" s="132">
        <v>241730</v>
      </c>
      <c r="Q60" s="132">
        <v>1327399</v>
      </c>
      <c r="R60" s="132">
        <v>462086</v>
      </c>
      <c r="S60" s="132">
        <v>493549</v>
      </c>
      <c r="T60" s="132">
        <v>388381</v>
      </c>
      <c r="U60" s="132">
        <v>466238</v>
      </c>
      <c r="V60" s="188">
        <v>3379383</v>
      </c>
      <c r="W60" s="132">
        <v>0</v>
      </c>
      <c r="X60" s="132">
        <v>0</v>
      </c>
      <c r="Y60" s="132">
        <v>34357</v>
      </c>
      <c r="Z60" s="132">
        <v>22905</v>
      </c>
      <c r="AA60" s="132">
        <v>0</v>
      </c>
      <c r="AB60" s="132">
        <v>79560</v>
      </c>
      <c r="AC60" s="188">
        <v>136822</v>
      </c>
      <c r="AD60" s="132">
        <v>0</v>
      </c>
      <c r="AE60" s="132">
        <v>738000</v>
      </c>
      <c r="AF60" s="132">
        <v>189252</v>
      </c>
      <c r="AG60" s="132">
        <v>131265</v>
      </c>
      <c r="AH60" s="132">
        <v>203895</v>
      </c>
      <c r="AI60" s="132">
        <v>208782</v>
      </c>
      <c r="AJ60" s="188">
        <v>1471194</v>
      </c>
      <c r="AK60" s="132">
        <v>0</v>
      </c>
      <c r="AL60" s="132">
        <v>0</v>
      </c>
      <c r="AM60" s="132">
        <v>0</v>
      </c>
      <c r="AN60" s="132">
        <v>0</v>
      </c>
      <c r="AO60" s="132">
        <v>15028</v>
      </c>
      <c r="AP60" s="132">
        <v>0</v>
      </c>
      <c r="AQ60" s="188">
        <v>15028</v>
      </c>
      <c r="AR60" s="193">
        <v>215491</v>
      </c>
      <c r="AS60" s="193">
        <v>3140020</v>
      </c>
      <c r="AT60" s="193">
        <v>1316595</v>
      </c>
      <c r="AU60" s="193">
        <v>1728279</v>
      </c>
      <c r="AV60" s="193">
        <v>900073</v>
      </c>
      <c r="AW60" s="193">
        <v>504279</v>
      </c>
      <c r="AX60" s="188">
        <v>7804737</v>
      </c>
      <c r="AY60" s="132">
        <v>55350</v>
      </c>
      <c r="AZ60" s="132">
        <v>991071</v>
      </c>
      <c r="BA60" s="132">
        <v>497131</v>
      </c>
      <c r="BB60" s="132">
        <v>590382</v>
      </c>
      <c r="BC60" s="132">
        <v>357038</v>
      </c>
      <c r="BD60" s="132">
        <v>0</v>
      </c>
      <c r="BE60" s="188">
        <v>2490972</v>
      </c>
      <c r="BF60" s="132">
        <v>80550</v>
      </c>
      <c r="BG60" s="132">
        <v>544995</v>
      </c>
      <c r="BH60" s="132">
        <v>189360</v>
      </c>
      <c r="BI60" s="132">
        <v>226800</v>
      </c>
      <c r="BJ60" s="132">
        <v>305700</v>
      </c>
      <c r="BK60" s="132">
        <v>179100</v>
      </c>
      <c r="BL60" s="133">
        <v>1526505</v>
      </c>
      <c r="BM60" s="187">
        <v>0</v>
      </c>
      <c r="BN60" s="132">
        <v>443448</v>
      </c>
      <c r="BO60" s="132">
        <v>397168</v>
      </c>
      <c r="BP60" s="132">
        <v>563143</v>
      </c>
      <c r="BQ60" s="132">
        <v>503010</v>
      </c>
      <c r="BR60" s="132">
        <v>182313</v>
      </c>
      <c r="BS60" s="134">
        <v>2089082</v>
      </c>
      <c r="BT60" s="132">
        <v>0</v>
      </c>
      <c r="BU60" s="132">
        <v>338805</v>
      </c>
      <c r="BV60" s="132">
        <v>297202</v>
      </c>
      <c r="BW60" s="132">
        <v>300661</v>
      </c>
      <c r="BX60" s="132">
        <v>385155</v>
      </c>
      <c r="BY60" s="132">
        <v>182313</v>
      </c>
      <c r="BZ60" s="134">
        <v>1504136</v>
      </c>
      <c r="CA60" s="132">
        <v>0</v>
      </c>
      <c r="CB60" s="132">
        <v>104643</v>
      </c>
      <c r="CC60" s="132">
        <v>99966</v>
      </c>
      <c r="CD60" s="132">
        <v>181791</v>
      </c>
      <c r="CE60" s="132">
        <v>117855</v>
      </c>
      <c r="CF60" s="132">
        <v>0</v>
      </c>
      <c r="CG60" s="134">
        <v>504255</v>
      </c>
      <c r="CH60" s="132">
        <v>0</v>
      </c>
      <c r="CI60" s="132">
        <v>0</v>
      </c>
      <c r="CJ60" s="132">
        <v>0</v>
      </c>
      <c r="CK60" s="132">
        <v>80691</v>
      </c>
      <c r="CL60" s="132">
        <v>0</v>
      </c>
      <c r="CM60" s="132">
        <v>0</v>
      </c>
      <c r="CN60" s="133">
        <v>80691</v>
      </c>
      <c r="CO60" s="187">
        <v>221306</v>
      </c>
      <c r="CP60" s="132">
        <v>1510940</v>
      </c>
      <c r="CQ60" s="132">
        <v>1000016</v>
      </c>
      <c r="CR60" s="132">
        <v>1007778</v>
      </c>
      <c r="CS60" s="132">
        <v>380094</v>
      </c>
      <c r="CT60" s="132">
        <v>99353</v>
      </c>
      <c r="CU60" s="134">
        <v>4219487</v>
      </c>
      <c r="CV60" s="132">
        <v>0</v>
      </c>
      <c r="CW60" s="132">
        <v>36450</v>
      </c>
      <c r="CX60" s="132">
        <v>46620</v>
      </c>
      <c r="CY60" s="132">
        <v>25200</v>
      </c>
      <c r="CZ60" s="132">
        <v>4500</v>
      </c>
      <c r="DA60" s="132">
        <v>20700</v>
      </c>
      <c r="DB60" s="134">
        <v>133470</v>
      </c>
      <c r="DC60" s="132">
        <v>452878</v>
      </c>
      <c r="DD60" s="132">
        <v>484767</v>
      </c>
      <c r="DE60" s="132">
        <v>716772</v>
      </c>
      <c r="DF60" s="132">
        <v>0</v>
      </c>
      <c r="DG60" s="132">
        <v>0</v>
      </c>
      <c r="DH60" s="134">
        <v>1654417</v>
      </c>
      <c r="DI60" s="132">
        <v>0</v>
      </c>
      <c r="DJ60" s="132">
        <v>0</v>
      </c>
      <c r="DK60" s="132">
        <v>169313</v>
      </c>
      <c r="DL60" s="132">
        <v>0</v>
      </c>
      <c r="DM60" s="132">
        <v>218084</v>
      </c>
      <c r="DN60" s="132">
        <v>0</v>
      </c>
      <c r="DO60" s="134">
        <v>387397</v>
      </c>
      <c r="DP60" s="132">
        <v>221306</v>
      </c>
      <c r="DQ60" s="132">
        <v>1021612</v>
      </c>
      <c r="DR60" s="132">
        <v>299316</v>
      </c>
      <c r="DS60" s="132">
        <v>265806</v>
      </c>
      <c r="DT60" s="132">
        <v>157510</v>
      </c>
      <c r="DU60" s="132">
        <v>78653</v>
      </c>
      <c r="DV60" s="133">
        <v>2044203</v>
      </c>
      <c r="DW60" s="187">
        <v>0</v>
      </c>
      <c r="DX60" s="132">
        <v>0</v>
      </c>
      <c r="DY60" s="132">
        <v>13500</v>
      </c>
      <c r="DZ60" s="132">
        <v>0</v>
      </c>
      <c r="EA60" s="132">
        <v>9000</v>
      </c>
      <c r="EB60" s="132">
        <v>0</v>
      </c>
      <c r="EC60" s="133">
        <v>22500</v>
      </c>
      <c r="ED60" s="187">
        <v>80221</v>
      </c>
      <c r="EE60" s="132">
        <v>179999</v>
      </c>
      <c r="EF60" s="132">
        <v>45000</v>
      </c>
      <c r="EG60" s="132">
        <v>0</v>
      </c>
      <c r="EH60" s="132">
        <v>0</v>
      </c>
      <c r="EI60" s="132">
        <v>0</v>
      </c>
      <c r="EJ60" s="189">
        <v>305220</v>
      </c>
      <c r="EK60" s="187">
        <v>0</v>
      </c>
      <c r="EL60" s="132">
        <v>0</v>
      </c>
      <c r="EM60" s="132">
        <v>2259684</v>
      </c>
      <c r="EN60" s="132">
        <v>4662625</v>
      </c>
      <c r="EO60" s="132">
        <v>8204924</v>
      </c>
      <c r="EP60" s="132">
        <v>9421597</v>
      </c>
      <c r="EQ60" s="132">
        <v>11446096</v>
      </c>
      <c r="ER60" s="133">
        <v>35994926</v>
      </c>
      <c r="ES60" s="187">
        <v>0</v>
      </c>
      <c r="ET60" s="132">
        <v>0</v>
      </c>
      <c r="EU60" s="132">
        <v>1722780</v>
      </c>
      <c r="EV60" s="132">
        <v>2224256</v>
      </c>
      <c r="EW60" s="132">
        <v>6270603</v>
      </c>
      <c r="EX60" s="132">
        <v>6882340</v>
      </c>
      <c r="EY60" s="132">
        <v>6000120</v>
      </c>
      <c r="EZ60" s="134">
        <v>23100099</v>
      </c>
      <c r="FA60" s="132">
        <v>465624</v>
      </c>
      <c r="FB60" s="132">
        <v>1271204</v>
      </c>
      <c r="FC60" s="132">
        <v>901024</v>
      </c>
      <c r="FD60" s="132">
        <v>588711</v>
      </c>
      <c r="FE60" s="132">
        <v>1583229</v>
      </c>
      <c r="FF60" s="134">
        <v>4809792</v>
      </c>
      <c r="FG60" s="132">
        <v>71280</v>
      </c>
      <c r="FH60" s="132">
        <v>1167165</v>
      </c>
      <c r="FI60" s="132">
        <v>1033297</v>
      </c>
      <c r="FJ60" s="132">
        <v>1950546</v>
      </c>
      <c r="FK60" s="132">
        <v>3862747</v>
      </c>
      <c r="FL60" s="189">
        <v>8085035</v>
      </c>
      <c r="FM60" s="187">
        <v>0</v>
      </c>
      <c r="FN60" s="132">
        <v>894648</v>
      </c>
      <c r="FO60" s="132">
        <v>11135556</v>
      </c>
      <c r="FP60" s="132">
        <v>8807090</v>
      </c>
      <c r="FQ60" s="132">
        <v>12969025</v>
      </c>
      <c r="FR60" s="132">
        <v>12483816</v>
      </c>
      <c r="FS60" s="132">
        <v>13165721</v>
      </c>
      <c r="FT60" s="133">
        <v>59455856</v>
      </c>
    </row>
    <row r="61" spans="1:176" s="186" customFormat="1" ht="18" customHeight="1">
      <c r="A61" s="67" t="s">
        <v>70</v>
      </c>
      <c r="B61" s="132">
        <v>398060</v>
      </c>
      <c r="C61" s="132">
        <v>1726644</v>
      </c>
      <c r="D61" s="132">
        <v>741633</v>
      </c>
      <c r="E61" s="132">
        <v>1195603</v>
      </c>
      <c r="F61" s="132">
        <v>488921</v>
      </c>
      <c r="G61" s="132">
        <v>411759</v>
      </c>
      <c r="H61" s="133">
        <f t="shared" si="1"/>
        <v>4962620</v>
      </c>
      <c r="I61" s="187">
        <v>380754</v>
      </c>
      <c r="J61" s="132">
        <v>1237009</v>
      </c>
      <c r="K61" s="132">
        <v>468876</v>
      </c>
      <c r="L61" s="132">
        <v>778877</v>
      </c>
      <c r="M61" s="132">
        <v>368379</v>
      </c>
      <c r="N61" s="132">
        <v>358029</v>
      </c>
      <c r="O61" s="134">
        <v>3591924</v>
      </c>
      <c r="P61" s="132">
        <v>64872</v>
      </c>
      <c r="Q61" s="132">
        <v>539237</v>
      </c>
      <c r="R61" s="132">
        <v>92640</v>
      </c>
      <c r="S61" s="132">
        <v>309014</v>
      </c>
      <c r="T61" s="132">
        <v>35181</v>
      </c>
      <c r="U61" s="132">
        <v>42309</v>
      </c>
      <c r="V61" s="188">
        <v>1083253</v>
      </c>
      <c r="W61" s="132">
        <v>0</v>
      </c>
      <c r="X61" s="132">
        <v>0</v>
      </c>
      <c r="Y61" s="132">
        <v>0</v>
      </c>
      <c r="Z61" s="132">
        <v>0</v>
      </c>
      <c r="AA61" s="132">
        <v>45810</v>
      </c>
      <c r="AB61" s="132">
        <v>45810</v>
      </c>
      <c r="AC61" s="188">
        <v>91620</v>
      </c>
      <c r="AD61" s="132">
        <v>14940</v>
      </c>
      <c r="AE61" s="132">
        <v>44820</v>
      </c>
      <c r="AF61" s="132">
        <v>97110</v>
      </c>
      <c r="AG61" s="132">
        <v>44820</v>
      </c>
      <c r="AH61" s="132">
        <v>44820</v>
      </c>
      <c r="AI61" s="132">
        <v>150516</v>
      </c>
      <c r="AJ61" s="188">
        <v>397026</v>
      </c>
      <c r="AK61" s="132">
        <v>0</v>
      </c>
      <c r="AL61" s="132">
        <v>0</v>
      </c>
      <c r="AM61" s="132">
        <v>0</v>
      </c>
      <c r="AN61" s="132">
        <v>0</v>
      </c>
      <c r="AO61" s="132">
        <v>0</v>
      </c>
      <c r="AP61" s="132">
        <v>0</v>
      </c>
      <c r="AQ61" s="188">
        <v>0</v>
      </c>
      <c r="AR61" s="193">
        <v>276192</v>
      </c>
      <c r="AS61" s="193">
        <v>485082</v>
      </c>
      <c r="AT61" s="193">
        <v>218601</v>
      </c>
      <c r="AU61" s="193">
        <v>243171</v>
      </c>
      <c r="AV61" s="193">
        <v>160020</v>
      </c>
      <c r="AW61" s="193">
        <v>63144</v>
      </c>
      <c r="AX61" s="188">
        <v>1446210</v>
      </c>
      <c r="AY61" s="132">
        <v>0</v>
      </c>
      <c r="AZ61" s="132">
        <v>93060</v>
      </c>
      <c r="BA61" s="132">
        <v>0</v>
      </c>
      <c r="BB61" s="132">
        <v>126972</v>
      </c>
      <c r="BC61" s="132">
        <v>39798</v>
      </c>
      <c r="BD61" s="132">
        <v>0</v>
      </c>
      <c r="BE61" s="188">
        <v>259830</v>
      </c>
      <c r="BF61" s="132">
        <v>24750</v>
      </c>
      <c r="BG61" s="132">
        <v>74810</v>
      </c>
      <c r="BH61" s="132">
        <v>60525</v>
      </c>
      <c r="BI61" s="132">
        <v>54900</v>
      </c>
      <c r="BJ61" s="132">
        <v>42750</v>
      </c>
      <c r="BK61" s="132">
        <v>56250</v>
      </c>
      <c r="BL61" s="133">
        <v>313985</v>
      </c>
      <c r="BM61" s="187">
        <v>0</v>
      </c>
      <c r="BN61" s="132">
        <v>187452</v>
      </c>
      <c r="BO61" s="132">
        <v>66798</v>
      </c>
      <c r="BP61" s="132">
        <v>137790</v>
      </c>
      <c r="BQ61" s="132">
        <v>102218</v>
      </c>
      <c r="BR61" s="132">
        <v>53730</v>
      </c>
      <c r="BS61" s="134">
        <v>547988</v>
      </c>
      <c r="BT61" s="132">
        <v>0</v>
      </c>
      <c r="BU61" s="132">
        <v>187452</v>
      </c>
      <c r="BV61" s="132">
        <v>66798</v>
      </c>
      <c r="BW61" s="132">
        <v>119124</v>
      </c>
      <c r="BX61" s="132">
        <v>67399</v>
      </c>
      <c r="BY61" s="132">
        <v>53730</v>
      </c>
      <c r="BZ61" s="134">
        <v>494503</v>
      </c>
      <c r="CA61" s="132">
        <v>0</v>
      </c>
      <c r="CB61" s="132">
        <v>0</v>
      </c>
      <c r="CC61" s="132">
        <v>0</v>
      </c>
      <c r="CD61" s="132">
        <v>18666</v>
      </c>
      <c r="CE61" s="132">
        <v>34819</v>
      </c>
      <c r="CF61" s="132">
        <v>0</v>
      </c>
      <c r="CG61" s="134">
        <v>53485</v>
      </c>
      <c r="CH61" s="132">
        <v>0</v>
      </c>
      <c r="CI61" s="132">
        <v>0</v>
      </c>
      <c r="CJ61" s="132">
        <v>0</v>
      </c>
      <c r="CK61" s="132">
        <v>0</v>
      </c>
      <c r="CL61" s="132">
        <v>0</v>
      </c>
      <c r="CM61" s="132">
        <v>0</v>
      </c>
      <c r="CN61" s="133">
        <v>0</v>
      </c>
      <c r="CO61" s="187">
        <v>17306</v>
      </c>
      <c r="CP61" s="132">
        <v>57545</v>
      </c>
      <c r="CQ61" s="132">
        <v>25959</v>
      </c>
      <c r="CR61" s="132">
        <v>278936</v>
      </c>
      <c r="CS61" s="132">
        <v>18324</v>
      </c>
      <c r="CT61" s="132">
        <v>0</v>
      </c>
      <c r="CU61" s="134">
        <v>398070</v>
      </c>
      <c r="CV61" s="132">
        <v>0</v>
      </c>
      <c r="CW61" s="132">
        <v>4500</v>
      </c>
      <c r="CX61" s="132">
        <v>0</v>
      </c>
      <c r="CY61" s="132">
        <v>18900</v>
      </c>
      <c r="CZ61" s="132">
        <v>0</v>
      </c>
      <c r="DA61" s="132">
        <v>0</v>
      </c>
      <c r="DB61" s="134">
        <v>23400</v>
      </c>
      <c r="DC61" s="132">
        <v>0</v>
      </c>
      <c r="DD61" s="132">
        <v>0</v>
      </c>
      <c r="DE61" s="132">
        <v>242730</v>
      </c>
      <c r="DF61" s="132">
        <v>0</v>
      </c>
      <c r="DG61" s="132">
        <v>0</v>
      </c>
      <c r="DH61" s="134">
        <v>242730</v>
      </c>
      <c r="DI61" s="132">
        <v>0</v>
      </c>
      <c r="DJ61" s="132">
        <v>0</v>
      </c>
      <c r="DK61" s="132">
        <v>0</v>
      </c>
      <c r="DL61" s="132">
        <v>0</v>
      </c>
      <c r="DM61" s="132">
        <v>0</v>
      </c>
      <c r="DN61" s="132">
        <v>0</v>
      </c>
      <c r="DO61" s="134">
        <v>0</v>
      </c>
      <c r="DP61" s="132">
        <v>17306</v>
      </c>
      <c r="DQ61" s="132">
        <v>53045</v>
      </c>
      <c r="DR61" s="132">
        <v>25959</v>
      </c>
      <c r="DS61" s="132">
        <v>17306</v>
      </c>
      <c r="DT61" s="132">
        <v>18324</v>
      </c>
      <c r="DU61" s="132">
        <v>0</v>
      </c>
      <c r="DV61" s="133">
        <v>131940</v>
      </c>
      <c r="DW61" s="187">
        <v>0</v>
      </c>
      <c r="DX61" s="132">
        <v>64638</v>
      </c>
      <c r="DY61" s="132">
        <v>0</v>
      </c>
      <c r="DZ61" s="132">
        <v>0</v>
      </c>
      <c r="EA61" s="132">
        <v>0</v>
      </c>
      <c r="EB61" s="132">
        <v>0</v>
      </c>
      <c r="EC61" s="133">
        <v>64638</v>
      </c>
      <c r="ED61" s="187">
        <v>0</v>
      </c>
      <c r="EE61" s="132">
        <v>180000</v>
      </c>
      <c r="EF61" s="132">
        <v>180000</v>
      </c>
      <c r="EG61" s="132">
        <v>0</v>
      </c>
      <c r="EH61" s="132">
        <v>0</v>
      </c>
      <c r="EI61" s="132">
        <v>0</v>
      </c>
      <c r="EJ61" s="189">
        <v>360000</v>
      </c>
      <c r="EK61" s="187">
        <v>0</v>
      </c>
      <c r="EL61" s="132">
        <v>0</v>
      </c>
      <c r="EM61" s="132">
        <v>632053</v>
      </c>
      <c r="EN61" s="132">
        <v>1596797</v>
      </c>
      <c r="EO61" s="132">
        <v>4152284</v>
      </c>
      <c r="EP61" s="132">
        <v>3654109</v>
      </c>
      <c r="EQ61" s="132">
        <v>3424517</v>
      </c>
      <c r="ER61" s="133">
        <v>13459760</v>
      </c>
      <c r="ES61" s="187">
        <v>0</v>
      </c>
      <c r="ET61" s="132">
        <v>0</v>
      </c>
      <c r="EU61" s="132">
        <v>189000</v>
      </c>
      <c r="EV61" s="132">
        <v>1322999</v>
      </c>
      <c r="EW61" s="132">
        <v>3855410</v>
      </c>
      <c r="EX61" s="132">
        <v>3214549</v>
      </c>
      <c r="EY61" s="132">
        <v>2177065</v>
      </c>
      <c r="EZ61" s="134">
        <v>10759023</v>
      </c>
      <c r="FA61" s="132">
        <v>443053</v>
      </c>
      <c r="FB61" s="132">
        <v>273798</v>
      </c>
      <c r="FC61" s="132">
        <v>296874</v>
      </c>
      <c r="FD61" s="132">
        <v>0</v>
      </c>
      <c r="FE61" s="132">
        <v>0</v>
      </c>
      <c r="FF61" s="134">
        <v>1013725</v>
      </c>
      <c r="FG61" s="132">
        <v>0</v>
      </c>
      <c r="FH61" s="132">
        <v>0</v>
      </c>
      <c r="FI61" s="132">
        <v>0</v>
      </c>
      <c r="FJ61" s="132">
        <v>439560</v>
      </c>
      <c r="FK61" s="132">
        <v>1247452</v>
      </c>
      <c r="FL61" s="189">
        <v>1687012</v>
      </c>
      <c r="FM61" s="187">
        <v>0</v>
      </c>
      <c r="FN61" s="132">
        <v>398060</v>
      </c>
      <c r="FO61" s="132">
        <v>2358697</v>
      </c>
      <c r="FP61" s="132">
        <v>2338430</v>
      </c>
      <c r="FQ61" s="132">
        <v>5347887</v>
      </c>
      <c r="FR61" s="132">
        <v>4143030</v>
      </c>
      <c r="FS61" s="132">
        <v>3836276</v>
      </c>
      <c r="FT61" s="133">
        <v>18422380</v>
      </c>
    </row>
    <row r="62" spans="1:176" s="186" customFormat="1" ht="18" customHeight="1">
      <c r="A62" s="67" t="s">
        <v>71</v>
      </c>
      <c r="B62" s="132">
        <v>625323</v>
      </c>
      <c r="C62" s="132">
        <v>2189146</v>
      </c>
      <c r="D62" s="132">
        <v>2600053</v>
      </c>
      <c r="E62" s="132">
        <v>1774609</v>
      </c>
      <c r="F62" s="132">
        <v>918036</v>
      </c>
      <c r="G62" s="132">
        <v>986575</v>
      </c>
      <c r="H62" s="133">
        <f t="shared" si="1"/>
        <v>9093742</v>
      </c>
      <c r="I62" s="187">
        <v>442884</v>
      </c>
      <c r="J62" s="132">
        <v>1675342</v>
      </c>
      <c r="K62" s="132">
        <v>1796733</v>
      </c>
      <c r="L62" s="132">
        <v>1119853</v>
      </c>
      <c r="M62" s="132">
        <v>455160</v>
      </c>
      <c r="N62" s="132">
        <v>812531</v>
      </c>
      <c r="O62" s="134">
        <v>6302503</v>
      </c>
      <c r="P62" s="132">
        <v>173129</v>
      </c>
      <c r="Q62" s="132">
        <v>333437</v>
      </c>
      <c r="R62" s="132">
        <v>274699</v>
      </c>
      <c r="S62" s="132">
        <v>204528</v>
      </c>
      <c r="T62" s="132">
        <v>215796</v>
      </c>
      <c r="U62" s="132">
        <v>397235</v>
      </c>
      <c r="V62" s="188">
        <v>1598824</v>
      </c>
      <c r="W62" s="132">
        <v>0</v>
      </c>
      <c r="X62" s="132">
        <v>0</v>
      </c>
      <c r="Y62" s="132">
        <v>0</v>
      </c>
      <c r="Z62" s="132">
        <v>0</v>
      </c>
      <c r="AA62" s="132">
        <v>22500</v>
      </c>
      <c r="AB62" s="132">
        <v>146250</v>
      </c>
      <c r="AC62" s="188">
        <v>168750</v>
      </c>
      <c r="AD62" s="132">
        <v>22359</v>
      </c>
      <c r="AE62" s="132">
        <v>0</v>
      </c>
      <c r="AF62" s="132">
        <v>28467</v>
      </c>
      <c r="AG62" s="132">
        <v>80823</v>
      </c>
      <c r="AH62" s="132">
        <v>0</v>
      </c>
      <c r="AI62" s="132">
        <v>89703</v>
      </c>
      <c r="AJ62" s="188">
        <v>221352</v>
      </c>
      <c r="AK62" s="132">
        <v>0</v>
      </c>
      <c r="AL62" s="132">
        <v>0</v>
      </c>
      <c r="AM62" s="132">
        <v>0</v>
      </c>
      <c r="AN62" s="132">
        <v>0</v>
      </c>
      <c r="AO62" s="132">
        <v>0</v>
      </c>
      <c r="AP62" s="132">
        <v>0</v>
      </c>
      <c r="AQ62" s="188">
        <v>0</v>
      </c>
      <c r="AR62" s="193">
        <v>63900</v>
      </c>
      <c r="AS62" s="193">
        <v>818701</v>
      </c>
      <c r="AT62" s="193">
        <v>1246072</v>
      </c>
      <c r="AU62" s="193">
        <v>683977</v>
      </c>
      <c r="AV62" s="193">
        <v>125064</v>
      </c>
      <c r="AW62" s="193">
        <v>78813</v>
      </c>
      <c r="AX62" s="188">
        <v>3016527</v>
      </c>
      <c r="AY62" s="132">
        <v>56596</v>
      </c>
      <c r="AZ62" s="132">
        <v>217114</v>
      </c>
      <c r="BA62" s="132">
        <v>14845</v>
      </c>
      <c r="BB62" s="132">
        <v>0</v>
      </c>
      <c r="BC62" s="132">
        <v>0</v>
      </c>
      <c r="BD62" s="132">
        <v>0</v>
      </c>
      <c r="BE62" s="188">
        <v>288555</v>
      </c>
      <c r="BF62" s="132">
        <v>126900</v>
      </c>
      <c r="BG62" s="132">
        <v>306090</v>
      </c>
      <c r="BH62" s="132">
        <v>232650</v>
      </c>
      <c r="BI62" s="132">
        <v>150525</v>
      </c>
      <c r="BJ62" s="132">
        <v>91800</v>
      </c>
      <c r="BK62" s="132">
        <v>100530</v>
      </c>
      <c r="BL62" s="133">
        <v>1008495</v>
      </c>
      <c r="BM62" s="187">
        <v>0</v>
      </c>
      <c r="BN62" s="132">
        <v>76626</v>
      </c>
      <c r="BO62" s="132">
        <v>191178</v>
      </c>
      <c r="BP62" s="132">
        <v>486216</v>
      </c>
      <c r="BQ62" s="132">
        <v>368100</v>
      </c>
      <c r="BR62" s="132">
        <v>94914</v>
      </c>
      <c r="BS62" s="134">
        <v>1217034</v>
      </c>
      <c r="BT62" s="132">
        <v>0</v>
      </c>
      <c r="BU62" s="132">
        <v>76626</v>
      </c>
      <c r="BV62" s="132">
        <v>191178</v>
      </c>
      <c r="BW62" s="132">
        <v>486216</v>
      </c>
      <c r="BX62" s="132">
        <v>368100</v>
      </c>
      <c r="BY62" s="132">
        <v>94914</v>
      </c>
      <c r="BZ62" s="134">
        <v>1217034</v>
      </c>
      <c r="CA62" s="132">
        <v>0</v>
      </c>
      <c r="CB62" s="132">
        <v>0</v>
      </c>
      <c r="CC62" s="132">
        <v>0</v>
      </c>
      <c r="CD62" s="132">
        <v>0</v>
      </c>
      <c r="CE62" s="132">
        <v>0</v>
      </c>
      <c r="CF62" s="132">
        <v>0</v>
      </c>
      <c r="CG62" s="134">
        <v>0</v>
      </c>
      <c r="CH62" s="132">
        <v>0</v>
      </c>
      <c r="CI62" s="132">
        <v>0</v>
      </c>
      <c r="CJ62" s="132">
        <v>0</v>
      </c>
      <c r="CK62" s="132">
        <v>0</v>
      </c>
      <c r="CL62" s="132">
        <v>0</v>
      </c>
      <c r="CM62" s="132">
        <v>0</v>
      </c>
      <c r="CN62" s="133">
        <v>0</v>
      </c>
      <c r="CO62" s="187">
        <v>182439</v>
      </c>
      <c r="CP62" s="132">
        <v>437178</v>
      </c>
      <c r="CQ62" s="132">
        <v>612142</v>
      </c>
      <c r="CR62" s="132">
        <v>168540</v>
      </c>
      <c r="CS62" s="132">
        <v>94776</v>
      </c>
      <c r="CT62" s="132">
        <v>79130</v>
      </c>
      <c r="CU62" s="134">
        <v>1574205</v>
      </c>
      <c r="CV62" s="132">
        <v>0</v>
      </c>
      <c r="CW62" s="132">
        <v>0</v>
      </c>
      <c r="CX62" s="132">
        <v>14220</v>
      </c>
      <c r="CY62" s="132">
        <v>5220</v>
      </c>
      <c r="CZ62" s="132">
        <v>0</v>
      </c>
      <c r="DA62" s="132">
        <v>10440</v>
      </c>
      <c r="DB62" s="134">
        <v>29880</v>
      </c>
      <c r="DC62" s="132">
        <v>0</v>
      </c>
      <c r="DD62" s="132">
        <v>242701</v>
      </c>
      <c r="DE62" s="132">
        <v>0</v>
      </c>
      <c r="DF62" s="132">
        <v>0</v>
      </c>
      <c r="DG62" s="132">
        <v>0</v>
      </c>
      <c r="DH62" s="134">
        <v>242701</v>
      </c>
      <c r="DI62" s="132">
        <v>0</v>
      </c>
      <c r="DJ62" s="132">
        <v>0</v>
      </c>
      <c r="DK62" s="132">
        <v>0</v>
      </c>
      <c r="DL62" s="132">
        <v>0</v>
      </c>
      <c r="DM62" s="132">
        <v>0</v>
      </c>
      <c r="DN62" s="132">
        <v>0</v>
      </c>
      <c r="DO62" s="134">
        <v>0</v>
      </c>
      <c r="DP62" s="132">
        <v>182439</v>
      </c>
      <c r="DQ62" s="132">
        <v>437178</v>
      </c>
      <c r="DR62" s="132">
        <v>355221</v>
      </c>
      <c r="DS62" s="132">
        <v>163320</v>
      </c>
      <c r="DT62" s="132">
        <v>94776</v>
      </c>
      <c r="DU62" s="132">
        <v>68690</v>
      </c>
      <c r="DV62" s="133">
        <v>1301624</v>
      </c>
      <c r="DW62" s="187">
        <v>0</v>
      </c>
      <c r="DX62" s="132">
        <v>0</v>
      </c>
      <c r="DY62" s="132">
        <v>0</v>
      </c>
      <c r="DZ62" s="132">
        <v>0</v>
      </c>
      <c r="EA62" s="132">
        <v>0</v>
      </c>
      <c r="EB62" s="132">
        <v>0</v>
      </c>
      <c r="EC62" s="133">
        <v>0</v>
      </c>
      <c r="ED62" s="187">
        <v>0</v>
      </c>
      <c r="EE62" s="132">
        <v>0</v>
      </c>
      <c r="EF62" s="132">
        <v>0</v>
      </c>
      <c r="EG62" s="132">
        <v>0</v>
      </c>
      <c r="EH62" s="132">
        <v>0</v>
      </c>
      <c r="EI62" s="132">
        <v>0</v>
      </c>
      <c r="EJ62" s="189">
        <v>0</v>
      </c>
      <c r="EK62" s="187">
        <v>0</v>
      </c>
      <c r="EL62" s="132">
        <v>0</v>
      </c>
      <c r="EM62" s="132">
        <v>1817883</v>
      </c>
      <c r="EN62" s="132">
        <v>4945476</v>
      </c>
      <c r="EO62" s="132">
        <v>4982853</v>
      </c>
      <c r="EP62" s="132">
        <v>9283598</v>
      </c>
      <c r="EQ62" s="132">
        <v>7119370</v>
      </c>
      <c r="ER62" s="133">
        <v>28149180</v>
      </c>
      <c r="ES62" s="187">
        <v>0</v>
      </c>
      <c r="ET62" s="132">
        <v>0</v>
      </c>
      <c r="EU62" s="132">
        <v>1359603</v>
      </c>
      <c r="EV62" s="132">
        <v>4465728</v>
      </c>
      <c r="EW62" s="132">
        <v>4724642</v>
      </c>
      <c r="EX62" s="132">
        <v>8999710</v>
      </c>
      <c r="EY62" s="132">
        <v>6757633</v>
      </c>
      <c r="EZ62" s="134">
        <v>26307316</v>
      </c>
      <c r="FA62" s="132">
        <v>215020</v>
      </c>
      <c r="FB62" s="132">
        <v>479748</v>
      </c>
      <c r="FC62" s="132">
        <v>258211</v>
      </c>
      <c r="FD62" s="132">
        <v>283888</v>
      </c>
      <c r="FE62" s="132">
        <v>0</v>
      </c>
      <c r="FF62" s="134">
        <v>1236867</v>
      </c>
      <c r="FG62" s="132">
        <v>243260</v>
      </c>
      <c r="FH62" s="132">
        <v>0</v>
      </c>
      <c r="FI62" s="132">
        <v>0</v>
      </c>
      <c r="FJ62" s="132">
        <v>0</v>
      </c>
      <c r="FK62" s="132">
        <v>361737</v>
      </c>
      <c r="FL62" s="189">
        <v>604997</v>
      </c>
      <c r="FM62" s="187">
        <v>0</v>
      </c>
      <c r="FN62" s="132">
        <v>625323</v>
      </c>
      <c r="FO62" s="132">
        <v>4007029</v>
      </c>
      <c r="FP62" s="132">
        <v>7545529</v>
      </c>
      <c r="FQ62" s="132">
        <v>6757462</v>
      </c>
      <c r="FR62" s="132">
        <v>10201634</v>
      </c>
      <c r="FS62" s="132">
        <v>8105945</v>
      </c>
      <c r="FT62" s="133">
        <v>37242922</v>
      </c>
    </row>
    <row r="63" spans="1:176" s="186" customFormat="1" ht="18" customHeight="1">
      <c r="A63" s="67" t="s">
        <v>72</v>
      </c>
      <c r="B63" s="134">
        <f aca="true" t="shared" si="58" ref="B63:G63">SUM(B59:B62)</f>
        <v>4515256</v>
      </c>
      <c r="C63" s="134">
        <f t="shared" si="58"/>
        <v>24073214</v>
      </c>
      <c r="D63" s="134">
        <f t="shared" si="58"/>
        <v>14308083</v>
      </c>
      <c r="E63" s="134">
        <f t="shared" si="58"/>
        <v>14907764</v>
      </c>
      <c r="F63" s="134">
        <f t="shared" si="58"/>
        <v>10196552</v>
      </c>
      <c r="G63" s="134">
        <f t="shared" si="58"/>
        <v>7422640</v>
      </c>
      <c r="H63" s="133">
        <f t="shared" si="1"/>
        <v>75423509</v>
      </c>
      <c r="I63" s="188">
        <f aca="true" t="shared" si="59" ref="I63:N63">SUM(I59:I62)</f>
        <v>3373636</v>
      </c>
      <c r="J63" s="134">
        <f t="shared" si="59"/>
        <v>18589049</v>
      </c>
      <c r="K63" s="134">
        <f t="shared" si="59"/>
        <v>10181739</v>
      </c>
      <c r="L63" s="134">
        <f t="shared" si="59"/>
        <v>10825902</v>
      </c>
      <c r="M63" s="134">
        <f t="shared" si="59"/>
        <v>7202548</v>
      </c>
      <c r="N63" s="134">
        <f t="shared" si="59"/>
        <v>5818790</v>
      </c>
      <c r="O63" s="134">
        <f>SUM(I63:N63)</f>
        <v>55991664</v>
      </c>
      <c r="P63" s="134">
        <f aca="true" t="shared" si="60" ref="P63:U63">SUM(P59:P62)</f>
        <v>937667</v>
      </c>
      <c r="Q63" s="134">
        <f t="shared" si="60"/>
        <v>3873974</v>
      </c>
      <c r="R63" s="134">
        <f t="shared" si="60"/>
        <v>2426386</v>
      </c>
      <c r="S63" s="134">
        <f t="shared" si="60"/>
        <v>2807678</v>
      </c>
      <c r="T63" s="134">
        <f t="shared" si="60"/>
        <v>2175148</v>
      </c>
      <c r="U63" s="134">
        <f t="shared" si="60"/>
        <v>2160742</v>
      </c>
      <c r="V63" s="134">
        <f>SUM(P63:U63)</f>
        <v>14381595</v>
      </c>
      <c r="W63" s="134">
        <f aca="true" t="shared" si="61" ref="W63:AB63">SUM(W59:W62)</f>
        <v>0</v>
      </c>
      <c r="X63" s="134">
        <f t="shared" si="61"/>
        <v>0</v>
      </c>
      <c r="Y63" s="134">
        <f t="shared" si="61"/>
        <v>34357</v>
      </c>
      <c r="Z63" s="134">
        <f t="shared" si="61"/>
        <v>34155</v>
      </c>
      <c r="AA63" s="134">
        <f t="shared" si="61"/>
        <v>214560</v>
      </c>
      <c r="AB63" s="134">
        <f t="shared" si="61"/>
        <v>654120</v>
      </c>
      <c r="AC63" s="134">
        <f>SUM(W63:AB63)</f>
        <v>937192</v>
      </c>
      <c r="AD63" s="134">
        <f aca="true" t="shared" si="62" ref="AD63:AI63">SUM(AD59:AD62)</f>
        <v>81552</v>
      </c>
      <c r="AE63" s="134">
        <f t="shared" si="62"/>
        <v>902736</v>
      </c>
      <c r="AF63" s="134">
        <f t="shared" si="62"/>
        <v>465370</v>
      </c>
      <c r="AG63" s="134">
        <f t="shared" si="62"/>
        <v>268383</v>
      </c>
      <c r="AH63" s="134">
        <f t="shared" si="62"/>
        <v>393710</v>
      </c>
      <c r="AI63" s="134">
        <f t="shared" si="62"/>
        <v>685375</v>
      </c>
      <c r="AJ63" s="134">
        <f>SUM(AD63:AI63)</f>
        <v>2797126</v>
      </c>
      <c r="AK63" s="134">
        <f aca="true" t="shared" si="63" ref="AK63:AP63">SUM(AK59:AK62)</f>
        <v>0</v>
      </c>
      <c r="AL63" s="134">
        <f t="shared" si="63"/>
        <v>0</v>
      </c>
      <c r="AM63" s="134">
        <f t="shared" si="63"/>
        <v>0</v>
      </c>
      <c r="AN63" s="134">
        <f t="shared" si="63"/>
        <v>0</v>
      </c>
      <c r="AO63" s="134">
        <f t="shared" si="63"/>
        <v>15028</v>
      </c>
      <c r="AP63" s="134">
        <f t="shared" si="63"/>
        <v>0</v>
      </c>
      <c r="AQ63" s="134">
        <f>SUM(AK63:AP63)</f>
        <v>15028</v>
      </c>
      <c r="AR63" s="134">
        <f aca="true" t="shared" si="64" ref="AR63:AW63">SUM(AR59:AR62)</f>
        <v>1452550</v>
      </c>
      <c r="AS63" s="134">
        <f t="shared" si="64"/>
        <v>8419065</v>
      </c>
      <c r="AT63" s="134">
        <f t="shared" si="64"/>
        <v>4676659</v>
      </c>
      <c r="AU63" s="134">
        <f t="shared" si="64"/>
        <v>5697643</v>
      </c>
      <c r="AV63" s="134">
        <f t="shared" si="64"/>
        <v>2621179</v>
      </c>
      <c r="AW63" s="134">
        <f t="shared" si="64"/>
        <v>1222047</v>
      </c>
      <c r="AX63" s="134">
        <f>SUM(AR63:AW63)</f>
        <v>24089143</v>
      </c>
      <c r="AY63" s="134">
        <f aca="true" t="shared" si="65" ref="AY63:BD63">SUM(AY59:AY62)</f>
        <v>503563</v>
      </c>
      <c r="AZ63" s="134">
        <f t="shared" si="65"/>
        <v>3889912</v>
      </c>
      <c r="BA63" s="134">
        <f t="shared" si="65"/>
        <v>1573460</v>
      </c>
      <c r="BB63" s="134">
        <f t="shared" si="65"/>
        <v>1302615</v>
      </c>
      <c r="BC63" s="134">
        <f t="shared" si="65"/>
        <v>1037555</v>
      </c>
      <c r="BD63" s="134">
        <f t="shared" si="65"/>
        <v>421353</v>
      </c>
      <c r="BE63" s="134">
        <f>SUM(AY63:BD63)</f>
        <v>8728458</v>
      </c>
      <c r="BF63" s="134">
        <f aca="true" t="shared" si="66" ref="BF63:BK63">SUM(BF59:BF62)</f>
        <v>398304</v>
      </c>
      <c r="BG63" s="134">
        <f t="shared" si="66"/>
        <v>1503362</v>
      </c>
      <c r="BH63" s="134">
        <f t="shared" si="66"/>
        <v>1005507</v>
      </c>
      <c r="BI63" s="134">
        <f t="shared" si="66"/>
        <v>715428</v>
      </c>
      <c r="BJ63" s="134">
        <f t="shared" si="66"/>
        <v>745368</v>
      </c>
      <c r="BK63" s="134">
        <f t="shared" si="66"/>
        <v>675153</v>
      </c>
      <c r="BL63" s="133">
        <f>SUM(BF63:BK63)</f>
        <v>5043122</v>
      </c>
      <c r="BM63" s="188">
        <f aca="true" t="shared" si="67" ref="BM63:BR63">SUM(BM59:BM62)</f>
        <v>0</v>
      </c>
      <c r="BN63" s="134">
        <f t="shared" si="67"/>
        <v>1005183</v>
      </c>
      <c r="BO63" s="134">
        <f t="shared" si="67"/>
        <v>1215772</v>
      </c>
      <c r="BP63" s="134">
        <f t="shared" si="67"/>
        <v>1959727</v>
      </c>
      <c r="BQ63" s="134">
        <f t="shared" si="67"/>
        <v>1928237</v>
      </c>
      <c r="BR63" s="134">
        <f t="shared" si="67"/>
        <v>1118151</v>
      </c>
      <c r="BS63" s="134">
        <f>SUM(BM63:BR63)</f>
        <v>7227070</v>
      </c>
      <c r="BT63" s="134">
        <f aca="true" t="shared" si="68" ref="BT63:BY63">SUM(BT59:BT62)</f>
        <v>0</v>
      </c>
      <c r="BU63" s="134">
        <f t="shared" si="68"/>
        <v>775935</v>
      </c>
      <c r="BV63" s="134">
        <f t="shared" si="68"/>
        <v>1115806</v>
      </c>
      <c r="BW63" s="134">
        <f t="shared" si="68"/>
        <v>1594429</v>
      </c>
      <c r="BX63" s="134">
        <f t="shared" si="68"/>
        <v>1698703</v>
      </c>
      <c r="BY63" s="134">
        <f t="shared" si="68"/>
        <v>1118151</v>
      </c>
      <c r="BZ63" s="134">
        <f>SUM(BT63:BY63)</f>
        <v>6303024</v>
      </c>
      <c r="CA63" s="134">
        <f aca="true" t="shared" si="69" ref="CA63:CF63">SUM(CA59:CA62)</f>
        <v>0</v>
      </c>
      <c r="CB63" s="134">
        <f t="shared" si="69"/>
        <v>229248</v>
      </c>
      <c r="CC63" s="134">
        <f t="shared" si="69"/>
        <v>99966</v>
      </c>
      <c r="CD63" s="134">
        <f t="shared" si="69"/>
        <v>284607</v>
      </c>
      <c r="CE63" s="134">
        <f t="shared" si="69"/>
        <v>229534</v>
      </c>
      <c r="CF63" s="134">
        <f t="shared" si="69"/>
        <v>0</v>
      </c>
      <c r="CG63" s="134">
        <f>SUM(CA63:CF63)</f>
        <v>843355</v>
      </c>
      <c r="CH63" s="134">
        <f aca="true" t="shared" si="70" ref="CH63:CM63">SUM(CH59:CH62)</f>
        <v>0</v>
      </c>
      <c r="CI63" s="134">
        <f t="shared" si="70"/>
        <v>0</v>
      </c>
      <c r="CJ63" s="134">
        <f t="shared" si="70"/>
        <v>0</v>
      </c>
      <c r="CK63" s="134">
        <f t="shared" si="70"/>
        <v>80691</v>
      </c>
      <c r="CL63" s="134">
        <f t="shared" si="70"/>
        <v>0</v>
      </c>
      <c r="CM63" s="134">
        <f t="shared" si="70"/>
        <v>0</v>
      </c>
      <c r="CN63" s="133">
        <f>SUM(CH63:CM63)</f>
        <v>80691</v>
      </c>
      <c r="CO63" s="188">
        <f aca="true" t="shared" si="71" ref="CO63:CT63">SUM(CO59:CO62)</f>
        <v>966357</v>
      </c>
      <c r="CP63" s="134">
        <f t="shared" si="71"/>
        <v>3980102</v>
      </c>
      <c r="CQ63" s="134">
        <f t="shared" si="71"/>
        <v>2672072</v>
      </c>
      <c r="CR63" s="134">
        <f t="shared" si="71"/>
        <v>2075169</v>
      </c>
      <c r="CS63" s="134">
        <f t="shared" si="71"/>
        <v>1056767</v>
      </c>
      <c r="CT63" s="134">
        <f t="shared" si="71"/>
        <v>449411</v>
      </c>
      <c r="CU63" s="134">
        <f>SUM(CO63:CT63)</f>
        <v>11199878</v>
      </c>
      <c r="CV63" s="134">
        <f aca="true" t="shared" si="72" ref="CV63:DA63">SUM(CV59:CV62)</f>
        <v>18000</v>
      </c>
      <c r="CW63" s="134">
        <f t="shared" si="72"/>
        <v>117090</v>
      </c>
      <c r="CX63" s="134">
        <f t="shared" si="72"/>
        <v>88380</v>
      </c>
      <c r="CY63" s="134">
        <f t="shared" si="72"/>
        <v>54540</v>
      </c>
      <c r="CZ63" s="134">
        <f t="shared" si="72"/>
        <v>20700</v>
      </c>
      <c r="DA63" s="134">
        <f t="shared" si="72"/>
        <v>91080</v>
      </c>
      <c r="DB63" s="134">
        <f>SUM(CV63:DA63)</f>
        <v>389790</v>
      </c>
      <c r="DC63" s="134">
        <f>SUM(DC59:DC62)</f>
        <v>1120676</v>
      </c>
      <c r="DD63" s="134">
        <f>SUM(DD59:DD62)</f>
        <v>965878</v>
      </c>
      <c r="DE63" s="134">
        <f>SUM(DE59:DE62)</f>
        <v>1187085</v>
      </c>
      <c r="DF63" s="134">
        <f>SUM(DF59:DF62)</f>
        <v>261873</v>
      </c>
      <c r="DG63" s="134">
        <f>SUM(DG59:DG62)</f>
        <v>0</v>
      </c>
      <c r="DH63" s="134">
        <f>SUM(DC63:DG63)</f>
        <v>3535512</v>
      </c>
      <c r="DI63" s="134">
        <f aca="true" t="shared" si="73" ref="DI63:DN63">SUM(DI59:DI62)</f>
        <v>0</v>
      </c>
      <c r="DJ63" s="134">
        <f t="shared" si="73"/>
        <v>0</v>
      </c>
      <c r="DK63" s="134">
        <f t="shared" si="73"/>
        <v>341619</v>
      </c>
      <c r="DL63" s="134">
        <f t="shared" si="73"/>
        <v>0</v>
      </c>
      <c r="DM63" s="134">
        <f t="shared" si="73"/>
        <v>218084</v>
      </c>
      <c r="DN63" s="134">
        <f t="shared" si="73"/>
        <v>14988</v>
      </c>
      <c r="DO63" s="134">
        <f>SUM(DI63:DN63)</f>
        <v>574691</v>
      </c>
      <c r="DP63" s="134">
        <f aca="true" t="shared" si="74" ref="DP63:DU63">SUM(DP59:DP62)</f>
        <v>948357</v>
      </c>
      <c r="DQ63" s="134">
        <f t="shared" si="74"/>
        <v>2742336</v>
      </c>
      <c r="DR63" s="134">
        <f t="shared" si="74"/>
        <v>1276195</v>
      </c>
      <c r="DS63" s="134">
        <f t="shared" si="74"/>
        <v>833544</v>
      </c>
      <c r="DT63" s="134">
        <f t="shared" si="74"/>
        <v>556110</v>
      </c>
      <c r="DU63" s="134">
        <f t="shared" si="74"/>
        <v>343343</v>
      </c>
      <c r="DV63" s="133">
        <f>SUM(DP63:DU63)</f>
        <v>6699885</v>
      </c>
      <c r="DW63" s="188">
        <f aca="true" t="shared" si="75" ref="DW63:EB63">SUM(DW59:DW62)</f>
        <v>32942</v>
      </c>
      <c r="DX63" s="134">
        <f t="shared" si="75"/>
        <v>91631</v>
      </c>
      <c r="DY63" s="134">
        <f t="shared" si="75"/>
        <v>13500</v>
      </c>
      <c r="DZ63" s="134">
        <f t="shared" si="75"/>
        <v>46966</v>
      </c>
      <c r="EA63" s="134">
        <f t="shared" si="75"/>
        <v>9000</v>
      </c>
      <c r="EB63" s="134">
        <f t="shared" si="75"/>
        <v>36288</v>
      </c>
      <c r="EC63" s="133">
        <f>SUM(DW63:EB63)</f>
        <v>230327</v>
      </c>
      <c r="ED63" s="188">
        <f>SUM(ED59:ED62)</f>
        <v>142321</v>
      </c>
      <c r="EE63" s="134">
        <f>SUM(EE59:EE62)</f>
        <v>407249</v>
      </c>
      <c r="EF63" s="134">
        <f>SUM(EF59:EF62)</f>
        <v>225000</v>
      </c>
      <c r="EG63" s="134">
        <f>SUM(EG59:EG62)</f>
        <v>0</v>
      </c>
      <c r="EH63" s="134">
        <f>SUM(EH59:EH62)</f>
        <v>0</v>
      </c>
      <c r="EI63" s="134">
        <f>SUM(EI59:EI62)</f>
        <v>0</v>
      </c>
      <c r="EJ63" s="189">
        <f>SUM(ED63:EI63)</f>
        <v>774570</v>
      </c>
      <c r="EK63" s="188">
        <f>SUM(EK59:EK62)</f>
        <v>0</v>
      </c>
      <c r="EL63" s="134">
        <f>SUM(EL59:EL62)</f>
        <v>0</v>
      </c>
      <c r="EM63" s="134">
        <f>SUM(EM59:EM62)</f>
        <v>9646079</v>
      </c>
      <c r="EN63" s="134">
        <f>SUM(EN59:EN62)</f>
        <v>15218008</v>
      </c>
      <c r="EO63" s="134">
        <f>SUM(EO59:EO62)</f>
        <v>26386842</v>
      </c>
      <c r="EP63" s="134">
        <f>SUM(EP59:EP62)</f>
        <v>38556370</v>
      </c>
      <c r="EQ63" s="134">
        <f>SUM(EQ59:EQ62)</f>
        <v>37875077</v>
      </c>
      <c r="ER63" s="133">
        <f>SUM(EK63:EQ63)</f>
        <v>127682376</v>
      </c>
      <c r="ES63" s="188">
        <f>SUM(ES59:ES62)</f>
        <v>0</v>
      </c>
      <c r="ET63" s="134">
        <f>SUM(ET59:ET62)</f>
        <v>0</v>
      </c>
      <c r="EU63" s="134">
        <f>SUM(EU59:EU62)</f>
        <v>5729649</v>
      </c>
      <c r="EV63" s="134">
        <f>SUM(EV59:EV62)</f>
        <v>9692009</v>
      </c>
      <c r="EW63" s="134">
        <f>SUM(EW59:EW62)</f>
        <v>20459142</v>
      </c>
      <c r="EX63" s="134">
        <f>SUM(EX59:EX62)</f>
        <v>29968985</v>
      </c>
      <c r="EY63" s="134">
        <f>SUM(EY59:EY62)</f>
        <v>24515625</v>
      </c>
      <c r="EZ63" s="134">
        <f>SUM(ES63:EY63)</f>
        <v>90365410</v>
      </c>
      <c r="FA63" s="134">
        <f>SUM(FA59:FA62)</f>
        <v>3357280</v>
      </c>
      <c r="FB63" s="134">
        <f>SUM(FB59:FB62)</f>
        <v>4358834</v>
      </c>
      <c r="FC63" s="134">
        <f>SUM(FC59:FC62)</f>
        <v>3514172</v>
      </c>
      <c r="FD63" s="134">
        <f>SUM(FD59:FD62)</f>
        <v>3428953</v>
      </c>
      <c r="FE63" s="134">
        <f>SUM(FE59:FE62)</f>
        <v>3075843</v>
      </c>
      <c r="FF63" s="134">
        <f>SUM(FA63:FE63)</f>
        <v>17735082</v>
      </c>
      <c r="FG63" s="134">
        <f>SUM(FG59:FG62)</f>
        <v>559150</v>
      </c>
      <c r="FH63" s="134">
        <f>SUM(FH59:FH62)</f>
        <v>1167165</v>
      </c>
      <c r="FI63" s="134">
        <f>SUM(FI59:FI62)</f>
        <v>2413528</v>
      </c>
      <c r="FJ63" s="134">
        <f>SUM(FJ59:FJ62)</f>
        <v>5158432</v>
      </c>
      <c r="FK63" s="134">
        <f>SUM(FK59:FK62)</f>
        <v>10283609</v>
      </c>
      <c r="FL63" s="189">
        <f>SUM(FG63:FK63)</f>
        <v>19581884</v>
      </c>
      <c r="FM63" s="188">
        <f>SUM(FM59:FM62)</f>
        <v>0</v>
      </c>
      <c r="FN63" s="134">
        <f>SUM(FN59:FN62)</f>
        <v>4515256</v>
      </c>
      <c r="FO63" s="134">
        <f>SUM(FO59:FO62)</f>
        <v>33719293</v>
      </c>
      <c r="FP63" s="134">
        <f>SUM(FP59:FP62)</f>
        <v>29526091</v>
      </c>
      <c r="FQ63" s="134">
        <f>SUM(FQ59:FQ62)</f>
        <v>41294606</v>
      </c>
      <c r="FR63" s="134">
        <f>SUM(FR59:FR62)</f>
        <v>48752922</v>
      </c>
      <c r="FS63" s="134">
        <f>SUM(FS59:FS62)</f>
        <v>45297717</v>
      </c>
      <c r="FT63" s="133">
        <f>SUM(FM63:FS63)</f>
        <v>203105885</v>
      </c>
    </row>
    <row r="64" spans="1:176" s="186" customFormat="1" ht="18" customHeight="1">
      <c r="A64" s="67" t="s">
        <v>73</v>
      </c>
      <c r="B64" s="132">
        <v>870293</v>
      </c>
      <c r="C64" s="132">
        <v>6269339</v>
      </c>
      <c r="D64" s="132">
        <v>3884795</v>
      </c>
      <c r="E64" s="132">
        <v>3849755</v>
      </c>
      <c r="F64" s="132">
        <v>3168802</v>
      </c>
      <c r="G64" s="132">
        <v>2186302</v>
      </c>
      <c r="H64" s="133">
        <f t="shared" si="1"/>
        <v>20229286</v>
      </c>
      <c r="I64" s="187">
        <v>635293</v>
      </c>
      <c r="J64" s="132">
        <v>4263382</v>
      </c>
      <c r="K64" s="132">
        <v>2168164</v>
      </c>
      <c r="L64" s="132">
        <v>1694151</v>
      </c>
      <c r="M64" s="132">
        <v>2138320</v>
      </c>
      <c r="N64" s="132">
        <v>1237529</v>
      </c>
      <c r="O64" s="134">
        <v>12136839</v>
      </c>
      <c r="P64" s="132">
        <v>179595</v>
      </c>
      <c r="Q64" s="132">
        <v>1178847</v>
      </c>
      <c r="R64" s="132">
        <v>910692</v>
      </c>
      <c r="S64" s="132">
        <v>391755</v>
      </c>
      <c r="T64" s="132">
        <v>386415</v>
      </c>
      <c r="U64" s="132">
        <v>322749</v>
      </c>
      <c r="V64" s="188">
        <v>3370053</v>
      </c>
      <c r="W64" s="132">
        <v>0</v>
      </c>
      <c r="X64" s="132">
        <v>38817</v>
      </c>
      <c r="Y64" s="132">
        <v>0</v>
      </c>
      <c r="Z64" s="132">
        <v>77634</v>
      </c>
      <c r="AA64" s="132">
        <v>828036</v>
      </c>
      <c r="AB64" s="132">
        <v>465768</v>
      </c>
      <c r="AC64" s="188">
        <v>1410255</v>
      </c>
      <c r="AD64" s="132">
        <v>7768</v>
      </c>
      <c r="AE64" s="132">
        <v>19729</v>
      </c>
      <c r="AF64" s="132">
        <v>7768</v>
      </c>
      <c r="AG64" s="132">
        <v>23275</v>
      </c>
      <c r="AH64" s="132">
        <v>7768</v>
      </c>
      <c r="AI64" s="132">
        <v>27497</v>
      </c>
      <c r="AJ64" s="188">
        <v>93805</v>
      </c>
      <c r="AK64" s="132">
        <v>0</v>
      </c>
      <c r="AL64" s="132">
        <v>0</v>
      </c>
      <c r="AM64" s="132">
        <v>0</v>
      </c>
      <c r="AN64" s="132">
        <v>0</v>
      </c>
      <c r="AO64" s="132">
        <v>0</v>
      </c>
      <c r="AP64" s="132">
        <v>0</v>
      </c>
      <c r="AQ64" s="188">
        <v>0</v>
      </c>
      <c r="AR64" s="132">
        <v>411930</v>
      </c>
      <c r="AS64" s="132">
        <v>2649339</v>
      </c>
      <c r="AT64" s="132">
        <v>1028304</v>
      </c>
      <c r="AU64" s="132">
        <v>1006431</v>
      </c>
      <c r="AV64" s="132">
        <v>554301</v>
      </c>
      <c r="AW64" s="132">
        <v>217215</v>
      </c>
      <c r="AX64" s="188">
        <v>5867520</v>
      </c>
      <c r="AY64" s="132">
        <v>0</v>
      </c>
      <c r="AZ64" s="132">
        <v>0</v>
      </c>
      <c r="BA64" s="132">
        <v>0</v>
      </c>
      <c r="BB64" s="132">
        <v>29456</v>
      </c>
      <c r="BC64" s="132">
        <v>0</v>
      </c>
      <c r="BD64" s="132">
        <v>0</v>
      </c>
      <c r="BE64" s="194">
        <v>29456</v>
      </c>
      <c r="BF64" s="132">
        <v>36000</v>
      </c>
      <c r="BG64" s="132">
        <v>376650</v>
      </c>
      <c r="BH64" s="132">
        <v>221400</v>
      </c>
      <c r="BI64" s="132">
        <v>165600</v>
      </c>
      <c r="BJ64" s="132">
        <v>361800</v>
      </c>
      <c r="BK64" s="132">
        <v>204300</v>
      </c>
      <c r="BL64" s="133">
        <v>1365750</v>
      </c>
      <c r="BM64" s="187">
        <v>0</v>
      </c>
      <c r="BN64" s="132">
        <v>437400</v>
      </c>
      <c r="BO64" s="132">
        <v>783702</v>
      </c>
      <c r="BP64" s="132">
        <v>1025265</v>
      </c>
      <c r="BQ64" s="132">
        <v>671157</v>
      </c>
      <c r="BR64" s="132">
        <v>748413</v>
      </c>
      <c r="BS64" s="134">
        <v>3665937</v>
      </c>
      <c r="BT64" s="132">
        <v>0</v>
      </c>
      <c r="BU64" s="132">
        <v>437400</v>
      </c>
      <c r="BV64" s="132">
        <v>783702</v>
      </c>
      <c r="BW64" s="132">
        <v>1025265</v>
      </c>
      <c r="BX64" s="132">
        <v>671157</v>
      </c>
      <c r="BY64" s="132">
        <v>748413</v>
      </c>
      <c r="BZ64" s="134">
        <v>3665937</v>
      </c>
      <c r="CA64" s="132">
        <v>0</v>
      </c>
      <c r="CB64" s="132">
        <v>0</v>
      </c>
      <c r="CC64" s="132">
        <v>0</v>
      </c>
      <c r="CD64" s="132">
        <v>0</v>
      </c>
      <c r="CE64" s="132">
        <v>0</v>
      </c>
      <c r="CF64" s="132">
        <v>0</v>
      </c>
      <c r="CG64" s="134">
        <v>0</v>
      </c>
      <c r="CH64" s="132">
        <v>0</v>
      </c>
      <c r="CI64" s="132">
        <v>0</v>
      </c>
      <c r="CJ64" s="132">
        <v>0</v>
      </c>
      <c r="CK64" s="132">
        <v>0</v>
      </c>
      <c r="CL64" s="132">
        <v>0</v>
      </c>
      <c r="CM64" s="132">
        <v>0</v>
      </c>
      <c r="CN64" s="133">
        <v>0</v>
      </c>
      <c r="CO64" s="187">
        <v>235000</v>
      </c>
      <c r="CP64" s="132">
        <v>1505904</v>
      </c>
      <c r="CQ64" s="132">
        <v>839941</v>
      </c>
      <c r="CR64" s="132">
        <v>1080727</v>
      </c>
      <c r="CS64" s="132">
        <v>267660</v>
      </c>
      <c r="CT64" s="132">
        <v>200360</v>
      </c>
      <c r="CU64" s="134">
        <v>4129592</v>
      </c>
      <c r="CV64" s="132">
        <v>4500</v>
      </c>
      <c r="CW64" s="132">
        <v>14940</v>
      </c>
      <c r="CX64" s="132">
        <v>50400</v>
      </c>
      <c r="CY64" s="132">
        <v>23940</v>
      </c>
      <c r="CZ64" s="132">
        <v>32940</v>
      </c>
      <c r="DA64" s="132">
        <v>51660</v>
      </c>
      <c r="DB64" s="134">
        <v>178380</v>
      </c>
      <c r="DC64" s="132">
        <v>475884</v>
      </c>
      <c r="DD64" s="132">
        <v>246357</v>
      </c>
      <c r="DE64" s="132">
        <v>614277</v>
      </c>
      <c r="DF64" s="132">
        <v>0</v>
      </c>
      <c r="DG64" s="132">
        <v>0</v>
      </c>
      <c r="DH64" s="134">
        <v>1336518</v>
      </c>
      <c r="DI64" s="132">
        <v>0</v>
      </c>
      <c r="DJ64" s="132">
        <v>0</v>
      </c>
      <c r="DK64" s="132">
        <v>171864</v>
      </c>
      <c r="DL64" s="132">
        <v>197416</v>
      </c>
      <c r="DM64" s="132">
        <v>0</v>
      </c>
      <c r="DN64" s="132">
        <v>0</v>
      </c>
      <c r="DO64" s="134">
        <v>369280</v>
      </c>
      <c r="DP64" s="132">
        <v>230500</v>
      </c>
      <c r="DQ64" s="132">
        <v>1015080</v>
      </c>
      <c r="DR64" s="132">
        <v>371320</v>
      </c>
      <c r="DS64" s="132">
        <v>245094</v>
      </c>
      <c r="DT64" s="132">
        <v>234720</v>
      </c>
      <c r="DU64" s="132">
        <v>148700</v>
      </c>
      <c r="DV64" s="133">
        <v>2245414</v>
      </c>
      <c r="DW64" s="187">
        <v>0</v>
      </c>
      <c r="DX64" s="132">
        <v>62653</v>
      </c>
      <c r="DY64" s="132">
        <v>11340</v>
      </c>
      <c r="DZ64" s="132">
        <v>0</v>
      </c>
      <c r="EA64" s="132">
        <v>51975</v>
      </c>
      <c r="EB64" s="132">
        <v>0</v>
      </c>
      <c r="EC64" s="133">
        <v>125968</v>
      </c>
      <c r="ED64" s="187">
        <v>0</v>
      </c>
      <c r="EE64" s="132">
        <v>0</v>
      </c>
      <c r="EF64" s="132">
        <v>81648</v>
      </c>
      <c r="EG64" s="132">
        <v>49612</v>
      </c>
      <c r="EH64" s="132">
        <v>39690</v>
      </c>
      <c r="EI64" s="132">
        <v>0</v>
      </c>
      <c r="EJ64" s="189">
        <v>170950</v>
      </c>
      <c r="EK64" s="187">
        <v>0</v>
      </c>
      <c r="EL64" s="132">
        <v>0</v>
      </c>
      <c r="EM64" s="132">
        <v>1640652</v>
      </c>
      <c r="EN64" s="132">
        <v>3249702</v>
      </c>
      <c r="EO64" s="132">
        <v>7089861</v>
      </c>
      <c r="EP64" s="132">
        <v>7549404</v>
      </c>
      <c r="EQ64" s="132">
        <v>4940935</v>
      </c>
      <c r="ER64" s="133">
        <v>24470554</v>
      </c>
      <c r="ES64" s="187">
        <v>0</v>
      </c>
      <c r="ET64" s="132">
        <v>0</v>
      </c>
      <c r="EU64" s="132">
        <v>1377787</v>
      </c>
      <c r="EV64" s="132">
        <v>3249702</v>
      </c>
      <c r="EW64" s="132">
        <v>6294247</v>
      </c>
      <c r="EX64" s="132">
        <v>7263951</v>
      </c>
      <c r="EY64" s="132">
        <v>4544998</v>
      </c>
      <c r="EZ64" s="134">
        <v>22730685</v>
      </c>
      <c r="FA64" s="132">
        <v>262865</v>
      </c>
      <c r="FB64" s="132">
        <v>0</v>
      </c>
      <c r="FC64" s="132">
        <v>444245</v>
      </c>
      <c r="FD64" s="132">
        <v>285453</v>
      </c>
      <c r="FE64" s="132">
        <v>0</v>
      </c>
      <c r="FF64" s="134">
        <v>992563</v>
      </c>
      <c r="FG64" s="132">
        <v>0</v>
      </c>
      <c r="FH64" s="132">
        <v>0</v>
      </c>
      <c r="FI64" s="132">
        <v>351369</v>
      </c>
      <c r="FJ64" s="132">
        <v>0</v>
      </c>
      <c r="FK64" s="132">
        <v>395937</v>
      </c>
      <c r="FL64" s="189">
        <v>747306</v>
      </c>
      <c r="FM64" s="187">
        <v>0</v>
      </c>
      <c r="FN64" s="132">
        <v>870293</v>
      </c>
      <c r="FO64" s="132">
        <v>7909991</v>
      </c>
      <c r="FP64" s="132">
        <v>7134497</v>
      </c>
      <c r="FQ64" s="132">
        <v>10939616</v>
      </c>
      <c r="FR64" s="132">
        <v>10718206</v>
      </c>
      <c r="FS64" s="132">
        <v>7127237</v>
      </c>
      <c r="FT64" s="133">
        <v>44699840</v>
      </c>
    </row>
    <row r="65" spans="1:176" s="186" customFormat="1" ht="18" customHeight="1">
      <c r="A65" s="67" t="s">
        <v>74</v>
      </c>
      <c r="B65" s="132">
        <v>57516</v>
      </c>
      <c r="C65" s="132">
        <v>282846</v>
      </c>
      <c r="D65" s="132">
        <v>494004</v>
      </c>
      <c r="E65" s="132">
        <v>163203</v>
      </c>
      <c r="F65" s="132">
        <v>46735</v>
      </c>
      <c r="G65" s="132">
        <v>197484</v>
      </c>
      <c r="H65" s="133">
        <f t="shared" si="1"/>
        <v>1241788</v>
      </c>
      <c r="I65" s="187">
        <v>47736</v>
      </c>
      <c r="J65" s="132">
        <v>263286</v>
      </c>
      <c r="K65" s="132">
        <v>228087</v>
      </c>
      <c r="L65" s="132">
        <v>153423</v>
      </c>
      <c r="M65" s="132">
        <v>37623</v>
      </c>
      <c r="N65" s="132">
        <v>187704</v>
      </c>
      <c r="O65" s="134">
        <v>917859</v>
      </c>
      <c r="P65" s="132">
        <v>0</v>
      </c>
      <c r="Q65" s="132">
        <v>12051</v>
      </c>
      <c r="R65" s="132">
        <v>13752</v>
      </c>
      <c r="S65" s="132">
        <v>12051</v>
      </c>
      <c r="T65" s="132">
        <v>0</v>
      </c>
      <c r="U65" s="132">
        <v>0</v>
      </c>
      <c r="V65" s="188">
        <v>37854</v>
      </c>
      <c r="W65" s="132">
        <v>0</v>
      </c>
      <c r="X65" s="132">
        <v>0</v>
      </c>
      <c r="Y65" s="132">
        <v>0</v>
      </c>
      <c r="Z65" s="132">
        <v>0</v>
      </c>
      <c r="AA65" s="132">
        <v>0</v>
      </c>
      <c r="AB65" s="132">
        <v>0</v>
      </c>
      <c r="AC65" s="188">
        <v>0</v>
      </c>
      <c r="AD65" s="132">
        <v>0</v>
      </c>
      <c r="AE65" s="132">
        <v>0</v>
      </c>
      <c r="AF65" s="132">
        <v>0</v>
      </c>
      <c r="AG65" s="132">
        <v>0</v>
      </c>
      <c r="AH65" s="132">
        <v>26229</v>
      </c>
      <c r="AI65" s="132">
        <v>0</v>
      </c>
      <c r="AJ65" s="188">
        <v>26229</v>
      </c>
      <c r="AK65" s="132">
        <v>0</v>
      </c>
      <c r="AL65" s="132">
        <v>0</v>
      </c>
      <c r="AM65" s="132">
        <v>0</v>
      </c>
      <c r="AN65" s="132">
        <v>0</v>
      </c>
      <c r="AO65" s="132">
        <v>0</v>
      </c>
      <c r="AP65" s="132">
        <v>0</v>
      </c>
      <c r="AQ65" s="188">
        <v>0</v>
      </c>
      <c r="AR65" s="132">
        <v>47736</v>
      </c>
      <c r="AS65" s="132">
        <v>251235</v>
      </c>
      <c r="AT65" s="132">
        <v>214335</v>
      </c>
      <c r="AU65" s="132">
        <v>141372</v>
      </c>
      <c r="AV65" s="132">
        <v>0</v>
      </c>
      <c r="AW65" s="132">
        <v>165204</v>
      </c>
      <c r="AX65" s="188">
        <v>819882</v>
      </c>
      <c r="AY65" s="132">
        <v>0</v>
      </c>
      <c r="AZ65" s="132">
        <v>0</v>
      </c>
      <c r="BA65" s="132">
        <v>0</v>
      </c>
      <c r="BB65" s="132">
        <v>0</v>
      </c>
      <c r="BC65" s="132">
        <v>0</v>
      </c>
      <c r="BD65" s="132">
        <v>0</v>
      </c>
      <c r="BE65" s="194">
        <v>0</v>
      </c>
      <c r="BF65" s="132">
        <v>0</v>
      </c>
      <c r="BG65" s="132">
        <v>0</v>
      </c>
      <c r="BH65" s="132">
        <v>0</v>
      </c>
      <c r="BI65" s="132">
        <v>0</v>
      </c>
      <c r="BJ65" s="132">
        <v>11394</v>
      </c>
      <c r="BK65" s="132">
        <v>22500</v>
      </c>
      <c r="BL65" s="133">
        <v>33894</v>
      </c>
      <c r="BM65" s="187">
        <v>0</v>
      </c>
      <c r="BN65" s="132">
        <v>0</v>
      </c>
      <c r="BO65" s="132">
        <v>0</v>
      </c>
      <c r="BP65" s="132">
        <v>0</v>
      </c>
      <c r="BQ65" s="132">
        <v>0</v>
      </c>
      <c r="BR65" s="132">
        <v>0</v>
      </c>
      <c r="BS65" s="134">
        <v>0</v>
      </c>
      <c r="BT65" s="132">
        <v>0</v>
      </c>
      <c r="BU65" s="132">
        <v>0</v>
      </c>
      <c r="BV65" s="132">
        <v>0</v>
      </c>
      <c r="BW65" s="132">
        <v>0</v>
      </c>
      <c r="BX65" s="132">
        <v>0</v>
      </c>
      <c r="BY65" s="132">
        <v>0</v>
      </c>
      <c r="BZ65" s="134">
        <v>0</v>
      </c>
      <c r="CA65" s="132">
        <v>0</v>
      </c>
      <c r="CB65" s="132">
        <v>0</v>
      </c>
      <c r="CC65" s="132">
        <v>0</v>
      </c>
      <c r="CD65" s="132">
        <v>0</v>
      </c>
      <c r="CE65" s="132">
        <v>0</v>
      </c>
      <c r="CF65" s="132">
        <v>0</v>
      </c>
      <c r="CG65" s="134">
        <v>0</v>
      </c>
      <c r="CH65" s="132">
        <v>0</v>
      </c>
      <c r="CI65" s="132">
        <v>0</v>
      </c>
      <c r="CJ65" s="132">
        <v>0</v>
      </c>
      <c r="CK65" s="132">
        <v>0</v>
      </c>
      <c r="CL65" s="132">
        <v>0</v>
      </c>
      <c r="CM65" s="132">
        <v>0</v>
      </c>
      <c r="CN65" s="133">
        <v>0</v>
      </c>
      <c r="CO65" s="187">
        <v>9780</v>
      </c>
      <c r="CP65" s="132">
        <v>19560</v>
      </c>
      <c r="CQ65" s="132">
        <v>265917</v>
      </c>
      <c r="CR65" s="132">
        <v>9780</v>
      </c>
      <c r="CS65" s="132">
        <v>9112</v>
      </c>
      <c r="CT65" s="132">
        <v>9780</v>
      </c>
      <c r="CU65" s="134">
        <v>323929</v>
      </c>
      <c r="CV65" s="132">
        <v>0</v>
      </c>
      <c r="CW65" s="132">
        <v>0</v>
      </c>
      <c r="CX65" s="132">
        <v>0</v>
      </c>
      <c r="CY65" s="132">
        <v>0</v>
      </c>
      <c r="CZ65" s="132">
        <v>0</v>
      </c>
      <c r="DA65" s="132">
        <v>0</v>
      </c>
      <c r="DB65" s="134">
        <v>0</v>
      </c>
      <c r="DC65" s="132">
        <v>0</v>
      </c>
      <c r="DD65" s="132">
        <v>246357</v>
      </c>
      <c r="DE65" s="132">
        <v>0</v>
      </c>
      <c r="DF65" s="132">
        <v>0</v>
      </c>
      <c r="DG65" s="132">
        <v>0</v>
      </c>
      <c r="DH65" s="134">
        <v>246357</v>
      </c>
      <c r="DI65" s="132">
        <v>0</v>
      </c>
      <c r="DJ65" s="132">
        <v>0</v>
      </c>
      <c r="DK65" s="132">
        <v>0</v>
      </c>
      <c r="DL65" s="132">
        <v>0</v>
      </c>
      <c r="DM65" s="132">
        <v>0</v>
      </c>
      <c r="DN65" s="132">
        <v>0</v>
      </c>
      <c r="DO65" s="134">
        <v>0</v>
      </c>
      <c r="DP65" s="132">
        <v>9780</v>
      </c>
      <c r="DQ65" s="132">
        <v>19560</v>
      </c>
      <c r="DR65" s="132">
        <v>19560</v>
      </c>
      <c r="DS65" s="132">
        <v>9780</v>
      </c>
      <c r="DT65" s="132">
        <v>9112</v>
      </c>
      <c r="DU65" s="132">
        <v>9780</v>
      </c>
      <c r="DV65" s="133">
        <v>77572</v>
      </c>
      <c r="DW65" s="187">
        <v>0</v>
      </c>
      <c r="DX65" s="132">
        <v>0</v>
      </c>
      <c r="DY65" s="132">
        <v>0</v>
      </c>
      <c r="DZ65" s="132">
        <v>0</v>
      </c>
      <c r="EA65" s="132">
        <v>0</v>
      </c>
      <c r="EB65" s="132">
        <v>0</v>
      </c>
      <c r="EC65" s="133">
        <v>0</v>
      </c>
      <c r="ED65" s="187">
        <v>0</v>
      </c>
      <c r="EE65" s="132">
        <v>0</v>
      </c>
      <c r="EF65" s="132">
        <v>0</v>
      </c>
      <c r="EG65" s="132">
        <v>0</v>
      </c>
      <c r="EH65" s="132">
        <v>0</v>
      </c>
      <c r="EI65" s="132">
        <v>0</v>
      </c>
      <c r="EJ65" s="189">
        <v>0</v>
      </c>
      <c r="EK65" s="187">
        <v>0</v>
      </c>
      <c r="EL65" s="132">
        <v>0</v>
      </c>
      <c r="EM65" s="132">
        <v>0</v>
      </c>
      <c r="EN65" s="132">
        <v>0</v>
      </c>
      <c r="EO65" s="132">
        <v>682676</v>
      </c>
      <c r="EP65" s="132">
        <v>0</v>
      </c>
      <c r="EQ65" s="132">
        <v>273296</v>
      </c>
      <c r="ER65" s="133">
        <v>955972</v>
      </c>
      <c r="ES65" s="187">
        <v>0</v>
      </c>
      <c r="ET65" s="132">
        <v>0</v>
      </c>
      <c r="EU65" s="132">
        <v>0</v>
      </c>
      <c r="EV65" s="132">
        <v>0</v>
      </c>
      <c r="EW65" s="132">
        <v>682676</v>
      </c>
      <c r="EX65" s="132">
        <v>0</v>
      </c>
      <c r="EY65" s="132">
        <v>273296</v>
      </c>
      <c r="EZ65" s="134">
        <v>955972</v>
      </c>
      <c r="FA65" s="132">
        <v>0</v>
      </c>
      <c r="FB65" s="132">
        <v>0</v>
      </c>
      <c r="FC65" s="132">
        <v>0</v>
      </c>
      <c r="FD65" s="132">
        <v>0</v>
      </c>
      <c r="FE65" s="132">
        <v>0</v>
      </c>
      <c r="FF65" s="134">
        <v>0</v>
      </c>
      <c r="FG65" s="132">
        <v>0</v>
      </c>
      <c r="FH65" s="132">
        <v>0</v>
      </c>
      <c r="FI65" s="132">
        <v>0</v>
      </c>
      <c r="FJ65" s="132">
        <v>0</v>
      </c>
      <c r="FK65" s="132">
        <v>0</v>
      </c>
      <c r="FL65" s="189">
        <v>0</v>
      </c>
      <c r="FM65" s="187">
        <v>0</v>
      </c>
      <c r="FN65" s="132">
        <v>57516</v>
      </c>
      <c r="FO65" s="132">
        <v>282846</v>
      </c>
      <c r="FP65" s="132">
        <v>494004</v>
      </c>
      <c r="FQ65" s="132">
        <v>845879</v>
      </c>
      <c r="FR65" s="132">
        <v>46735</v>
      </c>
      <c r="FS65" s="132">
        <v>470780</v>
      </c>
      <c r="FT65" s="133">
        <v>2197760</v>
      </c>
    </row>
    <row r="66" spans="1:176" s="186" customFormat="1" ht="18" customHeight="1">
      <c r="A66" s="67" t="s">
        <v>75</v>
      </c>
      <c r="B66" s="132">
        <v>367584</v>
      </c>
      <c r="C66" s="132">
        <v>1483429</v>
      </c>
      <c r="D66" s="132">
        <v>1144611</v>
      </c>
      <c r="E66" s="132">
        <v>775662</v>
      </c>
      <c r="F66" s="132">
        <v>708000</v>
      </c>
      <c r="G66" s="132">
        <v>1380924</v>
      </c>
      <c r="H66" s="133">
        <f t="shared" si="1"/>
        <v>5860210</v>
      </c>
      <c r="I66" s="187">
        <v>150291</v>
      </c>
      <c r="J66" s="132">
        <v>981774</v>
      </c>
      <c r="K66" s="132">
        <v>641253</v>
      </c>
      <c r="L66" s="132">
        <v>384606</v>
      </c>
      <c r="M66" s="132">
        <v>378243</v>
      </c>
      <c r="N66" s="132">
        <v>723483</v>
      </c>
      <c r="O66" s="134">
        <v>3259650</v>
      </c>
      <c r="P66" s="132">
        <v>21528</v>
      </c>
      <c r="Q66" s="132">
        <v>198108</v>
      </c>
      <c r="R66" s="132">
        <v>188964</v>
      </c>
      <c r="S66" s="132">
        <v>155313</v>
      </c>
      <c r="T66" s="132">
        <v>144846</v>
      </c>
      <c r="U66" s="132">
        <v>302904</v>
      </c>
      <c r="V66" s="188">
        <v>1011663</v>
      </c>
      <c r="W66" s="132">
        <v>0</v>
      </c>
      <c r="X66" s="132">
        <v>0</v>
      </c>
      <c r="Y66" s="132">
        <v>0</v>
      </c>
      <c r="Z66" s="132">
        <v>0</v>
      </c>
      <c r="AA66" s="132">
        <v>0</v>
      </c>
      <c r="AB66" s="132">
        <v>0</v>
      </c>
      <c r="AC66" s="188">
        <v>0</v>
      </c>
      <c r="AD66" s="132">
        <v>0</v>
      </c>
      <c r="AE66" s="132">
        <v>0</v>
      </c>
      <c r="AF66" s="132">
        <v>0</v>
      </c>
      <c r="AG66" s="132">
        <v>0</v>
      </c>
      <c r="AH66" s="132">
        <v>0</v>
      </c>
      <c r="AI66" s="132">
        <v>0</v>
      </c>
      <c r="AJ66" s="188">
        <v>0</v>
      </c>
      <c r="AK66" s="132">
        <v>0</v>
      </c>
      <c r="AL66" s="132">
        <v>0</v>
      </c>
      <c r="AM66" s="132">
        <v>0</v>
      </c>
      <c r="AN66" s="132">
        <v>0</v>
      </c>
      <c r="AO66" s="132">
        <v>0</v>
      </c>
      <c r="AP66" s="132">
        <v>0</v>
      </c>
      <c r="AQ66" s="188">
        <v>0</v>
      </c>
      <c r="AR66" s="132">
        <v>128763</v>
      </c>
      <c r="AS66" s="132">
        <v>692307</v>
      </c>
      <c r="AT66" s="132">
        <v>422589</v>
      </c>
      <c r="AU66" s="132">
        <v>229293</v>
      </c>
      <c r="AV66" s="132">
        <v>233397</v>
      </c>
      <c r="AW66" s="132">
        <v>383679</v>
      </c>
      <c r="AX66" s="188">
        <v>2090028</v>
      </c>
      <c r="AY66" s="132">
        <v>0</v>
      </c>
      <c r="AZ66" s="132">
        <v>71487</v>
      </c>
      <c r="BA66" s="132">
        <v>0</v>
      </c>
      <c r="BB66" s="132">
        <v>0</v>
      </c>
      <c r="BC66" s="132">
        <v>0</v>
      </c>
      <c r="BD66" s="132">
        <v>0</v>
      </c>
      <c r="BE66" s="194">
        <v>71487</v>
      </c>
      <c r="BF66" s="132">
        <v>0</v>
      </c>
      <c r="BG66" s="132">
        <v>19872</v>
      </c>
      <c r="BH66" s="132">
        <v>29700</v>
      </c>
      <c r="BI66" s="132">
        <v>0</v>
      </c>
      <c r="BJ66" s="132">
        <v>0</v>
      </c>
      <c r="BK66" s="132">
        <v>36900</v>
      </c>
      <c r="BL66" s="133">
        <v>86472</v>
      </c>
      <c r="BM66" s="187">
        <v>60813</v>
      </c>
      <c r="BN66" s="132">
        <v>199755</v>
      </c>
      <c r="BO66" s="132">
        <v>244008</v>
      </c>
      <c r="BP66" s="132">
        <v>293256</v>
      </c>
      <c r="BQ66" s="132">
        <v>261297</v>
      </c>
      <c r="BR66" s="132">
        <v>527301</v>
      </c>
      <c r="BS66" s="134">
        <v>1586430</v>
      </c>
      <c r="BT66" s="132">
        <v>60813</v>
      </c>
      <c r="BU66" s="132">
        <v>199755</v>
      </c>
      <c r="BV66" s="132">
        <v>244008</v>
      </c>
      <c r="BW66" s="132">
        <v>293256</v>
      </c>
      <c r="BX66" s="132">
        <v>261297</v>
      </c>
      <c r="BY66" s="132">
        <v>527301</v>
      </c>
      <c r="BZ66" s="134">
        <v>1586430</v>
      </c>
      <c r="CA66" s="132">
        <v>0</v>
      </c>
      <c r="CB66" s="132">
        <v>0</v>
      </c>
      <c r="CC66" s="132">
        <v>0</v>
      </c>
      <c r="CD66" s="132">
        <v>0</v>
      </c>
      <c r="CE66" s="132">
        <v>0</v>
      </c>
      <c r="CF66" s="132">
        <v>0</v>
      </c>
      <c r="CG66" s="134">
        <v>0</v>
      </c>
      <c r="CH66" s="132">
        <v>0</v>
      </c>
      <c r="CI66" s="132">
        <v>0</v>
      </c>
      <c r="CJ66" s="132">
        <v>0</v>
      </c>
      <c r="CK66" s="132">
        <v>0</v>
      </c>
      <c r="CL66" s="132">
        <v>0</v>
      </c>
      <c r="CM66" s="132">
        <v>0</v>
      </c>
      <c r="CN66" s="133">
        <v>0</v>
      </c>
      <c r="CO66" s="187">
        <v>156480</v>
      </c>
      <c r="CP66" s="132">
        <v>301900</v>
      </c>
      <c r="CQ66" s="132">
        <v>174939</v>
      </c>
      <c r="CR66" s="132">
        <v>97800</v>
      </c>
      <c r="CS66" s="132">
        <v>68460</v>
      </c>
      <c r="CT66" s="132">
        <v>130140</v>
      </c>
      <c r="CU66" s="134">
        <v>929719</v>
      </c>
      <c r="CV66" s="132">
        <v>0</v>
      </c>
      <c r="CW66" s="132">
        <v>0</v>
      </c>
      <c r="CX66" s="132">
        <v>0</v>
      </c>
      <c r="CY66" s="132">
        <v>0</v>
      </c>
      <c r="CZ66" s="132">
        <v>0</v>
      </c>
      <c r="DA66" s="132">
        <v>0</v>
      </c>
      <c r="DB66" s="134">
        <v>0</v>
      </c>
      <c r="DC66" s="132">
        <v>0</v>
      </c>
      <c r="DD66" s="132">
        <v>0</v>
      </c>
      <c r="DE66" s="132">
        <v>0</v>
      </c>
      <c r="DF66" s="132">
        <v>0</v>
      </c>
      <c r="DG66" s="132">
        <v>0</v>
      </c>
      <c r="DH66" s="134">
        <v>0</v>
      </c>
      <c r="DI66" s="132">
        <v>0</v>
      </c>
      <c r="DJ66" s="132">
        <v>0</v>
      </c>
      <c r="DK66" s="132">
        <v>0</v>
      </c>
      <c r="DL66" s="132">
        <v>0</v>
      </c>
      <c r="DM66" s="132">
        <v>0</v>
      </c>
      <c r="DN66" s="132">
        <v>0</v>
      </c>
      <c r="DO66" s="134">
        <v>0</v>
      </c>
      <c r="DP66" s="132">
        <v>156480</v>
      </c>
      <c r="DQ66" s="132">
        <v>301900</v>
      </c>
      <c r="DR66" s="132">
        <v>174939</v>
      </c>
      <c r="DS66" s="132">
        <v>97800</v>
      </c>
      <c r="DT66" s="132">
        <v>68460</v>
      </c>
      <c r="DU66" s="132">
        <v>130140</v>
      </c>
      <c r="DV66" s="133">
        <v>929719</v>
      </c>
      <c r="DW66" s="187">
        <v>0</v>
      </c>
      <c r="DX66" s="132">
        <v>0</v>
      </c>
      <c r="DY66" s="132">
        <v>11646</v>
      </c>
      <c r="DZ66" s="132">
        <v>0</v>
      </c>
      <c r="EA66" s="132">
        <v>0</v>
      </c>
      <c r="EB66" s="132">
        <v>0</v>
      </c>
      <c r="EC66" s="133">
        <v>11646</v>
      </c>
      <c r="ED66" s="187">
        <v>0</v>
      </c>
      <c r="EE66" s="132">
        <v>0</v>
      </c>
      <c r="EF66" s="132">
        <v>72765</v>
      </c>
      <c r="EG66" s="132">
        <v>0</v>
      </c>
      <c r="EH66" s="132">
        <v>0</v>
      </c>
      <c r="EI66" s="132">
        <v>0</v>
      </c>
      <c r="EJ66" s="189">
        <v>72765</v>
      </c>
      <c r="EK66" s="187">
        <v>0</v>
      </c>
      <c r="EL66" s="132">
        <v>0</v>
      </c>
      <c r="EM66" s="132">
        <v>468774</v>
      </c>
      <c r="EN66" s="132">
        <v>1764075</v>
      </c>
      <c r="EO66" s="132">
        <v>2286528</v>
      </c>
      <c r="EP66" s="132">
        <v>3827058</v>
      </c>
      <c r="EQ66" s="132">
        <v>3886376</v>
      </c>
      <c r="ER66" s="133">
        <v>12232811</v>
      </c>
      <c r="ES66" s="187">
        <v>0</v>
      </c>
      <c r="ET66" s="132">
        <v>0</v>
      </c>
      <c r="EU66" s="132">
        <v>228690</v>
      </c>
      <c r="EV66" s="132">
        <v>1011375</v>
      </c>
      <c r="EW66" s="132">
        <v>787050</v>
      </c>
      <c r="EX66" s="132">
        <v>3174720</v>
      </c>
      <c r="EY66" s="132">
        <v>3185700</v>
      </c>
      <c r="EZ66" s="134">
        <v>8387535</v>
      </c>
      <c r="FA66" s="132">
        <v>240084</v>
      </c>
      <c r="FB66" s="132">
        <v>752700</v>
      </c>
      <c r="FC66" s="132">
        <v>1130219</v>
      </c>
      <c r="FD66" s="132">
        <v>652338</v>
      </c>
      <c r="FE66" s="132">
        <v>315187</v>
      </c>
      <c r="FF66" s="134">
        <v>3090528</v>
      </c>
      <c r="FG66" s="132">
        <v>0</v>
      </c>
      <c r="FH66" s="132">
        <v>0</v>
      </c>
      <c r="FI66" s="132">
        <v>369259</v>
      </c>
      <c r="FJ66" s="132">
        <v>0</v>
      </c>
      <c r="FK66" s="132">
        <v>385489</v>
      </c>
      <c r="FL66" s="189">
        <v>754748</v>
      </c>
      <c r="FM66" s="187">
        <v>0</v>
      </c>
      <c r="FN66" s="132">
        <v>367584</v>
      </c>
      <c r="FO66" s="132">
        <v>1952203</v>
      </c>
      <c r="FP66" s="132">
        <v>2908686</v>
      </c>
      <c r="FQ66" s="132">
        <v>3062190</v>
      </c>
      <c r="FR66" s="132">
        <v>4535058</v>
      </c>
      <c r="FS66" s="132">
        <v>5267300</v>
      </c>
      <c r="FT66" s="133">
        <v>18093021</v>
      </c>
    </row>
    <row r="67" spans="1:176" s="186" customFormat="1" ht="18" customHeight="1">
      <c r="A67" s="67" t="s">
        <v>76</v>
      </c>
      <c r="B67" s="132">
        <v>412800</v>
      </c>
      <c r="C67" s="132">
        <v>2578007</v>
      </c>
      <c r="D67" s="132">
        <v>421392</v>
      </c>
      <c r="E67" s="132">
        <v>240459</v>
      </c>
      <c r="F67" s="132">
        <v>602859</v>
      </c>
      <c r="G67" s="132">
        <v>1084485</v>
      </c>
      <c r="H67" s="133">
        <f t="shared" si="1"/>
        <v>5340002</v>
      </c>
      <c r="I67" s="187">
        <v>209160</v>
      </c>
      <c r="J67" s="132">
        <v>1797246</v>
      </c>
      <c r="K67" s="132">
        <v>341028</v>
      </c>
      <c r="L67" s="132">
        <v>136395</v>
      </c>
      <c r="M67" s="132">
        <v>239265</v>
      </c>
      <c r="N67" s="132">
        <v>184248</v>
      </c>
      <c r="O67" s="134">
        <v>2907342</v>
      </c>
      <c r="P67" s="132">
        <v>0</v>
      </c>
      <c r="Q67" s="132">
        <v>482508</v>
      </c>
      <c r="R67" s="132">
        <v>49698</v>
      </c>
      <c r="S67" s="132">
        <v>57051</v>
      </c>
      <c r="T67" s="132">
        <v>63279</v>
      </c>
      <c r="U67" s="132">
        <v>0</v>
      </c>
      <c r="V67" s="188">
        <v>652536</v>
      </c>
      <c r="W67" s="132">
        <v>0</v>
      </c>
      <c r="X67" s="132">
        <v>0</v>
      </c>
      <c r="Y67" s="132">
        <v>0</v>
      </c>
      <c r="Z67" s="132">
        <v>0</v>
      </c>
      <c r="AA67" s="132">
        <v>0</v>
      </c>
      <c r="AB67" s="132">
        <v>0</v>
      </c>
      <c r="AC67" s="188">
        <v>0</v>
      </c>
      <c r="AD67" s="132">
        <v>0</v>
      </c>
      <c r="AE67" s="132">
        <v>0</v>
      </c>
      <c r="AF67" s="132">
        <v>0</v>
      </c>
      <c r="AG67" s="132">
        <v>0</v>
      </c>
      <c r="AH67" s="132">
        <v>0</v>
      </c>
      <c r="AI67" s="132">
        <v>0</v>
      </c>
      <c r="AJ67" s="188">
        <v>0</v>
      </c>
      <c r="AK67" s="132">
        <v>0</v>
      </c>
      <c r="AL67" s="132">
        <v>0</v>
      </c>
      <c r="AM67" s="132">
        <v>0</v>
      </c>
      <c r="AN67" s="132">
        <v>0</v>
      </c>
      <c r="AO67" s="132">
        <v>0</v>
      </c>
      <c r="AP67" s="132">
        <v>0</v>
      </c>
      <c r="AQ67" s="188">
        <v>0</v>
      </c>
      <c r="AR67" s="132">
        <v>209160</v>
      </c>
      <c r="AS67" s="132">
        <v>1314738</v>
      </c>
      <c r="AT67" s="132">
        <v>291330</v>
      </c>
      <c r="AU67" s="132">
        <v>79344</v>
      </c>
      <c r="AV67" s="132">
        <v>175986</v>
      </c>
      <c r="AW67" s="132">
        <v>184248</v>
      </c>
      <c r="AX67" s="188">
        <v>2254806</v>
      </c>
      <c r="AY67" s="132">
        <v>0</v>
      </c>
      <c r="AZ67" s="132">
        <v>0</v>
      </c>
      <c r="BA67" s="132">
        <v>0</v>
      </c>
      <c r="BB67" s="132">
        <v>0</v>
      </c>
      <c r="BC67" s="132">
        <v>0</v>
      </c>
      <c r="BD67" s="132">
        <v>0</v>
      </c>
      <c r="BE67" s="194">
        <v>0</v>
      </c>
      <c r="BF67" s="132">
        <v>0</v>
      </c>
      <c r="BG67" s="132">
        <v>0</v>
      </c>
      <c r="BH67" s="132">
        <v>0</v>
      </c>
      <c r="BI67" s="132">
        <v>0</v>
      </c>
      <c r="BJ67" s="132">
        <v>0</v>
      </c>
      <c r="BK67" s="132">
        <v>0</v>
      </c>
      <c r="BL67" s="133">
        <v>0</v>
      </c>
      <c r="BM67" s="187">
        <v>0</v>
      </c>
      <c r="BN67" s="132">
        <v>390841</v>
      </c>
      <c r="BO67" s="132">
        <v>31464</v>
      </c>
      <c r="BP67" s="132">
        <v>94284</v>
      </c>
      <c r="BQ67" s="132">
        <v>324474</v>
      </c>
      <c r="BR67" s="132">
        <v>861117</v>
      </c>
      <c r="BS67" s="134">
        <v>1702180</v>
      </c>
      <c r="BT67" s="132">
        <v>0</v>
      </c>
      <c r="BU67" s="132">
        <v>390841</v>
      </c>
      <c r="BV67" s="132">
        <v>31464</v>
      </c>
      <c r="BW67" s="132">
        <v>94284</v>
      </c>
      <c r="BX67" s="132">
        <v>324474</v>
      </c>
      <c r="BY67" s="132">
        <v>861117</v>
      </c>
      <c r="BZ67" s="134">
        <v>1702180</v>
      </c>
      <c r="CA67" s="132">
        <v>0</v>
      </c>
      <c r="CB67" s="132">
        <v>0</v>
      </c>
      <c r="CC67" s="132">
        <v>0</v>
      </c>
      <c r="CD67" s="132">
        <v>0</v>
      </c>
      <c r="CE67" s="132">
        <v>0</v>
      </c>
      <c r="CF67" s="132">
        <v>0</v>
      </c>
      <c r="CG67" s="134">
        <v>0</v>
      </c>
      <c r="CH67" s="132">
        <v>0</v>
      </c>
      <c r="CI67" s="132">
        <v>0</v>
      </c>
      <c r="CJ67" s="132">
        <v>0</v>
      </c>
      <c r="CK67" s="132">
        <v>0</v>
      </c>
      <c r="CL67" s="132">
        <v>0</v>
      </c>
      <c r="CM67" s="132">
        <v>0</v>
      </c>
      <c r="CN67" s="133">
        <v>0</v>
      </c>
      <c r="CO67" s="187">
        <v>97800</v>
      </c>
      <c r="CP67" s="132">
        <v>389920</v>
      </c>
      <c r="CQ67" s="132">
        <v>48900</v>
      </c>
      <c r="CR67" s="132">
        <v>9780</v>
      </c>
      <c r="CS67" s="132">
        <v>39120</v>
      </c>
      <c r="CT67" s="132">
        <v>39120</v>
      </c>
      <c r="CU67" s="134">
        <v>624640</v>
      </c>
      <c r="CV67" s="132">
        <v>0</v>
      </c>
      <c r="CW67" s="132">
        <v>0</v>
      </c>
      <c r="CX67" s="132">
        <v>0</v>
      </c>
      <c r="CY67" s="132">
        <v>0</v>
      </c>
      <c r="CZ67" s="132">
        <v>0</v>
      </c>
      <c r="DA67" s="132">
        <v>0</v>
      </c>
      <c r="DB67" s="134">
        <v>0</v>
      </c>
      <c r="DC67" s="132">
        <v>0</v>
      </c>
      <c r="DD67" s="132">
        <v>0</v>
      </c>
      <c r="DE67" s="132">
        <v>0</v>
      </c>
      <c r="DF67" s="132">
        <v>0</v>
      </c>
      <c r="DG67" s="132">
        <v>0</v>
      </c>
      <c r="DH67" s="134">
        <v>0</v>
      </c>
      <c r="DI67" s="132">
        <v>0</v>
      </c>
      <c r="DJ67" s="132">
        <v>0</v>
      </c>
      <c r="DK67" s="132">
        <v>0</v>
      </c>
      <c r="DL67" s="132">
        <v>0</v>
      </c>
      <c r="DM67" s="132">
        <v>0</v>
      </c>
      <c r="DN67" s="132">
        <v>0</v>
      </c>
      <c r="DO67" s="134">
        <v>0</v>
      </c>
      <c r="DP67" s="132">
        <v>97800</v>
      </c>
      <c r="DQ67" s="132">
        <v>389920</v>
      </c>
      <c r="DR67" s="132">
        <v>48900</v>
      </c>
      <c r="DS67" s="132">
        <v>9780</v>
      </c>
      <c r="DT67" s="132">
        <v>39120</v>
      </c>
      <c r="DU67" s="132">
        <v>39120</v>
      </c>
      <c r="DV67" s="133">
        <v>624640</v>
      </c>
      <c r="DW67" s="187">
        <v>0</v>
      </c>
      <c r="DX67" s="132">
        <v>0</v>
      </c>
      <c r="DY67" s="132">
        <v>0</v>
      </c>
      <c r="DZ67" s="132">
        <v>0</v>
      </c>
      <c r="EA67" s="132">
        <v>0</v>
      </c>
      <c r="EB67" s="132">
        <v>0</v>
      </c>
      <c r="EC67" s="133">
        <v>0</v>
      </c>
      <c r="ED67" s="187">
        <v>105840</v>
      </c>
      <c r="EE67" s="132">
        <v>0</v>
      </c>
      <c r="EF67" s="132">
        <v>0</v>
      </c>
      <c r="EG67" s="132">
        <v>0</v>
      </c>
      <c r="EH67" s="132">
        <v>0</v>
      </c>
      <c r="EI67" s="132">
        <v>0</v>
      </c>
      <c r="EJ67" s="189">
        <v>105840</v>
      </c>
      <c r="EK67" s="187">
        <v>0</v>
      </c>
      <c r="EL67" s="132">
        <v>0</v>
      </c>
      <c r="EM67" s="132">
        <v>643125</v>
      </c>
      <c r="EN67" s="132">
        <v>1149066</v>
      </c>
      <c r="EO67" s="132">
        <v>2261460</v>
      </c>
      <c r="EP67" s="132">
        <v>3268091</v>
      </c>
      <c r="EQ67" s="132">
        <v>1527718</v>
      </c>
      <c r="ER67" s="133">
        <v>8849460</v>
      </c>
      <c r="ES67" s="187">
        <v>0</v>
      </c>
      <c r="ET67" s="132">
        <v>0</v>
      </c>
      <c r="EU67" s="132">
        <v>643125</v>
      </c>
      <c r="EV67" s="132">
        <v>1149066</v>
      </c>
      <c r="EW67" s="132">
        <v>2261460</v>
      </c>
      <c r="EX67" s="132">
        <v>2949180</v>
      </c>
      <c r="EY67" s="132">
        <v>1120278</v>
      </c>
      <c r="EZ67" s="134">
        <v>8123109</v>
      </c>
      <c r="FA67" s="132">
        <v>0</v>
      </c>
      <c r="FB67" s="132">
        <v>0</v>
      </c>
      <c r="FC67" s="132">
        <v>0</v>
      </c>
      <c r="FD67" s="132">
        <v>318911</v>
      </c>
      <c r="FE67" s="132">
        <v>0</v>
      </c>
      <c r="FF67" s="134">
        <v>318911</v>
      </c>
      <c r="FG67" s="132">
        <v>0</v>
      </c>
      <c r="FH67" s="132">
        <v>0</v>
      </c>
      <c r="FI67" s="132">
        <v>0</v>
      </c>
      <c r="FJ67" s="132">
        <v>0</v>
      </c>
      <c r="FK67" s="132">
        <v>407440</v>
      </c>
      <c r="FL67" s="189">
        <v>407440</v>
      </c>
      <c r="FM67" s="187">
        <v>0</v>
      </c>
      <c r="FN67" s="132">
        <v>412800</v>
      </c>
      <c r="FO67" s="132">
        <v>3221132</v>
      </c>
      <c r="FP67" s="132">
        <v>1570458</v>
      </c>
      <c r="FQ67" s="132">
        <v>2501919</v>
      </c>
      <c r="FR67" s="132">
        <v>3870950</v>
      </c>
      <c r="FS67" s="132">
        <v>2612203</v>
      </c>
      <c r="FT67" s="133">
        <v>14189462</v>
      </c>
    </row>
    <row r="68" spans="1:176" s="186" customFormat="1" ht="18" customHeight="1">
      <c r="A68" s="67" t="s">
        <v>77</v>
      </c>
      <c r="B68" s="132">
        <v>305433</v>
      </c>
      <c r="C68" s="132">
        <v>3597904</v>
      </c>
      <c r="D68" s="132">
        <v>2733446</v>
      </c>
      <c r="E68" s="132">
        <v>1980900</v>
      </c>
      <c r="F68" s="132">
        <v>1403462</v>
      </c>
      <c r="G68" s="132">
        <v>542714</v>
      </c>
      <c r="H68" s="133">
        <f t="shared" si="1"/>
        <v>10563859</v>
      </c>
      <c r="I68" s="187">
        <v>201761</v>
      </c>
      <c r="J68" s="132">
        <v>2588392</v>
      </c>
      <c r="K68" s="132">
        <v>1688363</v>
      </c>
      <c r="L68" s="132">
        <v>1170117</v>
      </c>
      <c r="M68" s="132">
        <v>542315</v>
      </c>
      <c r="N68" s="132">
        <v>47898</v>
      </c>
      <c r="O68" s="134">
        <v>6238846</v>
      </c>
      <c r="P68" s="132">
        <v>118590</v>
      </c>
      <c r="Q68" s="132">
        <v>665123</v>
      </c>
      <c r="R68" s="132">
        <v>282279</v>
      </c>
      <c r="S68" s="132">
        <v>299359</v>
      </c>
      <c r="T68" s="132">
        <v>343446</v>
      </c>
      <c r="U68" s="132">
        <v>0</v>
      </c>
      <c r="V68" s="188">
        <v>1708797</v>
      </c>
      <c r="W68" s="132">
        <v>0</v>
      </c>
      <c r="X68" s="132">
        <v>0</v>
      </c>
      <c r="Y68" s="132">
        <v>0</v>
      </c>
      <c r="Z68" s="132">
        <v>0</v>
      </c>
      <c r="AA68" s="132">
        <v>0</v>
      </c>
      <c r="AB68" s="132">
        <v>0</v>
      </c>
      <c r="AC68" s="188">
        <v>0</v>
      </c>
      <c r="AD68" s="132">
        <v>0</v>
      </c>
      <c r="AE68" s="132">
        <v>0</v>
      </c>
      <c r="AF68" s="132">
        <v>8263</v>
      </c>
      <c r="AG68" s="132">
        <v>73803</v>
      </c>
      <c r="AH68" s="132">
        <v>36129</v>
      </c>
      <c r="AI68" s="132">
        <v>0</v>
      </c>
      <c r="AJ68" s="188">
        <v>118195</v>
      </c>
      <c r="AK68" s="132">
        <v>0</v>
      </c>
      <c r="AL68" s="132">
        <v>0</v>
      </c>
      <c r="AM68" s="132">
        <v>0</v>
      </c>
      <c r="AN68" s="132">
        <v>0</v>
      </c>
      <c r="AO68" s="132">
        <v>0</v>
      </c>
      <c r="AP68" s="132">
        <v>0</v>
      </c>
      <c r="AQ68" s="188">
        <v>0</v>
      </c>
      <c r="AR68" s="132">
        <v>83171</v>
      </c>
      <c r="AS68" s="132">
        <v>1756402</v>
      </c>
      <c r="AT68" s="132">
        <v>1273416</v>
      </c>
      <c r="AU68" s="132">
        <v>742518</v>
      </c>
      <c r="AV68" s="132">
        <v>141140</v>
      </c>
      <c r="AW68" s="132">
        <v>47898</v>
      </c>
      <c r="AX68" s="188">
        <v>4044545</v>
      </c>
      <c r="AY68" s="132">
        <v>0</v>
      </c>
      <c r="AZ68" s="132">
        <v>131317</v>
      </c>
      <c r="BA68" s="132">
        <v>0</v>
      </c>
      <c r="BB68" s="132">
        <v>0</v>
      </c>
      <c r="BC68" s="132">
        <v>0</v>
      </c>
      <c r="BD68" s="132">
        <v>0</v>
      </c>
      <c r="BE68" s="194">
        <v>131317</v>
      </c>
      <c r="BF68" s="132">
        <v>0</v>
      </c>
      <c r="BG68" s="132">
        <v>35550</v>
      </c>
      <c r="BH68" s="132">
        <v>124405</v>
      </c>
      <c r="BI68" s="132">
        <v>54437</v>
      </c>
      <c r="BJ68" s="132">
        <v>21600</v>
      </c>
      <c r="BK68" s="132">
        <v>0</v>
      </c>
      <c r="BL68" s="133">
        <v>235992</v>
      </c>
      <c r="BM68" s="187">
        <v>50112</v>
      </c>
      <c r="BN68" s="132">
        <v>544996</v>
      </c>
      <c r="BO68" s="132">
        <v>532062</v>
      </c>
      <c r="BP68" s="132">
        <v>383714</v>
      </c>
      <c r="BQ68" s="132">
        <v>792614</v>
      </c>
      <c r="BR68" s="132">
        <v>0</v>
      </c>
      <c r="BS68" s="134">
        <v>2303498</v>
      </c>
      <c r="BT68" s="132">
        <v>50112</v>
      </c>
      <c r="BU68" s="132">
        <v>544996</v>
      </c>
      <c r="BV68" s="132">
        <v>532062</v>
      </c>
      <c r="BW68" s="132">
        <v>383714</v>
      </c>
      <c r="BX68" s="132">
        <v>792614</v>
      </c>
      <c r="BY68" s="132">
        <v>0</v>
      </c>
      <c r="BZ68" s="134">
        <v>2303498</v>
      </c>
      <c r="CA68" s="132">
        <v>0</v>
      </c>
      <c r="CB68" s="132">
        <v>0</v>
      </c>
      <c r="CC68" s="132">
        <v>0</v>
      </c>
      <c r="CD68" s="132">
        <v>0</v>
      </c>
      <c r="CE68" s="132">
        <v>0</v>
      </c>
      <c r="CF68" s="132">
        <v>0</v>
      </c>
      <c r="CG68" s="134">
        <v>0</v>
      </c>
      <c r="CH68" s="132">
        <v>0</v>
      </c>
      <c r="CI68" s="132">
        <v>0</v>
      </c>
      <c r="CJ68" s="132">
        <v>0</v>
      </c>
      <c r="CK68" s="132">
        <v>0</v>
      </c>
      <c r="CL68" s="132">
        <v>0</v>
      </c>
      <c r="CM68" s="132">
        <v>0</v>
      </c>
      <c r="CN68" s="133">
        <v>0</v>
      </c>
      <c r="CO68" s="187">
        <v>53560</v>
      </c>
      <c r="CP68" s="132">
        <v>464516</v>
      </c>
      <c r="CQ68" s="132">
        <v>513021</v>
      </c>
      <c r="CR68" s="132">
        <v>427069</v>
      </c>
      <c r="CS68" s="132">
        <v>68533</v>
      </c>
      <c r="CT68" s="132">
        <v>494816</v>
      </c>
      <c r="CU68" s="134">
        <v>2021515</v>
      </c>
      <c r="CV68" s="132">
        <v>0</v>
      </c>
      <c r="CW68" s="132">
        <v>0</v>
      </c>
      <c r="CX68" s="132">
        <v>5510</v>
      </c>
      <c r="CY68" s="132">
        <v>12150</v>
      </c>
      <c r="CZ68" s="132">
        <v>4500</v>
      </c>
      <c r="DA68" s="132">
        <v>17820</v>
      </c>
      <c r="DB68" s="134">
        <v>39980</v>
      </c>
      <c r="DC68" s="132">
        <v>0</v>
      </c>
      <c r="DD68" s="132">
        <v>0</v>
      </c>
      <c r="DE68" s="132">
        <v>242730</v>
      </c>
      <c r="DF68" s="132">
        <v>0</v>
      </c>
      <c r="DG68" s="132">
        <v>0</v>
      </c>
      <c r="DH68" s="134">
        <v>242730</v>
      </c>
      <c r="DI68" s="132">
        <v>0</v>
      </c>
      <c r="DJ68" s="132">
        <v>0</v>
      </c>
      <c r="DK68" s="132">
        <v>314899</v>
      </c>
      <c r="DL68" s="132">
        <v>0</v>
      </c>
      <c r="DM68" s="132">
        <v>0</v>
      </c>
      <c r="DN68" s="132">
        <v>476996</v>
      </c>
      <c r="DO68" s="134">
        <v>791895</v>
      </c>
      <c r="DP68" s="132">
        <v>53560</v>
      </c>
      <c r="DQ68" s="132">
        <v>464516</v>
      </c>
      <c r="DR68" s="132">
        <v>192612</v>
      </c>
      <c r="DS68" s="132">
        <v>172189</v>
      </c>
      <c r="DT68" s="132">
        <v>64033</v>
      </c>
      <c r="DU68" s="132">
        <v>0</v>
      </c>
      <c r="DV68" s="133">
        <v>946910</v>
      </c>
      <c r="DW68" s="187">
        <v>0</v>
      </c>
      <c r="DX68" s="132">
        <v>0</v>
      </c>
      <c r="DY68" s="132">
        <v>0</v>
      </c>
      <c r="DZ68" s="132">
        <v>0</v>
      </c>
      <c r="EA68" s="132">
        <v>0</v>
      </c>
      <c r="EB68" s="132">
        <v>0</v>
      </c>
      <c r="EC68" s="133">
        <v>0</v>
      </c>
      <c r="ED68" s="187">
        <v>0</v>
      </c>
      <c r="EE68" s="132">
        <v>0</v>
      </c>
      <c r="EF68" s="132">
        <v>0</v>
      </c>
      <c r="EG68" s="132">
        <v>0</v>
      </c>
      <c r="EH68" s="132">
        <v>0</v>
      </c>
      <c r="EI68" s="132">
        <v>0</v>
      </c>
      <c r="EJ68" s="189">
        <v>0</v>
      </c>
      <c r="EK68" s="187">
        <v>0</v>
      </c>
      <c r="EL68" s="132">
        <v>0</v>
      </c>
      <c r="EM68" s="132">
        <v>1020501</v>
      </c>
      <c r="EN68" s="132">
        <v>2794169</v>
      </c>
      <c r="EO68" s="132">
        <v>1511601</v>
      </c>
      <c r="EP68" s="132">
        <v>5706000</v>
      </c>
      <c r="EQ68" s="132">
        <v>3200275</v>
      </c>
      <c r="ER68" s="133">
        <v>14232546</v>
      </c>
      <c r="ES68" s="187">
        <v>0</v>
      </c>
      <c r="ET68" s="132">
        <v>0</v>
      </c>
      <c r="EU68" s="132">
        <v>1020501</v>
      </c>
      <c r="EV68" s="132">
        <v>1999755</v>
      </c>
      <c r="EW68" s="132">
        <v>1000022</v>
      </c>
      <c r="EX68" s="132">
        <v>5010571</v>
      </c>
      <c r="EY68" s="132">
        <v>2095031</v>
      </c>
      <c r="EZ68" s="134">
        <v>11125880</v>
      </c>
      <c r="FA68" s="132">
        <v>0</v>
      </c>
      <c r="FB68" s="132">
        <v>794414</v>
      </c>
      <c r="FC68" s="132">
        <v>511579</v>
      </c>
      <c r="FD68" s="132">
        <v>695429</v>
      </c>
      <c r="FE68" s="132">
        <v>328752</v>
      </c>
      <c r="FF68" s="134">
        <v>2330174</v>
      </c>
      <c r="FG68" s="132">
        <v>0</v>
      </c>
      <c r="FH68" s="132">
        <v>0</v>
      </c>
      <c r="FI68" s="132">
        <v>0</v>
      </c>
      <c r="FJ68" s="132">
        <v>0</v>
      </c>
      <c r="FK68" s="132">
        <v>776492</v>
      </c>
      <c r="FL68" s="189">
        <v>776492</v>
      </c>
      <c r="FM68" s="187">
        <v>0</v>
      </c>
      <c r="FN68" s="132">
        <v>305433</v>
      </c>
      <c r="FO68" s="132">
        <v>4618405</v>
      </c>
      <c r="FP68" s="132">
        <v>5527615</v>
      </c>
      <c r="FQ68" s="132">
        <v>3492501</v>
      </c>
      <c r="FR68" s="132">
        <v>7109462</v>
      </c>
      <c r="FS68" s="132">
        <v>3742989</v>
      </c>
      <c r="FT68" s="133">
        <v>24796405</v>
      </c>
    </row>
    <row r="69" spans="1:176" s="186" customFormat="1" ht="18" customHeight="1">
      <c r="A69" s="67" t="s">
        <v>78</v>
      </c>
      <c r="B69" s="132">
        <v>44316</v>
      </c>
      <c r="C69" s="132">
        <v>0</v>
      </c>
      <c r="D69" s="132">
        <v>52929</v>
      </c>
      <c r="E69" s="132">
        <v>0</v>
      </c>
      <c r="F69" s="132">
        <v>0</v>
      </c>
      <c r="G69" s="132">
        <v>0</v>
      </c>
      <c r="H69" s="133">
        <f t="shared" si="1"/>
        <v>97245</v>
      </c>
      <c r="I69" s="187">
        <v>44316</v>
      </c>
      <c r="J69" s="132">
        <v>0</v>
      </c>
      <c r="K69" s="132">
        <v>52929</v>
      </c>
      <c r="L69" s="132">
        <v>0</v>
      </c>
      <c r="M69" s="132">
        <v>0</v>
      </c>
      <c r="N69" s="132">
        <v>0</v>
      </c>
      <c r="O69" s="134">
        <v>97245</v>
      </c>
      <c r="P69" s="132">
        <v>44316</v>
      </c>
      <c r="Q69" s="132">
        <v>0</v>
      </c>
      <c r="R69" s="132">
        <v>30159</v>
      </c>
      <c r="S69" s="132">
        <v>0</v>
      </c>
      <c r="T69" s="132">
        <v>0</v>
      </c>
      <c r="U69" s="132">
        <v>0</v>
      </c>
      <c r="V69" s="188">
        <v>74475</v>
      </c>
      <c r="W69" s="132">
        <v>0</v>
      </c>
      <c r="X69" s="132">
        <v>0</v>
      </c>
      <c r="Y69" s="132">
        <v>0</v>
      </c>
      <c r="Z69" s="132">
        <v>0</v>
      </c>
      <c r="AA69" s="132">
        <v>0</v>
      </c>
      <c r="AB69" s="132">
        <v>0</v>
      </c>
      <c r="AC69" s="188">
        <v>0</v>
      </c>
      <c r="AD69" s="132">
        <v>0</v>
      </c>
      <c r="AE69" s="132">
        <v>0</v>
      </c>
      <c r="AF69" s="132">
        <v>22770</v>
      </c>
      <c r="AG69" s="132">
        <v>0</v>
      </c>
      <c r="AH69" s="132">
        <v>0</v>
      </c>
      <c r="AI69" s="132">
        <v>0</v>
      </c>
      <c r="AJ69" s="188">
        <v>22770</v>
      </c>
      <c r="AK69" s="132">
        <v>0</v>
      </c>
      <c r="AL69" s="132">
        <v>0</v>
      </c>
      <c r="AM69" s="132">
        <v>0</v>
      </c>
      <c r="AN69" s="132">
        <v>0</v>
      </c>
      <c r="AO69" s="132">
        <v>0</v>
      </c>
      <c r="AP69" s="132">
        <v>0</v>
      </c>
      <c r="AQ69" s="188">
        <v>0</v>
      </c>
      <c r="AR69" s="132">
        <v>0</v>
      </c>
      <c r="AS69" s="132">
        <v>0</v>
      </c>
      <c r="AT69" s="132">
        <v>0</v>
      </c>
      <c r="AU69" s="132">
        <v>0</v>
      </c>
      <c r="AV69" s="132">
        <v>0</v>
      </c>
      <c r="AW69" s="132">
        <v>0</v>
      </c>
      <c r="AX69" s="188">
        <v>0</v>
      </c>
      <c r="AY69" s="132">
        <v>0</v>
      </c>
      <c r="AZ69" s="132">
        <v>0</v>
      </c>
      <c r="BA69" s="132">
        <v>0</v>
      </c>
      <c r="BB69" s="132">
        <v>0</v>
      </c>
      <c r="BC69" s="132">
        <v>0</v>
      </c>
      <c r="BD69" s="132">
        <v>0</v>
      </c>
      <c r="BE69" s="194">
        <v>0</v>
      </c>
      <c r="BF69" s="132">
        <v>0</v>
      </c>
      <c r="BG69" s="132">
        <v>0</v>
      </c>
      <c r="BH69" s="132">
        <v>0</v>
      </c>
      <c r="BI69" s="132">
        <v>0</v>
      </c>
      <c r="BJ69" s="132">
        <v>0</v>
      </c>
      <c r="BK69" s="132">
        <v>0</v>
      </c>
      <c r="BL69" s="133">
        <v>0</v>
      </c>
      <c r="BM69" s="187">
        <v>0</v>
      </c>
      <c r="BN69" s="132">
        <v>0</v>
      </c>
      <c r="BO69" s="132">
        <v>0</v>
      </c>
      <c r="BP69" s="132">
        <v>0</v>
      </c>
      <c r="BQ69" s="132">
        <v>0</v>
      </c>
      <c r="BR69" s="132">
        <v>0</v>
      </c>
      <c r="BS69" s="134">
        <v>0</v>
      </c>
      <c r="BT69" s="132">
        <v>0</v>
      </c>
      <c r="BU69" s="132">
        <v>0</v>
      </c>
      <c r="BV69" s="132">
        <v>0</v>
      </c>
      <c r="BW69" s="132">
        <v>0</v>
      </c>
      <c r="BX69" s="132">
        <v>0</v>
      </c>
      <c r="BY69" s="132">
        <v>0</v>
      </c>
      <c r="BZ69" s="134">
        <v>0</v>
      </c>
      <c r="CA69" s="132">
        <v>0</v>
      </c>
      <c r="CB69" s="132">
        <v>0</v>
      </c>
      <c r="CC69" s="132">
        <v>0</v>
      </c>
      <c r="CD69" s="132">
        <v>0</v>
      </c>
      <c r="CE69" s="132">
        <v>0</v>
      </c>
      <c r="CF69" s="132">
        <v>0</v>
      </c>
      <c r="CG69" s="134">
        <v>0</v>
      </c>
      <c r="CH69" s="132">
        <v>0</v>
      </c>
      <c r="CI69" s="132">
        <v>0</v>
      </c>
      <c r="CJ69" s="132">
        <v>0</v>
      </c>
      <c r="CK69" s="132">
        <v>0</v>
      </c>
      <c r="CL69" s="132">
        <v>0</v>
      </c>
      <c r="CM69" s="132">
        <v>0</v>
      </c>
      <c r="CN69" s="133">
        <v>0</v>
      </c>
      <c r="CO69" s="187">
        <v>0</v>
      </c>
      <c r="CP69" s="132">
        <v>0</v>
      </c>
      <c r="CQ69" s="132">
        <v>0</v>
      </c>
      <c r="CR69" s="132">
        <v>0</v>
      </c>
      <c r="CS69" s="132">
        <v>0</v>
      </c>
      <c r="CT69" s="132">
        <v>0</v>
      </c>
      <c r="CU69" s="134">
        <v>0</v>
      </c>
      <c r="CV69" s="132">
        <v>0</v>
      </c>
      <c r="CW69" s="132">
        <v>0</v>
      </c>
      <c r="CX69" s="132">
        <v>0</v>
      </c>
      <c r="CY69" s="132">
        <v>0</v>
      </c>
      <c r="CZ69" s="132">
        <v>0</v>
      </c>
      <c r="DA69" s="132">
        <v>0</v>
      </c>
      <c r="DB69" s="132">
        <v>0</v>
      </c>
      <c r="DC69" s="132">
        <v>0</v>
      </c>
      <c r="DD69" s="132">
        <v>0</v>
      </c>
      <c r="DE69" s="132">
        <v>0</v>
      </c>
      <c r="DF69" s="132">
        <v>0</v>
      </c>
      <c r="DG69" s="132">
        <v>0</v>
      </c>
      <c r="DH69" s="134">
        <v>0</v>
      </c>
      <c r="DI69" s="132">
        <v>0</v>
      </c>
      <c r="DJ69" s="132">
        <v>0</v>
      </c>
      <c r="DK69" s="132">
        <v>0</v>
      </c>
      <c r="DL69" s="132">
        <v>0</v>
      </c>
      <c r="DM69" s="132">
        <v>0</v>
      </c>
      <c r="DN69" s="132">
        <v>0</v>
      </c>
      <c r="DO69" s="134">
        <v>0</v>
      </c>
      <c r="DP69" s="132">
        <v>0</v>
      </c>
      <c r="DQ69" s="132">
        <v>0</v>
      </c>
      <c r="DR69" s="132">
        <v>0</v>
      </c>
      <c r="DS69" s="132">
        <v>0</v>
      </c>
      <c r="DT69" s="132">
        <v>0</v>
      </c>
      <c r="DU69" s="132">
        <v>0</v>
      </c>
      <c r="DV69" s="133">
        <v>0</v>
      </c>
      <c r="DW69" s="187">
        <v>0</v>
      </c>
      <c r="DX69" s="132">
        <v>0</v>
      </c>
      <c r="DY69" s="132">
        <v>0</v>
      </c>
      <c r="DZ69" s="132">
        <v>0</v>
      </c>
      <c r="EA69" s="132">
        <v>0</v>
      </c>
      <c r="EB69" s="132">
        <v>0</v>
      </c>
      <c r="EC69" s="133">
        <v>0</v>
      </c>
      <c r="ED69" s="187">
        <v>0</v>
      </c>
      <c r="EE69" s="132">
        <v>0</v>
      </c>
      <c r="EF69" s="132">
        <v>0</v>
      </c>
      <c r="EG69" s="132">
        <v>0</v>
      </c>
      <c r="EH69" s="132">
        <v>0</v>
      </c>
      <c r="EI69" s="132">
        <v>0</v>
      </c>
      <c r="EJ69" s="189">
        <v>0</v>
      </c>
      <c r="EK69" s="187">
        <v>0</v>
      </c>
      <c r="EL69" s="132">
        <v>0</v>
      </c>
      <c r="EM69" s="132">
        <v>0</v>
      </c>
      <c r="EN69" s="132">
        <v>0</v>
      </c>
      <c r="EO69" s="132">
        <v>852304</v>
      </c>
      <c r="EP69" s="132">
        <v>0</v>
      </c>
      <c r="EQ69" s="132">
        <v>17408</v>
      </c>
      <c r="ER69" s="133">
        <v>869712</v>
      </c>
      <c r="ES69" s="187">
        <v>0</v>
      </c>
      <c r="ET69" s="132">
        <v>0</v>
      </c>
      <c r="EU69" s="132">
        <v>0</v>
      </c>
      <c r="EV69" s="132">
        <v>0</v>
      </c>
      <c r="EW69" s="132">
        <v>522204</v>
      </c>
      <c r="EX69" s="132">
        <v>0</v>
      </c>
      <c r="EY69" s="132">
        <v>17408</v>
      </c>
      <c r="EZ69" s="134">
        <v>539612</v>
      </c>
      <c r="FA69" s="132">
        <v>0</v>
      </c>
      <c r="FB69" s="132">
        <v>0</v>
      </c>
      <c r="FC69" s="132">
        <v>330100</v>
      </c>
      <c r="FD69" s="132">
        <v>0</v>
      </c>
      <c r="FE69" s="132">
        <v>0</v>
      </c>
      <c r="FF69" s="134">
        <v>330100</v>
      </c>
      <c r="FG69" s="132">
        <v>0</v>
      </c>
      <c r="FH69" s="132">
        <v>0</v>
      </c>
      <c r="FI69" s="132">
        <v>0</v>
      </c>
      <c r="FJ69" s="132">
        <v>0</v>
      </c>
      <c r="FK69" s="132">
        <v>0</v>
      </c>
      <c r="FL69" s="189">
        <v>0</v>
      </c>
      <c r="FM69" s="187">
        <v>0</v>
      </c>
      <c r="FN69" s="132">
        <v>44316</v>
      </c>
      <c r="FO69" s="132">
        <v>0</v>
      </c>
      <c r="FP69" s="132">
        <v>52929</v>
      </c>
      <c r="FQ69" s="132">
        <v>852304</v>
      </c>
      <c r="FR69" s="132">
        <v>0</v>
      </c>
      <c r="FS69" s="132">
        <v>17408</v>
      </c>
      <c r="FT69" s="133">
        <v>966957</v>
      </c>
    </row>
    <row r="70" spans="1:176" s="186" customFormat="1" ht="18" customHeight="1">
      <c r="A70" s="67" t="s">
        <v>79</v>
      </c>
      <c r="B70" s="132">
        <v>1790092</v>
      </c>
      <c r="C70" s="132">
        <v>2766531</v>
      </c>
      <c r="D70" s="132">
        <v>3220032</v>
      </c>
      <c r="E70" s="132">
        <v>3740439</v>
      </c>
      <c r="F70" s="132">
        <v>3602022</v>
      </c>
      <c r="G70" s="132">
        <v>2255734</v>
      </c>
      <c r="H70" s="133">
        <f t="shared" si="1"/>
        <v>17374850</v>
      </c>
      <c r="I70" s="187">
        <v>944541</v>
      </c>
      <c r="J70" s="132">
        <v>1617035</v>
      </c>
      <c r="K70" s="132">
        <v>1779624</v>
      </c>
      <c r="L70" s="132">
        <v>2063046</v>
      </c>
      <c r="M70" s="132">
        <v>2446614</v>
      </c>
      <c r="N70" s="132">
        <v>1920069</v>
      </c>
      <c r="O70" s="134">
        <v>10770929</v>
      </c>
      <c r="P70" s="132">
        <v>335889</v>
      </c>
      <c r="Q70" s="132">
        <v>335862</v>
      </c>
      <c r="R70" s="132">
        <v>371511</v>
      </c>
      <c r="S70" s="132">
        <v>698868</v>
      </c>
      <c r="T70" s="132">
        <v>1246968</v>
      </c>
      <c r="U70" s="132">
        <v>1013292</v>
      </c>
      <c r="V70" s="188">
        <v>4002390</v>
      </c>
      <c r="W70" s="132">
        <v>0</v>
      </c>
      <c r="X70" s="132">
        <v>0</v>
      </c>
      <c r="Y70" s="132">
        <v>0</v>
      </c>
      <c r="Z70" s="132">
        <v>115803</v>
      </c>
      <c r="AA70" s="132">
        <v>60804</v>
      </c>
      <c r="AB70" s="132">
        <v>565407</v>
      </c>
      <c r="AC70" s="188">
        <v>742014</v>
      </c>
      <c r="AD70" s="132">
        <v>0</v>
      </c>
      <c r="AE70" s="132">
        <v>46238</v>
      </c>
      <c r="AF70" s="132">
        <v>0</v>
      </c>
      <c r="AG70" s="132">
        <v>0</v>
      </c>
      <c r="AH70" s="132">
        <v>0</v>
      </c>
      <c r="AI70" s="132">
        <v>0</v>
      </c>
      <c r="AJ70" s="188">
        <v>46238</v>
      </c>
      <c r="AK70" s="132">
        <v>0</v>
      </c>
      <c r="AL70" s="132">
        <v>0</v>
      </c>
      <c r="AM70" s="132">
        <v>0</v>
      </c>
      <c r="AN70" s="132">
        <v>0</v>
      </c>
      <c r="AO70" s="132">
        <v>0</v>
      </c>
      <c r="AP70" s="132">
        <v>0</v>
      </c>
      <c r="AQ70" s="188">
        <v>0</v>
      </c>
      <c r="AR70" s="132">
        <v>586332</v>
      </c>
      <c r="AS70" s="132">
        <v>1127340</v>
      </c>
      <c r="AT70" s="132">
        <v>1256013</v>
      </c>
      <c r="AU70" s="132">
        <v>893268</v>
      </c>
      <c r="AV70" s="132">
        <v>788067</v>
      </c>
      <c r="AW70" s="132">
        <v>175770</v>
      </c>
      <c r="AX70" s="188">
        <v>4826790</v>
      </c>
      <c r="AY70" s="132">
        <v>0</v>
      </c>
      <c r="AZ70" s="132">
        <v>0</v>
      </c>
      <c r="BA70" s="132">
        <v>0</v>
      </c>
      <c r="BB70" s="132">
        <v>104232</v>
      </c>
      <c r="BC70" s="132">
        <v>0</v>
      </c>
      <c r="BD70" s="132">
        <v>0</v>
      </c>
      <c r="BE70" s="194">
        <v>104232</v>
      </c>
      <c r="BF70" s="132">
        <v>22320</v>
      </c>
      <c r="BG70" s="132">
        <v>107595</v>
      </c>
      <c r="BH70" s="132">
        <v>152100</v>
      </c>
      <c r="BI70" s="132">
        <v>250875</v>
      </c>
      <c r="BJ70" s="132">
        <v>350775</v>
      </c>
      <c r="BK70" s="132">
        <v>165600</v>
      </c>
      <c r="BL70" s="133">
        <v>1049265</v>
      </c>
      <c r="BM70" s="187">
        <v>42147</v>
      </c>
      <c r="BN70" s="132">
        <v>359352</v>
      </c>
      <c r="BO70" s="132">
        <v>994896</v>
      </c>
      <c r="BP70" s="132">
        <v>1321827</v>
      </c>
      <c r="BQ70" s="132">
        <v>815850</v>
      </c>
      <c r="BR70" s="132">
        <v>116415</v>
      </c>
      <c r="BS70" s="134">
        <v>3650487</v>
      </c>
      <c r="BT70" s="132">
        <v>42147</v>
      </c>
      <c r="BU70" s="132">
        <v>359352</v>
      </c>
      <c r="BV70" s="132">
        <v>994896</v>
      </c>
      <c r="BW70" s="132">
        <v>1321827</v>
      </c>
      <c r="BX70" s="132">
        <v>815850</v>
      </c>
      <c r="BY70" s="132">
        <v>116415</v>
      </c>
      <c r="BZ70" s="134">
        <v>3650487</v>
      </c>
      <c r="CA70" s="132">
        <v>0</v>
      </c>
      <c r="CB70" s="132">
        <v>0</v>
      </c>
      <c r="CC70" s="132">
        <v>0</v>
      </c>
      <c r="CD70" s="132">
        <v>0</v>
      </c>
      <c r="CE70" s="132">
        <v>0</v>
      </c>
      <c r="CF70" s="132">
        <v>0</v>
      </c>
      <c r="CG70" s="134">
        <v>0</v>
      </c>
      <c r="CH70" s="132">
        <v>0</v>
      </c>
      <c r="CI70" s="132">
        <v>0</v>
      </c>
      <c r="CJ70" s="132">
        <v>0</v>
      </c>
      <c r="CK70" s="132">
        <v>0</v>
      </c>
      <c r="CL70" s="132">
        <v>0</v>
      </c>
      <c r="CM70" s="132">
        <v>0</v>
      </c>
      <c r="CN70" s="133">
        <v>0</v>
      </c>
      <c r="CO70" s="187">
        <v>530679</v>
      </c>
      <c r="CP70" s="132">
        <v>559180</v>
      </c>
      <c r="CQ70" s="132">
        <v>414480</v>
      </c>
      <c r="CR70" s="132">
        <v>335766</v>
      </c>
      <c r="CS70" s="132">
        <v>289380</v>
      </c>
      <c r="CT70" s="132">
        <v>219250</v>
      </c>
      <c r="CU70" s="134">
        <v>2348735</v>
      </c>
      <c r="CV70" s="132">
        <v>9900</v>
      </c>
      <c r="CW70" s="132">
        <v>22050</v>
      </c>
      <c r="CX70" s="132">
        <v>13500</v>
      </c>
      <c r="CY70" s="132">
        <v>9000</v>
      </c>
      <c r="CZ70" s="132">
        <v>35100</v>
      </c>
      <c r="DA70" s="132">
        <v>71550</v>
      </c>
      <c r="DB70" s="134">
        <v>161100</v>
      </c>
      <c r="DC70" s="132">
        <v>0</v>
      </c>
      <c r="DD70" s="132">
        <v>0</v>
      </c>
      <c r="DE70" s="132">
        <v>0</v>
      </c>
      <c r="DF70" s="132">
        <v>0</v>
      </c>
      <c r="DG70" s="132">
        <v>0</v>
      </c>
      <c r="DH70" s="134">
        <v>0</v>
      </c>
      <c r="DI70" s="132">
        <v>80679</v>
      </c>
      <c r="DJ70" s="132">
        <v>0</v>
      </c>
      <c r="DK70" s="132">
        <v>0</v>
      </c>
      <c r="DL70" s="132">
        <v>0</v>
      </c>
      <c r="DM70" s="132">
        <v>0</v>
      </c>
      <c r="DN70" s="132">
        <v>0</v>
      </c>
      <c r="DO70" s="134">
        <v>80679</v>
      </c>
      <c r="DP70" s="132">
        <v>440100</v>
      </c>
      <c r="DQ70" s="132">
        <v>537130</v>
      </c>
      <c r="DR70" s="132">
        <v>400980</v>
      </c>
      <c r="DS70" s="132">
        <v>326766</v>
      </c>
      <c r="DT70" s="132">
        <v>254280</v>
      </c>
      <c r="DU70" s="132">
        <v>147700</v>
      </c>
      <c r="DV70" s="133">
        <v>2106956</v>
      </c>
      <c r="DW70" s="187">
        <v>9000</v>
      </c>
      <c r="DX70" s="132">
        <v>61470</v>
      </c>
      <c r="DY70" s="132">
        <v>31032</v>
      </c>
      <c r="DZ70" s="132">
        <v>19800</v>
      </c>
      <c r="EA70" s="132">
        <v>7371</v>
      </c>
      <c r="EB70" s="132">
        <v>0</v>
      </c>
      <c r="EC70" s="133">
        <v>128673</v>
      </c>
      <c r="ED70" s="187">
        <v>263725</v>
      </c>
      <c r="EE70" s="132">
        <v>169494</v>
      </c>
      <c r="EF70" s="132">
        <v>0</v>
      </c>
      <c r="EG70" s="132">
        <v>0</v>
      </c>
      <c r="EH70" s="132">
        <v>42807</v>
      </c>
      <c r="EI70" s="132">
        <v>0</v>
      </c>
      <c r="EJ70" s="189">
        <v>476026</v>
      </c>
      <c r="EK70" s="187">
        <v>0</v>
      </c>
      <c r="EL70" s="132">
        <v>0</v>
      </c>
      <c r="EM70" s="132">
        <v>1019713</v>
      </c>
      <c r="EN70" s="132">
        <v>2182808</v>
      </c>
      <c r="EO70" s="132">
        <v>5438112</v>
      </c>
      <c r="EP70" s="132">
        <v>9539344</v>
      </c>
      <c r="EQ70" s="132">
        <v>5735283</v>
      </c>
      <c r="ER70" s="133">
        <v>23915260</v>
      </c>
      <c r="ES70" s="187">
        <v>0</v>
      </c>
      <c r="ET70" s="132">
        <v>0</v>
      </c>
      <c r="EU70" s="132">
        <v>761025</v>
      </c>
      <c r="EV70" s="132">
        <v>1677165</v>
      </c>
      <c r="EW70" s="132">
        <v>5082900</v>
      </c>
      <c r="EX70" s="132">
        <v>9000131</v>
      </c>
      <c r="EY70" s="132">
        <v>4240710</v>
      </c>
      <c r="EZ70" s="134">
        <v>20761931</v>
      </c>
      <c r="FA70" s="132">
        <v>0</v>
      </c>
      <c r="FB70" s="132">
        <v>505643</v>
      </c>
      <c r="FC70" s="132">
        <v>355212</v>
      </c>
      <c r="FD70" s="132">
        <v>539213</v>
      </c>
      <c r="FE70" s="132">
        <v>285390</v>
      </c>
      <c r="FF70" s="134">
        <v>1685458</v>
      </c>
      <c r="FG70" s="132">
        <v>258688</v>
      </c>
      <c r="FH70" s="132">
        <v>0</v>
      </c>
      <c r="FI70" s="132">
        <v>0</v>
      </c>
      <c r="FJ70" s="132">
        <v>0</v>
      </c>
      <c r="FK70" s="132">
        <v>1209183</v>
      </c>
      <c r="FL70" s="189">
        <v>1467871</v>
      </c>
      <c r="FM70" s="187">
        <v>0</v>
      </c>
      <c r="FN70" s="132">
        <v>1790092</v>
      </c>
      <c r="FO70" s="132">
        <v>3786244</v>
      </c>
      <c r="FP70" s="132">
        <v>5402840</v>
      </c>
      <c r="FQ70" s="132">
        <v>9178551</v>
      </c>
      <c r="FR70" s="132">
        <v>13141366</v>
      </c>
      <c r="FS70" s="132">
        <v>7991017</v>
      </c>
      <c r="FT70" s="133">
        <v>41290110</v>
      </c>
    </row>
    <row r="71" spans="1:176" s="186" customFormat="1" ht="18" customHeight="1">
      <c r="A71" s="67" t="s">
        <v>80</v>
      </c>
      <c r="B71" s="132">
        <v>27380</v>
      </c>
      <c r="C71" s="132">
        <v>0</v>
      </c>
      <c r="D71" s="132">
        <v>62522</v>
      </c>
      <c r="E71" s="132">
        <v>0</v>
      </c>
      <c r="F71" s="132">
        <v>0</v>
      </c>
      <c r="G71" s="132">
        <v>0</v>
      </c>
      <c r="H71" s="133">
        <f>SUM(B71:G71)</f>
        <v>89902</v>
      </c>
      <c r="I71" s="187">
        <v>27380</v>
      </c>
      <c r="J71" s="132">
        <v>0</v>
      </c>
      <c r="K71" s="132">
        <v>22140</v>
      </c>
      <c r="L71" s="132">
        <v>0</v>
      </c>
      <c r="M71" s="132">
        <v>0</v>
      </c>
      <c r="N71" s="132">
        <v>0</v>
      </c>
      <c r="O71" s="134">
        <v>49520</v>
      </c>
      <c r="P71" s="132">
        <v>0</v>
      </c>
      <c r="Q71" s="132">
        <v>0</v>
      </c>
      <c r="R71" s="132">
        <v>0</v>
      </c>
      <c r="S71" s="132">
        <v>0</v>
      </c>
      <c r="T71" s="132">
        <v>0</v>
      </c>
      <c r="U71" s="132">
        <v>0</v>
      </c>
      <c r="V71" s="188">
        <v>0</v>
      </c>
      <c r="W71" s="132">
        <v>0</v>
      </c>
      <c r="X71" s="132">
        <v>0</v>
      </c>
      <c r="Y71" s="132">
        <v>0</v>
      </c>
      <c r="Z71" s="132">
        <v>0</v>
      </c>
      <c r="AA71" s="132">
        <v>0</v>
      </c>
      <c r="AB71" s="132">
        <v>0</v>
      </c>
      <c r="AC71" s="188">
        <v>0</v>
      </c>
      <c r="AD71" s="132">
        <v>0</v>
      </c>
      <c r="AE71" s="132">
        <v>0</v>
      </c>
      <c r="AF71" s="132">
        <v>0</v>
      </c>
      <c r="AG71" s="132">
        <v>0</v>
      </c>
      <c r="AH71" s="132">
        <v>0</v>
      </c>
      <c r="AI71" s="132">
        <v>0</v>
      </c>
      <c r="AJ71" s="188">
        <v>0</v>
      </c>
      <c r="AK71" s="132">
        <v>0</v>
      </c>
      <c r="AL71" s="132">
        <v>0</v>
      </c>
      <c r="AM71" s="132">
        <v>0</v>
      </c>
      <c r="AN71" s="132">
        <v>0</v>
      </c>
      <c r="AO71" s="132">
        <v>0</v>
      </c>
      <c r="AP71" s="132">
        <v>0</v>
      </c>
      <c r="AQ71" s="188">
        <v>0</v>
      </c>
      <c r="AR71" s="132">
        <v>27380</v>
      </c>
      <c r="AS71" s="132">
        <v>0</v>
      </c>
      <c r="AT71" s="132">
        <v>22140</v>
      </c>
      <c r="AU71" s="132">
        <v>0</v>
      </c>
      <c r="AV71" s="132">
        <v>0</v>
      </c>
      <c r="AW71" s="132">
        <v>0</v>
      </c>
      <c r="AX71" s="188">
        <v>49520</v>
      </c>
      <c r="AY71" s="132">
        <v>0</v>
      </c>
      <c r="AZ71" s="132">
        <v>0</v>
      </c>
      <c r="BA71" s="132">
        <v>0</v>
      </c>
      <c r="BB71" s="132">
        <v>0</v>
      </c>
      <c r="BC71" s="132">
        <v>0</v>
      </c>
      <c r="BD71" s="132">
        <v>0</v>
      </c>
      <c r="BE71" s="194">
        <v>0</v>
      </c>
      <c r="BF71" s="132">
        <v>0</v>
      </c>
      <c r="BG71" s="132">
        <v>0</v>
      </c>
      <c r="BH71" s="132">
        <v>0</v>
      </c>
      <c r="BI71" s="132">
        <v>0</v>
      </c>
      <c r="BJ71" s="132">
        <v>0</v>
      </c>
      <c r="BK71" s="132">
        <v>0</v>
      </c>
      <c r="BL71" s="133">
        <v>0</v>
      </c>
      <c r="BM71" s="187">
        <v>0</v>
      </c>
      <c r="BN71" s="132">
        <v>0</v>
      </c>
      <c r="BO71" s="132">
        <v>40382</v>
      </c>
      <c r="BP71" s="132">
        <v>0</v>
      </c>
      <c r="BQ71" s="132">
        <v>0</v>
      </c>
      <c r="BR71" s="132">
        <v>0</v>
      </c>
      <c r="BS71" s="134">
        <v>40382</v>
      </c>
      <c r="BT71" s="132">
        <v>0</v>
      </c>
      <c r="BU71" s="132">
        <v>0</v>
      </c>
      <c r="BV71" s="132">
        <v>40382</v>
      </c>
      <c r="BW71" s="132">
        <v>0</v>
      </c>
      <c r="BX71" s="132">
        <v>0</v>
      </c>
      <c r="BY71" s="132">
        <v>0</v>
      </c>
      <c r="BZ71" s="134">
        <v>40382</v>
      </c>
      <c r="CA71" s="132">
        <v>0</v>
      </c>
      <c r="CB71" s="132">
        <v>0</v>
      </c>
      <c r="CC71" s="132">
        <v>0</v>
      </c>
      <c r="CD71" s="132">
        <v>0</v>
      </c>
      <c r="CE71" s="132">
        <v>0</v>
      </c>
      <c r="CF71" s="132">
        <v>0</v>
      </c>
      <c r="CG71" s="134">
        <v>0</v>
      </c>
      <c r="CH71" s="132">
        <v>0</v>
      </c>
      <c r="CI71" s="132">
        <v>0</v>
      </c>
      <c r="CJ71" s="132">
        <v>0</v>
      </c>
      <c r="CK71" s="132">
        <v>0</v>
      </c>
      <c r="CL71" s="132">
        <v>0</v>
      </c>
      <c r="CM71" s="132">
        <v>0</v>
      </c>
      <c r="CN71" s="133">
        <v>0</v>
      </c>
      <c r="CO71" s="187">
        <v>0</v>
      </c>
      <c r="CP71" s="132">
        <v>0</v>
      </c>
      <c r="CQ71" s="132">
        <v>0</v>
      </c>
      <c r="CR71" s="132">
        <v>0</v>
      </c>
      <c r="CS71" s="132">
        <v>0</v>
      </c>
      <c r="CT71" s="132">
        <v>0</v>
      </c>
      <c r="CU71" s="134">
        <v>0</v>
      </c>
      <c r="CV71" s="132">
        <v>0</v>
      </c>
      <c r="CW71" s="132">
        <v>0</v>
      </c>
      <c r="CX71" s="132">
        <v>0</v>
      </c>
      <c r="CY71" s="132">
        <v>0</v>
      </c>
      <c r="CZ71" s="132">
        <v>0</v>
      </c>
      <c r="DA71" s="132">
        <v>0</v>
      </c>
      <c r="DB71" s="134">
        <v>0</v>
      </c>
      <c r="DC71" s="132">
        <v>0</v>
      </c>
      <c r="DD71" s="132">
        <v>0</v>
      </c>
      <c r="DE71" s="132">
        <v>0</v>
      </c>
      <c r="DF71" s="132">
        <v>0</v>
      </c>
      <c r="DG71" s="132">
        <v>0</v>
      </c>
      <c r="DH71" s="134">
        <v>0</v>
      </c>
      <c r="DI71" s="132">
        <v>0</v>
      </c>
      <c r="DJ71" s="132">
        <v>0</v>
      </c>
      <c r="DK71" s="132">
        <v>0</v>
      </c>
      <c r="DL71" s="132">
        <v>0</v>
      </c>
      <c r="DM71" s="132">
        <v>0</v>
      </c>
      <c r="DN71" s="132">
        <v>0</v>
      </c>
      <c r="DO71" s="134">
        <v>0</v>
      </c>
      <c r="DP71" s="132">
        <v>0</v>
      </c>
      <c r="DQ71" s="132">
        <v>0</v>
      </c>
      <c r="DR71" s="132">
        <v>0</v>
      </c>
      <c r="DS71" s="132">
        <v>0</v>
      </c>
      <c r="DT71" s="132">
        <v>0</v>
      </c>
      <c r="DU71" s="132">
        <v>0</v>
      </c>
      <c r="DV71" s="133">
        <v>0</v>
      </c>
      <c r="DW71" s="187">
        <v>0</v>
      </c>
      <c r="DX71" s="132">
        <v>0</v>
      </c>
      <c r="DY71" s="132">
        <v>0</v>
      </c>
      <c r="DZ71" s="132">
        <v>0</v>
      </c>
      <c r="EA71" s="132">
        <v>0</v>
      </c>
      <c r="EB71" s="132">
        <v>0</v>
      </c>
      <c r="EC71" s="133">
        <v>0</v>
      </c>
      <c r="ED71" s="187">
        <v>0</v>
      </c>
      <c r="EE71" s="132">
        <v>0</v>
      </c>
      <c r="EF71" s="132">
        <v>0</v>
      </c>
      <c r="EG71" s="132">
        <v>0</v>
      </c>
      <c r="EH71" s="132">
        <v>0</v>
      </c>
      <c r="EI71" s="132">
        <v>0</v>
      </c>
      <c r="EJ71" s="189">
        <v>0</v>
      </c>
      <c r="EK71" s="187">
        <v>0</v>
      </c>
      <c r="EL71" s="132">
        <v>0</v>
      </c>
      <c r="EM71" s="132">
        <v>147850</v>
      </c>
      <c r="EN71" s="132">
        <v>0</v>
      </c>
      <c r="EO71" s="132">
        <v>0</v>
      </c>
      <c r="EP71" s="132">
        <v>0</v>
      </c>
      <c r="EQ71" s="132">
        <v>358783</v>
      </c>
      <c r="ER71" s="133">
        <v>506633</v>
      </c>
      <c r="ES71" s="187">
        <v>0</v>
      </c>
      <c r="ET71" s="132">
        <v>0</v>
      </c>
      <c r="EU71" s="132">
        <v>147850</v>
      </c>
      <c r="EV71" s="132">
        <v>0</v>
      </c>
      <c r="EW71" s="132">
        <v>0</v>
      </c>
      <c r="EX71" s="132">
        <v>0</v>
      </c>
      <c r="EY71" s="132">
        <v>0</v>
      </c>
      <c r="EZ71" s="134">
        <v>147850</v>
      </c>
      <c r="FA71" s="132">
        <v>0</v>
      </c>
      <c r="FB71" s="132">
        <v>0</v>
      </c>
      <c r="FC71" s="132">
        <v>0</v>
      </c>
      <c r="FD71" s="132">
        <v>0</v>
      </c>
      <c r="FE71" s="132">
        <v>0</v>
      </c>
      <c r="FF71" s="134">
        <v>0</v>
      </c>
      <c r="FG71" s="132">
        <v>0</v>
      </c>
      <c r="FH71" s="132">
        <v>0</v>
      </c>
      <c r="FI71" s="132">
        <v>0</v>
      </c>
      <c r="FJ71" s="132">
        <v>0</v>
      </c>
      <c r="FK71" s="132">
        <v>358783</v>
      </c>
      <c r="FL71" s="189">
        <v>358783</v>
      </c>
      <c r="FM71" s="187">
        <v>0</v>
      </c>
      <c r="FN71" s="132">
        <v>27380</v>
      </c>
      <c r="FO71" s="132">
        <v>147850</v>
      </c>
      <c r="FP71" s="132">
        <v>62522</v>
      </c>
      <c r="FQ71" s="132">
        <v>0</v>
      </c>
      <c r="FR71" s="132">
        <v>0</v>
      </c>
      <c r="FS71" s="132">
        <v>358783</v>
      </c>
      <c r="FT71" s="133">
        <v>596535</v>
      </c>
    </row>
    <row r="72" spans="1:176" s="186" customFormat="1" ht="18" customHeight="1">
      <c r="A72" s="67" t="s">
        <v>81</v>
      </c>
      <c r="B72" s="132">
        <v>141740</v>
      </c>
      <c r="C72" s="132">
        <v>1099527</v>
      </c>
      <c r="D72" s="132">
        <v>473202</v>
      </c>
      <c r="E72" s="132">
        <v>401412</v>
      </c>
      <c r="F72" s="132">
        <v>507804</v>
      </c>
      <c r="G72" s="132">
        <v>522000</v>
      </c>
      <c r="H72" s="133">
        <f>SUM(B72:G72)</f>
        <v>3145685</v>
      </c>
      <c r="I72" s="187">
        <v>103390</v>
      </c>
      <c r="J72" s="132">
        <v>913707</v>
      </c>
      <c r="K72" s="132">
        <v>414522</v>
      </c>
      <c r="L72" s="132">
        <v>381852</v>
      </c>
      <c r="M72" s="132">
        <v>259722</v>
      </c>
      <c r="N72" s="132">
        <v>492660</v>
      </c>
      <c r="O72" s="134">
        <v>2565853</v>
      </c>
      <c r="P72" s="132">
        <v>103390</v>
      </c>
      <c r="Q72" s="132">
        <v>600057</v>
      </c>
      <c r="R72" s="132">
        <v>169092</v>
      </c>
      <c r="S72" s="132">
        <v>243954</v>
      </c>
      <c r="T72" s="132">
        <v>157671</v>
      </c>
      <c r="U72" s="132">
        <v>432981</v>
      </c>
      <c r="V72" s="188">
        <v>1707145</v>
      </c>
      <c r="W72" s="132">
        <v>0</v>
      </c>
      <c r="X72" s="132">
        <v>0</v>
      </c>
      <c r="Y72" s="132">
        <v>0</v>
      </c>
      <c r="Z72" s="132">
        <v>0</v>
      </c>
      <c r="AA72" s="132">
        <v>0</v>
      </c>
      <c r="AB72" s="132">
        <v>0</v>
      </c>
      <c r="AC72" s="188">
        <v>0</v>
      </c>
      <c r="AD72" s="132">
        <v>0</v>
      </c>
      <c r="AE72" s="132">
        <v>0</v>
      </c>
      <c r="AF72" s="132">
        <v>0</v>
      </c>
      <c r="AG72" s="132">
        <v>0</v>
      </c>
      <c r="AH72" s="132">
        <v>0</v>
      </c>
      <c r="AI72" s="132">
        <v>0</v>
      </c>
      <c r="AJ72" s="188">
        <v>0</v>
      </c>
      <c r="AK72" s="132">
        <v>0</v>
      </c>
      <c r="AL72" s="132">
        <v>0</v>
      </c>
      <c r="AM72" s="132">
        <v>0</v>
      </c>
      <c r="AN72" s="132">
        <v>0</v>
      </c>
      <c r="AO72" s="132">
        <v>0</v>
      </c>
      <c r="AP72" s="132">
        <v>0</v>
      </c>
      <c r="AQ72" s="188">
        <v>0</v>
      </c>
      <c r="AR72" s="132">
        <v>0</v>
      </c>
      <c r="AS72" s="132">
        <v>251127</v>
      </c>
      <c r="AT72" s="132">
        <v>216558</v>
      </c>
      <c r="AU72" s="132">
        <v>126333</v>
      </c>
      <c r="AV72" s="132">
        <v>85752</v>
      </c>
      <c r="AW72" s="132">
        <v>24210</v>
      </c>
      <c r="AX72" s="188">
        <v>703980</v>
      </c>
      <c r="AY72" s="132">
        <v>0</v>
      </c>
      <c r="AZ72" s="132">
        <v>0</v>
      </c>
      <c r="BA72" s="132">
        <v>0</v>
      </c>
      <c r="BB72" s="132">
        <v>0</v>
      </c>
      <c r="BC72" s="132">
        <v>0</v>
      </c>
      <c r="BD72" s="132">
        <v>0</v>
      </c>
      <c r="BE72" s="194">
        <v>0</v>
      </c>
      <c r="BF72" s="132">
        <v>0</v>
      </c>
      <c r="BG72" s="132">
        <v>62523</v>
      </c>
      <c r="BH72" s="132">
        <v>28872</v>
      </c>
      <c r="BI72" s="132">
        <v>11565</v>
      </c>
      <c r="BJ72" s="132">
        <v>16299</v>
      </c>
      <c r="BK72" s="132">
        <v>35469</v>
      </c>
      <c r="BL72" s="133">
        <v>154728</v>
      </c>
      <c r="BM72" s="187">
        <v>0</v>
      </c>
      <c r="BN72" s="132">
        <v>0</v>
      </c>
      <c r="BO72" s="132">
        <v>0</v>
      </c>
      <c r="BP72" s="132">
        <v>0</v>
      </c>
      <c r="BQ72" s="132">
        <v>0</v>
      </c>
      <c r="BR72" s="132">
        <v>0</v>
      </c>
      <c r="BS72" s="134">
        <v>0</v>
      </c>
      <c r="BT72" s="132">
        <v>0</v>
      </c>
      <c r="BU72" s="132">
        <v>0</v>
      </c>
      <c r="BV72" s="132">
        <v>0</v>
      </c>
      <c r="BW72" s="132">
        <v>0</v>
      </c>
      <c r="BX72" s="132">
        <v>0</v>
      </c>
      <c r="BY72" s="132">
        <v>0</v>
      </c>
      <c r="BZ72" s="134">
        <v>0</v>
      </c>
      <c r="CA72" s="132">
        <v>0</v>
      </c>
      <c r="CB72" s="132">
        <v>0</v>
      </c>
      <c r="CC72" s="132">
        <v>0</v>
      </c>
      <c r="CD72" s="132">
        <v>0</v>
      </c>
      <c r="CE72" s="132">
        <v>0</v>
      </c>
      <c r="CF72" s="132">
        <v>0</v>
      </c>
      <c r="CG72" s="134">
        <v>0</v>
      </c>
      <c r="CH72" s="132">
        <v>0</v>
      </c>
      <c r="CI72" s="132">
        <v>0</v>
      </c>
      <c r="CJ72" s="132">
        <v>0</v>
      </c>
      <c r="CK72" s="132">
        <v>0</v>
      </c>
      <c r="CL72" s="132">
        <v>0</v>
      </c>
      <c r="CM72" s="132">
        <v>0</v>
      </c>
      <c r="CN72" s="133">
        <v>0</v>
      </c>
      <c r="CO72" s="187">
        <v>38350</v>
      </c>
      <c r="CP72" s="132">
        <v>185820</v>
      </c>
      <c r="CQ72" s="132">
        <v>58680</v>
      </c>
      <c r="CR72" s="132">
        <v>19560</v>
      </c>
      <c r="CS72" s="132">
        <v>248082</v>
      </c>
      <c r="CT72" s="132">
        <v>29340</v>
      </c>
      <c r="CU72" s="134">
        <v>579832</v>
      </c>
      <c r="CV72" s="132">
        <v>0</v>
      </c>
      <c r="CW72" s="132">
        <v>0</v>
      </c>
      <c r="CX72" s="132">
        <v>0</v>
      </c>
      <c r="CY72" s="132">
        <v>0</v>
      </c>
      <c r="CZ72" s="132">
        <v>0</v>
      </c>
      <c r="DA72" s="132">
        <v>0</v>
      </c>
      <c r="DB72" s="134">
        <v>0</v>
      </c>
      <c r="DC72" s="132">
        <v>0</v>
      </c>
      <c r="DD72" s="132">
        <v>0</v>
      </c>
      <c r="DE72" s="132">
        <v>0</v>
      </c>
      <c r="DF72" s="132">
        <v>238302</v>
      </c>
      <c r="DG72" s="132">
        <v>0</v>
      </c>
      <c r="DH72" s="134">
        <v>238302</v>
      </c>
      <c r="DI72" s="132">
        <v>0</v>
      </c>
      <c r="DJ72" s="132">
        <v>0</v>
      </c>
      <c r="DK72" s="132">
        <v>0</v>
      </c>
      <c r="DL72" s="132">
        <v>0</v>
      </c>
      <c r="DM72" s="132">
        <v>0</v>
      </c>
      <c r="DN72" s="132">
        <v>0</v>
      </c>
      <c r="DO72" s="134">
        <v>0</v>
      </c>
      <c r="DP72" s="132">
        <v>38350</v>
      </c>
      <c r="DQ72" s="132">
        <v>185820</v>
      </c>
      <c r="DR72" s="132">
        <v>58680</v>
      </c>
      <c r="DS72" s="132">
        <v>19560</v>
      </c>
      <c r="DT72" s="132">
        <v>9780</v>
      </c>
      <c r="DU72" s="132">
        <v>29340</v>
      </c>
      <c r="DV72" s="133">
        <v>341530</v>
      </c>
      <c r="DW72" s="187">
        <v>0</v>
      </c>
      <c r="DX72" s="132">
        <v>0</v>
      </c>
      <c r="DY72" s="132">
        <v>0</v>
      </c>
      <c r="DZ72" s="132">
        <v>0</v>
      </c>
      <c r="EA72" s="132">
        <v>0</v>
      </c>
      <c r="EB72" s="132">
        <v>0</v>
      </c>
      <c r="EC72" s="133">
        <v>0</v>
      </c>
      <c r="ED72" s="187">
        <v>0</v>
      </c>
      <c r="EE72" s="132">
        <v>0</v>
      </c>
      <c r="EF72" s="132">
        <v>0</v>
      </c>
      <c r="EG72" s="132">
        <v>0</v>
      </c>
      <c r="EH72" s="132">
        <v>0</v>
      </c>
      <c r="EI72" s="132">
        <v>0</v>
      </c>
      <c r="EJ72" s="189">
        <v>0</v>
      </c>
      <c r="EK72" s="187">
        <v>0</v>
      </c>
      <c r="EL72" s="132">
        <v>0</v>
      </c>
      <c r="EM72" s="132">
        <v>0</v>
      </c>
      <c r="EN72" s="132">
        <v>253843</v>
      </c>
      <c r="EO72" s="132">
        <v>451440</v>
      </c>
      <c r="EP72" s="132">
        <v>734670</v>
      </c>
      <c r="EQ72" s="132">
        <v>0</v>
      </c>
      <c r="ER72" s="133">
        <v>1439953</v>
      </c>
      <c r="ES72" s="187">
        <v>0</v>
      </c>
      <c r="ET72" s="132">
        <v>0</v>
      </c>
      <c r="EU72" s="132">
        <v>0</v>
      </c>
      <c r="EV72" s="132">
        <v>0</v>
      </c>
      <c r="EW72" s="132">
        <v>451440</v>
      </c>
      <c r="EX72" s="132">
        <v>734670</v>
      </c>
      <c r="EY72" s="132">
        <v>0</v>
      </c>
      <c r="EZ72" s="134">
        <v>1186110</v>
      </c>
      <c r="FA72" s="132">
        <v>0</v>
      </c>
      <c r="FB72" s="132">
        <v>253843</v>
      </c>
      <c r="FC72" s="132">
        <v>0</v>
      </c>
      <c r="FD72" s="132">
        <v>0</v>
      </c>
      <c r="FE72" s="132">
        <v>0</v>
      </c>
      <c r="FF72" s="134">
        <v>253843</v>
      </c>
      <c r="FG72" s="132">
        <v>0</v>
      </c>
      <c r="FH72" s="132">
        <v>0</v>
      </c>
      <c r="FI72" s="132">
        <v>0</v>
      </c>
      <c r="FJ72" s="132">
        <v>0</v>
      </c>
      <c r="FK72" s="132">
        <v>0</v>
      </c>
      <c r="FL72" s="189">
        <v>0</v>
      </c>
      <c r="FM72" s="187">
        <v>0</v>
      </c>
      <c r="FN72" s="132">
        <v>141740</v>
      </c>
      <c r="FO72" s="132">
        <v>1099527</v>
      </c>
      <c r="FP72" s="132">
        <v>727045</v>
      </c>
      <c r="FQ72" s="132">
        <v>852852</v>
      </c>
      <c r="FR72" s="132">
        <v>1242474</v>
      </c>
      <c r="FS72" s="132">
        <v>522000</v>
      </c>
      <c r="FT72" s="133">
        <v>4585638</v>
      </c>
    </row>
    <row r="73" spans="1:176" s="186" customFormat="1" ht="18" customHeight="1" thickBot="1">
      <c r="A73" s="69" t="s">
        <v>82</v>
      </c>
      <c r="B73" s="135">
        <f aca="true" t="shared" si="76" ref="B73:G73">SUM(B64:B72)</f>
        <v>4017154</v>
      </c>
      <c r="C73" s="135">
        <f t="shared" si="76"/>
        <v>18077583</v>
      </c>
      <c r="D73" s="135">
        <f t="shared" si="76"/>
        <v>12486933</v>
      </c>
      <c r="E73" s="135">
        <f t="shared" si="76"/>
        <v>11151830</v>
      </c>
      <c r="F73" s="135">
        <f t="shared" si="76"/>
        <v>10039684</v>
      </c>
      <c r="G73" s="135">
        <f t="shared" si="76"/>
        <v>8169643</v>
      </c>
      <c r="H73" s="136">
        <f>SUM(B73:G73)</f>
        <v>63942827</v>
      </c>
      <c r="I73" s="195">
        <f aca="true" t="shared" si="77" ref="I73:N73">SUM(I64:I72)</f>
        <v>2363868</v>
      </c>
      <c r="J73" s="135">
        <f t="shared" si="77"/>
        <v>12424822</v>
      </c>
      <c r="K73" s="135">
        <f t="shared" si="77"/>
        <v>7336110</v>
      </c>
      <c r="L73" s="135">
        <f t="shared" si="77"/>
        <v>5983590</v>
      </c>
      <c r="M73" s="135">
        <f t="shared" si="77"/>
        <v>6042102</v>
      </c>
      <c r="N73" s="135">
        <f t="shared" si="77"/>
        <v>4793591</v>
      </c>
      <c r="O73" s="135">
        <f>SUM(I73:N73)</f>
        <v>38944083</v>
      </c>
      <c r="P73" s="135">
        <f aca="true" t="shared" si="78" ref="P73:U73">SUM(P64:P72)</f>
        <v>803308</v>
      </c>
      <c r="Q73" s="135">
        <f t="shared" si="78"/>
        <v>3472556</v>
      </c>
      <c r="R73" s="135">
        <f t="shared" si="78"/>
        <v>2016147</v>
      </c>
      <c r="S73" s="135">
        <f t="shared" si="78"/>
        <v>1858351</v>
      </c>
      <c r="T73" s="135">
        <f t="shared" si="78"/>
        <v>2342625</v>
      </c>
      <c r="U73" s="135">
        <f t="shared" si="78"/>
        <v>2071926</v>
      </c>
      <c r="V73" s="135">
        <f>SUM(P73:U73)</f>
        <v>12564913</v>
      </c>
      <c r="W73" s="135">
        <f aca="true" t="shared" si="79" ref="W73:AB73">SUM(W64:W72)</f>
        <v>0</v>
      </c>
      <c r="X73" s="135">
        <f t="shared" si="79"/>
        <v>38817</v>
      </c>
      <c r="Y73" s="135">
        <f t="shared" si="79"/>
        <v>0</v>
      </c>
      <c r="Z73" s="135">
        <f t="shared" si="79"/>
        <v>193437</v>
      </c>
      <c r="AA73" s="135">
        <f t="shared" si="79"/>
        <v>888840</v>
      </c>
      <c r="AB73" s="135">
        <f t="shared" si="79"/>
        <v>1031175</v>
      </c>
      <c r="AC73" s="135">
        <f>SUM(W73:AB73)</f>
        <v>2152269</v>
      </c>
      <c r="AD73" s="135">
        <f aca="true" t="shared" si="80" ref="AD73:AI73">SUM(AD64:AD72)</f>
        <v>7768</v>
      </c>
      <c r="AE73" s="135">
        <f t="shared" si="80"/>
        <v>65967</v>
      </c>
      <c r="AF73" s="135">
        <f t="shared" si="80"/>
        <v>38801</v>
      </c>
      <c r="AG73" s="135">
        <f t="shared" si="80"/>
        <v>97078</v>
      </c>
      <c r="AH73" s="135">
        <f t="shared" si="80"/>
        <v>70126</v>
      </c>
      <c r="AI73" s="135">
        <f t="shared" si="80"/>
        <v>27497</v>
      </c>
      <c r="AJ73" s="135">
        <f>SUM(AD73:AI73)</f>
        <v>307237</v>
      </c>
      <c r="AK73" s="135">
        <f aca="true" t="shared" si="81" ref="AK73:AP73">SUM(AK64:AK72)</f>
        <v>0</v>
      </c>
      <c r="AL73" s="135">
        <f t="shared" si="81"/>
        <v>0</v>
      </c>
      <c r="AM73" s="135">
        <f t="shared" si="81"/>
        <v>0</v>
      </c>
      <c r="AN73" s="135">
        <f t="shared" si="81"/>
        <v>0</v>
      </c>
      <c r="AO73" s="135">
        <f t="shared" si="81"/>
        <v>0</v>
      </c>
      <c r="AP73" s="135">
        <f t="shared" si="81"/>
        <v>0</v>
      </c>
      <c r="AQ73" s="135">
        <f>SUM(AK73:AP73)</f>
        <v>0</v>
      </c>
      <c r="AR73" s="135">
        <f aca="true" t="shared" si="82" ref="AR73:AW73">SUM(AR64:AR72)</f>
        <v>1494472</v>
      </c>
      <c r="AS73" s="135">
        <f t="shared" si="82"/>
        <v>8042488</v>
      </c>
      <c r="AT73" s="135">
        <f t="shared" si="82"/>
        <v>4724685</v>
      </c>
      <c r="AU73" s="135">
        <f t="shared" si="82"/>
        <v>3218559</v>
      </c>
      <c r="AV73" s="135">
        <f t="shared" si="82"/>
        <v>1978643</v>
      </c>
      <c r="AW73" s="135">
        <f t="shared" si="82"/>
        <v>1198224</v>
      </c>
      <c r="AX73" s="135">
        <f>SUM(AR73:AW73)</f>
        <v>20657071</v>
      </c>
      <c r="AY73" s="135">
        <f aca="true" t="shared" si="83" ref="AY73:BD73">SUM(AY64:AY72)</f>
        <v>0</v>
      </c>
      <c r="AZ73" s="135">
        <f t="shared" si="83"/>
        <v>202804</v>
      </c>
      <c r="BA73" s="135">
        <f t="shared" si="83"/>
        <v>0</v>
      </c>
      <c r="BB73" s="135">
        <f t="shared" si="83"/>
        <v>133688</v>
      </c>
      <c r="BC73" s="135">
        <f t="shared" si="83"/>
        <v>0</v>
      </c>
      <c r="BD73" s="135">
        <f t="shared" si="83"/>
        <v>0</v>
      </c>
      <c r="BE73" s="135">
        <f>SUM(AY73:BD73)</f>
        <v>336492</v>
      </c>
      <c r="BF73" s="135">
        <f aca="true" t="shared" si="84" ref="BF73:BK73">SUM(BF64:BF72)</f>
        <v>58320</v>
      </c>
      <c r="BG73" s="135">
        <f t="shared" si="84"/>
        <v>602190</v>
      </c>
      <c r="BH73" s="135">
        <f t="shared" si="84"/>
        <v>556477</v>
      </c>
      <c r="BI73" s="135">
        <f t="shared" si="84"/>
        <v>482477</v>
      </c>
      <c r="BJ73" s="135">
        <f t="shared" si="84"/>
        <v>761868</v>
      </c>
      <c r="BK73" s="135">
        <f t="shared" si="84"/>
        <v>464769</v>
      </c>
      <c r="BL73" s="136">
        <f>SUM(BF73:BK73)</f>
        <v>2926101</v>
      </c>
      <c r="BM73" s="196">
        <f aca="true" t="shared" si="85" ref="BM73:BR73">SUM(BM64:BM72)</f>
        <v>153072</v>
      </c>
      <c r="BN73" s="135">
        <f t="shared" si="85"/>
        <v>1932344</v>
      </c>
      <c r="BO73" s="135">
        <f t="shared" si="85"/>
        <v>2626514</v>
      </c>
      <c r="BP73" s="135">
        <f t="shared" si="85"/>
        <v>3118346</v>
      </c>
      <c r="BQ73" s="135">
        <f t="shared" si="85"/>
        <v>2865392</v>
      </c>
      <c r="BR73" s="135">
        <f t="shared" si="85"/>
        <v>2253246</v>
      </c>
      <c r="BS73" s="135">
        <f>SUM(BM73:BR73)</f>
        <v>12948914</v>
      </c>
      <c r="BT73" s="135">
        <f aca="true" t="shared" si="86" ref="BT73:BY73">SUM(BT64:BT72)</f>
        <v>153072</v>
      </c>
      <c r="BU73" s="135">
        <f t="shared" si="86"/>
        <v>1932344</v>
      </c>
      <c r="BV73" s="135">
        <f t="shared" si="86"/>
        <v>2626514</v>
      </c>
      <c r="BW73" s="135">
        <f t="shared" si="86"/>
        <v>3118346</v>
      </c>
      <c r="BX73" s="135">
        <f t="shared" si="86"/>
        <v>2865392</v>
      </c>
      <c r="BY73" s="135">
        <f t="shared" si="86"/>
        <v>2253246</v>
      </c>
      <c r="BZ73" s="135">
        <f>SUM(BT73:BY73)</f>
        <v>12948914</v>
      </c>
      <c r="CA73" s="135">
        <f aca="true" t="shared" si="87" ref="CA73:CF73">SUM(CA64:CA72)</f>
        <v>0</v>
      </c>
      <c r="CB73" s="135">
        <f t="shared" si="87"/>
        <v>0</v>
      </c>
      <c r="CC73" s="135">
        <f t="shared" si="87"/>
        <v>0</v>
      </c>
      <c r="CD73" s="135">
        <f t="shared" si="87"/>
        <v>0</v>
      </c>
      <c r="CE73" s="135">
        <f t="shared" si="87"/>
        <v>0</v>
      </c>
      <c r="CF73" s="135">
        <f t="shared" si="87"/>
        <v>0</v>
      </c>
      <c r="CG73" s="135">
        <f>SUM(CA73:CF73)</f>
        <v>0</v>
      </c>
      <c r="CH73" s="135">
        <f aca="true" t="shared" si="88" ref="CH73:CM73">SUM(CH64:CH72)</f>
        <v>0</v>
      </c>
      <c r="CI73" s="135">
        <f t="shared" si="88"/>
        <v>0</v>
      </c>
      <c r="CJ73" s="135">
        <f t="shared" si="88"/>
        <v>0</v>
      </c>
      <c r="CK73" s="135">
        <f t="shared" si="88"/>
        <v>0</v>
      </c>
      <c r="CL73" s="135">
        <f t="shared" si="88"/>
        <v>0</v>
      </c>
      <c r="CM73" s="135">
        <f t="shared" si="88"/>
        <v>0</v>
      </c>
      <c r="CN73" s="136">
        <f>SUM(CH73:CM73)</f>
        <v>0</v>
      </c>
      <c r="CO73" s="195">
        <f aca="true" t="shared" si="89" ref="CO73:CT73">SUM(CO64:CO72)</f>
        <v>1121649</v>
      </c>
      <c r="CP73" s="135">
        <f t="shared" si="89"/>
        <v>3426800</v>
      </c>
      <c r="CQ73" s="135">
        <f t="shared" si="89"/>
        <v>2315878</v>
      </c>
      <c r="CR73" s="135">
        <f t="shared" si="89"/>
        <v>1980482</v>
      </c>
      <c r="CS73" s="135">
        <f t="shared" si="89"/>
        <v>990347</v>
      </c>
      <c r="CT73" s="135">
        <f t="shared" si="89"/>
        <v>1122806</v>
      </c>
      <c r="CU73" s="135">
        <f>SUM(CO73:CT73)</f>
        <v>10957962</v>
      </c>
      <c r="CV73" s="135">
        <f aca="true" t="shared" si="90" ref="CV73:DA73">SUM(CV64:CV72)</f>
        <v>14400</v>
      </c>
      <c r="CW73" s="135">
        <f t="shared" si="90"/>
        <v>36990</v>
      </c>
      <c r="CX73" s="135">
        <f t="shared" si="90"/>
        <v>69410</v>
      </c>
      <c r="CY73" s="135">
        <f t="shared" si="90"/>
        <v>45090</v>
      </c>
      <c r="CZ73" s="135">
        <f t="shared" si="90"/>
        <v>72540</v>
      </c>
      <c r="DA73" s="135">
        <f t="shared" si="90"/>
        <v>141030</v>
      </c>
      <c r="DB73" s="135">
        <f>SUM(CV73:DA73)</f>
        <v>379460</v>
      </c>
      <c r="DC73" s="135">
        <f>SUM(DC64:DC72)</f>
        <v>475884</v>
      </c>
      <c r="DD73" s="135">
        <f>SUM(DD64:DD72)</f>
        <v>492714</v>
      </c>
      <c r="DE73" s="135">
        <f>SUM(DE64:DE72)</f>
        <v>857007</v>
      </c>
      <c r="DF73" s="135">
        <f>SUM(DF64:DF72)</f>
        <v>238302</v>
      </c>
      <c r="DG73" s="135">
        <f>SUM(DG64:DG72)</f>
        <v>0</v>
      </c>
      <c r="DH73" s="135">
        <f>SUM(DC73:DG73)</f>
        <v>2063907</v>
      </c>
      <c r="DI73" s="135">
        <f aca="true" t="shared" si="91" ref="DI73:DN73">SUM(DI64:DI72)</f>
        <v>80679</v>
      </c>
      <c r="DJ73" s="135">
        <f t="shared" si="91"/>
        <v>0</v>
      </c>
      <c r="DK73" s="135">
        <f t="shared" si="91"/>
        <v>486763</v>
      </c>
      <c r="DL73" s="135">
        <f t="shared" si="91"/>
        <v>197416</v>
      </c>
      <c r="DM73" s="135">
        <f t="shared" si="91"/>
        <v>0</v>
      </c>
      <c r="DN73" s="135">
        <f t="shared" si="91"/>
        <v>476996</v>
      </c>
      <c r="DO73" s="135">
        <f>SUM(DI73:DN73)</f>
        <v>1241854</v>
      </c>
      <c r="DP73" s="135">
        <f aca="true" t="shared" si="92" ref="DP73:DU73">SUM(DP64:DP72)</f>
        <v>1026570</v>
      </c>
      <c r="DQ73" s="135">
        <f t="shared" si="92"/>
        <v>2913926</v>
      </c>
      <c r="DR73" s="135">
        <f t="shared" si="92"/>
        <v>1266991</v>
      </c>
      <c r="DS73" s="135">
        <f t="shared" si="92"/>
        <v>880969</v>
      </c>
      <c r="DT73" s="135">
        <f t="shared" si="92"/>
        <v>679505</v>
      </c>
      <c r="DU73" s="135">
        <f t="shared" si="92"/>
        <v>504780</v>
      </c>
      <c r="DV73" s="136">
        <f>SUM(DP73:DU73)</f>
        <v>7272741</v>
      </c>
      <c r="DW73" s="197">
        <f aca="true" t="shared" si="93" ref="DW73:EB73">SUM(DW64:DW72)</f>
        <v>9000</v>
      </c>
      <c r="DX73" s="135">
        <f t="shared" si="93"/>
        <v>124123</v>
      </c>
      <c r="DY73" s="135">
        <f t="shared" si="93"/>
        <v>54018</v>
      </c>
      <c r="DZ73" s="135">
        <f t="shared" si="93"/>
        <v>19800</v>
      </c>
      <c r="EA73" s="135">
        <f t="shared" si="93"/>
        <v>59346</v>
      </c>
      <c r="EB73" s="135">
        <f t="shared" si="93"/>
        <v>0</v>
      </c>
      <c r="EC73" s="136">
        <f>SUM(DW73:EB73)</f>
        <v>266287</v>
      </c>
      <c r="ED73" s="195">
        <f>SUM(ED64:ED72)</f>
        <v>369565</v>
      </c>
      <c r="EE73" s="135">
        <f>SUM(EE64:EE72)</f>
        <v>169494</v>
      </c>
      <c r="EF73" s="135">
        <f>SUM(EF64:EF72)</f>
        <v>154413</v>
      </c>
      <c r="EG73" s="135">
        <f>SUM(EG64:EG72)</f>
        <v>49612</v>
      </c>
      <c r="EH73" s="135">
        <f>SUM(EH64:EH72)</f>
        <v>82497</v>
      </c>
      <c r="EI73" s="135">
        <f>SUM(EI64:EI72)</f>
        <v>0</v>
      </c>
      <c r="EJ73" s="198">
        <f>SUM(ED73:EI73)</f>
        <v>825581</v>
      </c>
      <c r="EK73" s="195">
        <f>SUM(EK64:EK72)</f>
        <v>0</v>
      </c>
      <c r="EL73" s="135">
        <f>SUM(EL64:EL72)</f>
        <v>0</v>
      </c>
      <c r="EM73" s="135">
        <f>SUM(EM64:EM72)</f>
        <v>4940615</v>
      </c>
      <c r="EN73" s="135">
        <f>SUM(EN64:EN72)</f>
        <v>11393663</v>
      </c>
      <c r="EO73" s="135">
        <f>SUM(EO64:EO72)</f>
        <v>20573982</v>
      </c>
      <c r="EP73" s="135">
        <f>SUM(EP64:EP72)</f>
        <v>30624567</v>
      </c>
      <c r="EQ73" s="135">
        <f>SUM(EQ64:EQ72)</f>
        <v>19940074</v>
      </c>
      <c r="ER73" s="136">
        <f>SUM(EK73:EQ73)</f>
        <v>87472901</v>
      </c>
      <c r="ES73" s="195">
        <f>SUM(ES64:ES72)</f>
        <v>0</v>
      </c>
      <c r="ET73" s="135">
        <f>SUM(ET64:ET72)</f>
        <v>0</v>
      </c>
      <c r="EU73" s="135">
        <f>SUM(EU64:EU72)</f>
        <v>4178978</v>
      </c>
      <c r="EV73" s="135">
        <f>SUM(EV64:EV72)</f>
        <v>9087063</v>
      </c>
      <c r="EW73" s="135">
        <f>SUM(EW64:EW72)</f>
        <v>17081999</v>
      </c>
      <c r="EX73" s="135">
        <f>SUM(EX64:EX72)</f>
        <v>28133223</v>
      </c>
      <c r="EY73" s="135">
        <f>SUM(EY64:EY72)</f>
        <v>15477421</v>
      </c>
      <c r="EZ73" s="135">
        <f>SUM(ES73:EY73)</f>
        <v>73958684</v>
      </c>
      <c r="FA73" s="135">
        <f>SUM(FA64:FA72)</f>
        <v>502949</v>
      </c>
      <c r="FB73" s="135">
        <f>SUM(FB64:FB72)</f>
        <v>2306600</v>
      </c>
      <c r="FC73" s="135">
        <f>SUM(FC64:FC72)</f>
        <v>2771355</v>
      </c>
      <c r="FD73" s="135">
        <f>SUM(FD64:FD72)</f>
        <v>2491344</v>
      </c>
      <c r="FE73" s="135">
        <f>SUM(FE64:FE72)</f>
        <v>929329</v>
      </c>
      <c r="FF73" s="135">
        <f>SUM(FA73:FE73)</f>
        <v>9001577</v>
      </c>
      <c r="FG73" s="135">
        <f>SUM(FG64:FG72)</f>
        <v>258688</v>
      </c>
      <c r="FH73" s="135">
        <f>SUM(FH64:FH72)</f>
        <v>0</v>
      </c>
      <c r="FI73" s="135">
        <f>SUM(FI64:FI72)</f>
        <v>720628</v>
      </c>
      <c r="FJ73" s="135">
        <f>SUM(FJ64:FJ72)</f>
        <v>0</v>
      </c>
      <c r="FK73" s="135">
        <f>SUM(FK64:FK72)</f>
        <v>3533324</v>
      </c>
      <c r="FL73" s="198">
        <f>SUM(FG73:FK73)</f>
        <v>4512640</v>
      </c>
      <c r="FM73" s="195">
        <f>SUM(FM64:FM72)</f>
        <v>0</v>
      </c>
      <c r="FN73" s="135">
        <f>SUM(FN64:FN72)</f>
        <v>4017154</v>
      </c>
      <c r="FO73" s="135">
        <f>SUM(FO64:FO72)</f>
        <v>23018198</v>
      </c>
      <c r="FP73" s="135">
        <f>SUM(FP64:FP72)</f>
        <v>23880596</v>
      </c>
      <c r="FQ73" s="135">
        <f>SUM(FQ64:FQ72)</f>
        <v>31725812</v>
      </c>
      <c r="FR73" s="135">
        <f>SUM(FR64:FR72)</f>
        <v>40664251</v>
      </c>
      <c r="FS73" s="135">
        <f>SUM(FS64:FS72)</f>
        <v>28109717</v>
      </c>
      <c r="FT73" s="136">
        <f>SUM(FM73:FS73)</f>
        <v>151415728</v>
      </c>
    </row>
    <row r="74" spans="1:177" s="186" customFormat="1" ht="14.25">
      <c r="A74" s="66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9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1"/>
      <c r="CO74" s="191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9"/>
      <c r="DX74" s="192"/>
      <c r="DY74" s="192"/>
      <c r="DZ74" s="192"/>
      <c r="EA74" s="192"/>
      <c r="EB74" s="192"/>
      <c r="EC74" s="199"/>
      <c r="ED74" s="192"/>
      <c r="EE74" s="192"/>
      <c r="EF74" s="192"/>
      <c r="EG74" s="192"/>
      <c r="EH74" s="192"/>
      <c r="EI74" s="192"/>
      <c r="EJ74" s="199"/>
      <c r="EK74" s="192"/>
      <c r="EL74" s="192"/>
      <c r="EM74" s="192"/>
      <c r="EN74" s="192"/>
      <c r="EO74" s="192"/>
      <c r="EP74" s="192"/>
      <c r="EQ74" s="192"/>
      <c r="ER74" s="191"/>
      <c r="ES74" s="199"/>
      <c r="ET74" s="192"/>
      <c r="EU74" s="192"/>
      <c r="EV74" s="192"/>
      <c r="EW74" s="192"/>
      <c r="EX74" s="192"/>
      <c r="EY74" s="192"/>
      <c r="EZ74" s="192"/>
      <c r="FA74" s="192"/>
      <c r="FB74" s="192"/>
      <c r="FC74" s="192"/>
      <c r="FD74" s="192"/>
      <c r="FE74" s="192"/>
      <c r="FF74" s="192"/>
      <c r="FG74" s="192"/>
      <c r="FH74" s="192"/>
      <c r="FI74" s="192"/>
      <c r="FJ74" s="192"/>
      <c r="FK74" s="192"/>
      <c r="FL74" s="199"/>
      <c r="FM74" s="199"/>
      <c r="FN74" s="192"/>
      <c r="FO74" s="192"/>
      <c r="FP74" s="192"/>
      <c r="FQ74" s="192"/>
      <c r="FR74" s="192"/>
      <c r="FS74" s="192"/>
      <c r="FT74" s="192"/>
      <c r="FU74" s="192"/>
    </row>
    <row r="75" spans="1:177" s="186" customFormat="1" ht="14.25">
      <c r="A75" s="66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1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1"/>
      <c r="CO75" s="191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2"/>
      <c r="DX75" s="192"/>
      <c r="DY75" s="192"/>
      <c r="DZ75" s="192"/>
      <c r="EA75" s="192"/>
      <c r="EB75" s="192"/>
      <c r="EC75" s="191"/>
      <c r="ED75" s="192"/>
      <c r="EE75" s="192"/>
      <c r="EF75" s="192"/>
      <c r="EG75" s="192"/>
      <c r="EH75" s="192"/>
      <c r="EI75" s="192"/>
      <c r="EJ75" s="191"/>
      <c r="EK75" s="192"/>
      <c r="EL75" s="192"/>
      <c r="EM75" s="192"/>
      <c r="EN75" s="192"/>
      <c r="EO75" s="192"/>
      <c r="EP75" s="192"/>
      <c r="EQ75" s="192"/>
      <c r="ER75" s="191"/>
      <c r="ES75" s="191"/>
      <c r="ET75" s="192"/>
      <c r="EU75" s="192"/>
      <c r="EV75" s="192"/>
      <c r="EW75" s="192"/>
      <c r="EX75" s="192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192"/>
      <c r="FK75" s="192"/>
      <c r="FL75" s="191"/>
      <c r="FM75" s="192"/>
      <c r="FN75" s="192"/>
      <c r="FO75" s="192"/>
      <c r="FP75" s="192"/>
      <c r="FQ75" s="192"/>
      <c r="FR75" s="192"/>
      <c r="FS75" s="192"/>
      <c r="FT75" s="192"/>
      <c r="FU75" s="192"/>
    </row>
    <row r="76" spans="1:177" s="186" customFormat="1" ht="14.25">
      <c r="A76" s="66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1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192"/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1"/>
      <c r="CO76" s="191"/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2"/>
      <c r="DK76" s="192"/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1"/>
      <c r="ED76" s="192"/>
      <c r="EE76" s="192"/>
      <c r="EF76" s="192"/>
      <c r="EG76" s="192"/>
      <c r="EH76" s="192"/>
      <c r="EI76" s="192"/>
      <c r="EJ76" s="191"/>
      <c r="EK76" s="192"/>
      <c r="EL76" s="192"/>
      <c r="EM76" s="192"/>
      <c r="EN76" s="192"/>
      <c r="EO76" s="192"/>
      <c r="EP76" s="192"/>
      <c r="EQ76" s="192"/>
      <c r="ER76" s="192"/>
      <c r="ES76" s="192"/>
      <c r="ET76" s="192"/>
      <c r="EU76" s="192"/>
      <c r="EV76" s="192"/>
      <c r="EW76" s="192"/>
      <c r="EX76" s="192"/>
      <c r="EY76" s="192"/>
      <c r="EZ76" s="192"/>
      <c r="FA76" s="192"/>
      <c r="FB76" s="192"/>
      <c r="FC76" s="192"/>
      <c r="FD76" s="192"/>
      <c r="FE76" s="192"/>
      <c r="FF76" s="192"/>
      <c r="FG76" s="192"/>
      <c r="FH76" s="192"/>
      <c r="FI76" s="192"/>
      <c r="FJ76" s="192"/>
      <c r="FK76" s="192"/>
      <c r="FL76" s="191"/>
      <c r="FM76" s="192"/>
      <c r="FN76" s="192"/>
      <c r="FO76" s="192"/>
      <c r="FP76" s="192"/>
      <c r="FQ76" s="192"/>
      <c r="FR76" s="192"/>
      <c r="FS76" s="192"/>
      <c r="FT76" s="192"/>
      <c r="FU76" s="192"/>
    </row>
    <row r="77" spans="1:177" s="186" customFormat="1" ht="14.25">
      <c r="A77" s="66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1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1"/>
      <c r="CO77" s="191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192"/>
      <c r="DQ77" s="192"/>
      <c r="DR77" s="192"/>
      <c r="DS77" s="192"/>
      <c r="DT77" s="192"/>
      <c r="DU77" s="192"/>
      <c r="DV77" s="192"/>
      <c r="DW77" s="192"/>
      <c r="DX77" s="192"/>
      <c r="DY77" s="192"/>
      <c r="DZ77" s="192"/>
      <c r="EA77" s="192"/>
      <c r="EB77" s="192"/>
      <c r="EC77" s="191"/>
      <c r="ED77" s="192"/>
      <c r="EE77" s="192"/>
      <c r="EF77" s="192"/>
      <c r="EG77" s="192"/>
      <c r="EH77" s="192"/>
      <c r="EI77" s="192"/>
      <c r="EJ77" s="191"/>
      <c r="EK77" s="192"/>
      <c r="EL77" s="192"/>
      <c r="EM77" s="192"/>
      <c r="EN77" s="192"/>
      <c r="EO77" s="192"/>
      <c r="EP77" s="192"/>
      <c r="EQ77" s="192"/>
      <c r="ER77" s="192"/>
      <c r="ES77" s="192"/>
      <c r="ET77" s="192"/>
      <c r="EU77" s="192"/>
      <c r="EV77" s="192"/>
      <c r="EW77" s="192"/>
      <c r="EX77" s="192"/>
      <c r="EY77" s="192"/>
      <c r="EZ77" s="192"/>
      <c r="FA77" s="192"/>
      <c r="FB77" s="192"/>
      <c r="FC77" s="192"/>
      <c r="FD77" s="192"/>
      <c r="FE77" s="192"/>
      <c r="FF77" s="192"/>
      <c r="FG77" s="192"/>
      <c r="FH77" s="192"/>
      <c r="FI77" s="192"/>
      <c r="FJ77" s="192"/>
      <c r="FK77" s="192"/>
      <c r="FL77" s="191"/>
      <c r="FM77" s="192"/>
      <c r="FN77" s="192"/>
      <c r="FO77" s="192"/>
      <c r="FP77" s="192"/>
      <c r="FQ77" s="192"/>
      <c r="FR77" s="192"/>
      <c r="FS77" s="192"/>
      <c r="FT77" s="192"/>
      <c r="FU77" s="192"/>
    </row>
    <row r="78" spans="1:177" s="186" customFormat="1" ht="14.25">
      <c r="A78" s="6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1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1"/>
      <c r="CO78" s="191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2"/>
      <c r="DG78" s="192"/>
      <c r="DH78" s="192"/>
      <c r="DI78" s="192"/>
      <c r="DJ78" s="192"/>
      <c r="DK78" s="192"/>
      <c r="DL78" s="192"/>
      <c r="DM78" s="192"/>
      <c r="DN78" s="192"/>
      <c r="DO78" s="192"/>
      <c r="DP78" s="192"/>
      <c r="DQ78" s="192"/>
      <c r="DR78" s="192"/>
      <c r="DS78" s="192"/>
      <c r="DT78" s="192"/>
      <c r="DU78" s="192"/>
      <c r="DV78" s="192"/>
      <c r="DW78" s="192"/>
      <c r="DX78" s="192"/>
      <c r="DY78" s="192"/>
      <c r="DZ78" s="192"/>
      <c r="EA78" s="192"/>
      <c r="EB78" s="192"/>
      <c r="EC78" s="191"/>
      <c r="ED78" s="192"/>
      <c r="EE78" s="192"/>
      <c r="EF78" s="192"/>
      <c r="EG78" s="192"/>
      <c r="EH78" s="192"/>
      <c r="EI78" s="192"/>
      <c r="EJ78" s="191"/>
      <c r="EK78" s="192"/>
      <c r="EL78" s="192"/>
      <c r="EM78" s="192"/>
      <c r="EN78" s="192"/>
      <c r="EO78" s="192"/>
      <c r="EP78" s="192"/>
      <c r="EQ78" s="192"/>
      <c r="ER78" s="192"/>
      <c r="ES78" s="192"/>
      <c r="ET78" s="192"/>
      <c r="EU78" s="192"/>
      <c r="EV78" s="192"/>
      <c r="EW78" s="192"/>
      <c r="EX78" s="192"/>
      <c r="EY78" s="192"/>
      <c r="EZ78" s="192"/>
      <c r="FA78" s="192"/>
      <c r="FB78" s="192"/>
      <c r="FC78" s="192"/>
      <c r="FD78" s="192"/>
      <c r="FE78" s="192"/>
      <c r="FF78" s="192"/>
      <c r="FG78" s="192"/>
      <c r="FH78" s="192"/>
      <c r="FI78" s="192"/>
      <c r="FJ78" s="192"/>
      <c r="FK78" s="192"/>
      <c r="FL78" s="191"/>
      <c r="FM78" s="192"/>
      <c r="FN78" s="192"/>
      <c r="FO78" s="192"/>
      <c r="FP78" s="192"/>
      <c r="FQ78" s="192"/>
      <c r="FR78" s="192"/>
      <c r="FS78" s="192"/>
      <c r="FT78" s="192"/>
      <c r="FU78" s="192"/>
    </row>
    <row r="79" spans="1:177" s="186" customFormat="1" ht="14.25">
      <c r="A79" s="66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1"/>
      <c r="BM79" s="192"/>
      <c r="BN79" s="192"/>
      <c r="BO79" s="192"/>
      <c r="BP79" s="192"/>
      <c r="BQ79" s="192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192"/>
      <c r="CL79" s="192"/>
      <c r="CM79" s="192"/>
      <c r="CN79" s="191"/>
      <c r="CO79" s="191"/>
      <c r="CP79" s="192"/>
      <c r="CQ79" s="192"/>
      <c r="CR79" s="192"/>
      <c r="CS79" s="192"/>
      <c r="CT79" s="192"/>
      <c r="CU79" s="192"/>
      <c r="CV79" s="192"/>
      <c r="CW79" s="192"/>
      <c r="CX79" s="192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  <c r="DJ79" s="192"/>
      <c r="DK79" s="192"/>
      <c r="DL79" s="192"/>
      <c r="DM79" s="192"/>
      <c r="DN79" s="192"/>
      <c r="DO79" s="192"/>
      <c r="DP79" s="192"/>
      <c r="DQ79" s="192"/>
      <c r="DR79" s="192"/>
      <c r="DS79" s="192"/>
      <c r="DT79" s="192"/>
      <c r="DU79" s="192"/>
      <c r="DV79" s="192"/>
      <c r="DW79" s="192"/>
      <c r="DX79" s="192"/>
      <c r="DY79" s="192"/>
      <c r="DZ79" s="192"/>
      <c r="EA79" s="192"/>
      <c r="EB79" s="192"/>
      <c r="EC79" s="191"/>
      <c r="ED79" s="192"/>
      <c r="EE79" s="192"/>
      <c r="EF79" s="192"/>
      <c r="EG79" s="192"/>
      <c r="EH79" s="192"/>
      <c r="EI79" s="192"/>
      <c r="EJ79" s="191"/>
      <c r="EK79" s="192"/>
      <c r="EL79" s="192"/>
      <c r="EM79" s="192"/>
      <c r="EN79" s="192"/>
      <c r="EO79" s="192"/>
      <c r="EP79" s="192"/>
      <c r="EQ79" s="192"/>
      <c r="ER79" s="192"/>
      <c r="ES79" s="192"/>
      <c r="ET79" s="192"/>
      <c r="EU79" s="192"/>
      <c r="EV79" s="192"/>
      <c r="EW79" s="192"/>
      <c r="EX79" s="192"/>
      <c r="EY79" s="192"/>
      <c r="EZ79" s="192"/>
      <c r="FA79" s="192"/>
      <c r="FB79" s="192"/>
      <c r="FC79" s="192"/>
      <c r="FD79" s="192"/>
      <c r="FE79" s="192"/>
      <c r="FF79" s="192"/>
      <c r="FG79" s="192"/>
      <c r="FH79" s="192"/>
      <c r="FI79" s="192"/>
      <c r="FJ79" s="192"/>
      <c r="FK79" s="192"/>
      <c r="FL79" s="191"/>
      <c r="FM79" s="192"/>
      <c r="FN79" s="192"/>
      <c r="FO79" s="192"/>
      <c r="FP79" s="192"/>
      <c r="FQ79" s="192"/>
      <c r="FR79" s="192"/>
      <c r="FS79" s="192"/>
      <c r="FT79" s="192"/>
      <c r="FU79" s="192"/>
    </row>
    <row r="80" spans="1:177" s="186" customFormat="1" ht="14.25">
      <c r="A80" s="66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1"/>
      <c r="BM80" s="192"/>
      <c r="BN80" s="192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  <c r="BY80" s="192"/>
      <c r="BZ80" s="192"/>
      <c r="CA80" s="192"/>
      <c r="CB80" s="192"/>
      <c r="CC80" s="192"/>
      <c r="CD80" s="192"/>
      <c r="CE80" s="192"/>
      <c r="CF80" s="192"/>
      <c r="CG80" s="192"/>
      <c r="CH80" s="192"/>
      <c r="CI80" s="192"/>
      <c r="CJ80" s="192"/>
      <c r="CK80" s="192"/>
      <c r="CL80" s="192"/>
      <c r="CM80" s="192"/>
      <c r="CN80" s="191"/>
      <c r="CO80" s="191"/>
      <c r="CP80" s="192"/>
      <c r="CQ80" s="192"/>
      <c r="CR80" s="192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192"/>
      <c r="DJ80" s="192"/>
      <c r="DK80" s="192"/>
      <c r="DL80" s="192"/>
      <c r="DM80" s="192"/>
      <c r="DN80" s="192"/>
      <c r="DO80" s="192"/>
      <c r="DP80" s="192"/>
      <c r="DQ80" s="192"/>
      <c r="DR80" s="192"/>
      <c r="DS80" s="192"/>
      <c r="DT80" s="192"/>
      <c r="DU80" s="192"/>
      <c r="DV80" s="192"/>
      <c r="DW80" s="192"/>
      <c r="DX80" s="192"/>
      <c r="DY80" s="192"/>
      <c r="DZ80" s="192"/>
      <c r="EA80" s="192"/>
      <c r="EB80" s="192"/>
      <c r="EC80" s="191"/>
      <c r="ED80" s="192"/>
      <c r="EE80" s="192"/>
      <c r="EF80" s="192"/>
      <c r="EG80" s="192"/>
      <c r="EH80" s="192"/>
      <c r="EI80" s="192"/>
      <c r="EJ80" s="191"/>
      <c r="EK80" s="192"/>
      <c r="EL80" s="192"/>
      <c r="EM80" s="192"/>
      <c r="EN80" s="192"/>
      <c r="EO80" s="192"/>
      <c r="EP80" s="192"/>
      <c r="EQ80" s="192"/>
      <c r="ER80" s="192"/>
      <c r="ES80" s="192"/>
      <c r="ET80" s="192"/>
      <c r="EU80" s="192"/>
      <c r="EV80" s="192"/>
      <c r="EW80" s="192"/>
      <c r="EX80" s="192"/>
      <c r="EY80" s="192"/>
      <c r="EZ80" s="192"/>
      <c r="FA80" s="192"/>
      <c r="FB80" s="192"/>
      <c r="FC80" s="192"/>
      <c r="FD80" s="192"/>
      <c r="FE80" s="192"/>
      <c r="FF80" s="192"/>
      <c r="FG80" s="192"/>
      <c r="FH80" s="192"/>
      <c r="FI80" s="192"/>
      <c r="FJ80" s="192"/>
      <c r="FK80" s="192"/>
      <c r="FL80" s="191"/>
      <c r="FM80" s="192"/>
      <c r="FN80" s="192"/>
      <c r="FO80" s="192"/>
      <c r="FP80" s="192"/>
      <c r="FQ80" s="192"/>
      <c r="FR80" s="192"/>
      <c r="FS80" s="192"/>
      <c r="FT80" s="192"/>
      <c r="FU80" s="192"/>
    </row>
    <row r="81" spans="1:177" s="186" customFormat="1" ht="14.25">
      <c r="A81" s="66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1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1"/>
      <c r="CO81" s="191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  <c r="DK81" s="192"/>
      <c r="DL81" s="192"/>
      <c r="DM81" s="192"/>
      <c r="DN81" s="192"/>
      <c r="DO81" s="192"/>
      <c r="DP81" s="192"/>
      <c r="DQ81" s="192"/>
      <c r="DR81" s="192"/>
      <c r="DS81" s="192"/>
      <c r="DT81" s="192"/>
      <c r="DU81" s="192"/>
      <c r="DV81" s="192"/>
      <c r="DW81" s="192"/>
      <c r="DX81" s="192"/>
      <c r="DY81" s="192"/>
      <c r="DZ81" s="192"/>
      <c r="EA81" s="192"/>
      <c r="EB81" s="192"/>
      <c r="EC81" s="192"/>
      <c r="ED81" s="192"/>
      <c r="EE81" s="192"/>
      <c r="EF81" s="192"/>
      <c r="EG81" s="192"/>
      <c r="EH81" s="192"/>
      <c r="EI81" s="192"/>
      <c r="EJ81" s="191"/>
      <c r="EK81" s="192"/>
      <c r="EL81" s="192"/>
      <c r="EM81" s="192"/>
      <c r="EN81" s="192"/>
      <c r="EO81" s="192"/>
      <c r="EP81" s="192"/>
      <c r="EQ81" s="192"/>
      <c r="ER81" s="192"/>
      <c r="ES81" s="192"/>
      <c r="ET81" s="192"/>
      <c r="EU81" s="192"/>
      <c r="EV81" s="192"/>
      <c r="EW81" s="192"/>
      <c r="EX81" s="192"/>
      <c r="EY81" s="192"/>
      <c r="EZ81" s="192"/>
      <c r="FA81" s="192"/>
      <c r="FB81" s="192"/>
      <c r="FC81" s="192"/>
      <c r="FD81" s="192"/>
      <c r="FE81" s="192"/>
      <c r="FF81" s="192"/>
      <c r="FG81" s="192"/>
      <c r="FH81" s="192"/>
      <c r="FI81" s="192"/>
      <c r="FJ81" s="192"/>
      <c r="FK81" s="192"/>
      <c r="FL81" s="191"/>
      <c r="FM81" s="192"/>
      <c r="FN81" s="192"/>
      <c r="FO81" s="192"/>
      <c r="FP81" s="192"/>
      <c r="FQ81" s="192"/>
      <c r="FR81" s="192"/>
      <c r="FS81" s="192"/>
      <c r="FT81" s="192"/>
      <c r="FU81" s="192"/>
    </row>
    <row r="82" spans="1:177" s="186" customFormat="1" ht="14.25">
      <c r="A82" s="66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1"/>
      <c r="BM82" s="192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192"/>
      <c r="BY82" s="192"/>
      <c r="BZ82" s="192"/>
      <c r="CA82" s="192"/>
      <c r="CB82" s="192"/>
      <c r="CC82" s="192"/>
      <c r="CD82" s="192"/>
      <c r="CE82" s="192"/>
      <c r="CF82" s="192"/>
      <c r="CG82" s="192"/>
      <c r="CH82" s="192"/>
      <c r="CI82" s="192"/>
      <c r="CJ82" s="192"/>
      <c r="CK82" s="192"/>
      <c r="CL82" s="192"/>
      <c r="CM82" s="192"/>
      <c r="CN82" s="191"/>
      <c r="CO82" s="191"/>
      <c r="CP82" s="192"/>
      <c r="CQ82" s="192"/>
      <c r="CR82" s="192"/>
      <c r="CS82" s="192"/>
      <c r="CT82" s="192"/>
      <c r="CU82" s="192"/>
      <c r="CV82" s="192"/>
      <c r="CW82" s="192"/>
      <c r="CX82" s="192"/>
      <c r="CY82" s="192"/>
      <c r="CZ82" s="192"/>
      <c r="DA82" s="192"/>
      <c r="DB82" s="192"/>
      <c r="DC82" s="192"/>
      <c r="DD82" s="192"/>
      <c r="DE82" s="192"/>
      <c r="DF82" s="192"/>
      <c r="DG82" s="192"/>
      <c r="DH82" s="192"/>
      <c r="DI82" s="192"/>
      <c r="DJ82" s="192"/>
      <c r="DK82" s="192"/>
      <c r="DL82" s="192"/>
      <c r="DM82" s="192"/>
      <c r="DN82" s="192"/>
      <c r="DO82" s="192"/>
      <c r="DP82" s="192"/>
      <c r="DQ82" s="192"/>
      <c r="DR82" s="192"/>
      <c r="DS82" s="192"/>
      <c r="DT82" s="192"/>
      <c r="DU82" s="192"/>
      <c r="DV82" s="192"/>
      <c r="DW82" s="192"/>
      <c r="DX82" s="192"/>
      <c r="DY82" s="192"/>
      <c r="DZ82" s="192"/>
      <c r="EA82" s="192"/>
      <c r="EB82" s="192"/>
      <c r="EC82" s="192"/>
      <c r="ED82" s="192"/>
      <c r="EE82" s="192"/>
      <c r="EF82" s="192"/>
      <c r="EG82" s="192"/>
      <c r="EH82" s="192"/>
      <c r="EI82" s="192"/>
      <c r="EJ82" s="191"/>
      <c r="EK82" s="192"/>
      <c r="EL82" s="192"/>
      <c r="EM82" s="192"/>
      <c r="EN82" s="192"/>
      <c r="EO82" s="192"/>
      <c r="EP82" s="192"/>
      <c r="EQ82" s="192"/>
      <c r="ER82" s="192"/>
      <c r="ES82" s="192"/>
      <c r="ET82" s="192"/>
      <c r="EU82" s="192"/>
      <c r="EV82" s="192"/>
      <c r="EW82" s="192"/>
      <c r="EX82" s="192"/>
      <c r="EY82" s="192"/>
      <c r="EZ82" s="192"/>
      <c r="FA82" s="192"/>
      <c r="FB82" s="192"/>
      <c r="FC82" s="192"/>
      <c r="FD82" s="192"/>
      <c r="FE82" s="192"/>
      <c r="FF82" s="192"/>
      <c r="FG82" s="192"/>
      <c r="FH82" s="192"/>
      <c r="FI82" s="192"/>
      <c r="FJ82" s="192"/>
      <c r="FK82" s="192"/>
      <c r="FL82" s="191"/>
      <c r="FM82" s="192"/>
      <c r="FN82" s="192"/>
      <c r="FO82" s="192"/>
      <c r="FP82" s="192"/>
      <c r="FQ82" s="192"/>
      <c r="FR82" s="192"/>
      <c r="FS82" s="192"/>
      <c r="FT82" s="192"/>
      <c r="FU82" s="192"/>
    </row>
    <row r="83" spans="1:177" s="186" customFormat="1" ht="14.25">
      <c r="A83" s="66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1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1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  <c r="EG83" s="192"/>
      <c r="EH83" s="192"/>
      <c r="EI83" s="192"/>
      <c r="EJ83" s="191"/>
      <c r="EK83" s="192"/>
      <c r="EL83" s="192"/>
      <c r="EM83" s="192"/>
      <c r="EN83" s="192"/>
      <c r="EO83" s="192"/>
      <c r="EP83" s="192"/>
      <c r="EQ83" s="192"/>
      <c r="ER83" s="192"/>
      <c r="ES83" s="192"/>
      <c r="ET83" s="192"/>
      <c r="EU83" s="192"/>
      <c r="EV83" s="192"/>
      <c r="EW83" s="192"/>
      <c r="EX83" s="192"/>
      <c r="EY83" s="192"/>
      <c r="EZ83" s="192"/>
      <c r="FA83" s="192"/>
      <c r="FB83" s="192"/>
      <c r="FC83" s="192"/>
      <c r="FD83" s="192"/>
      <c r="FE83" s="192"/>
      <c r="FF83" s="192"/>
      <c r="FG83" s="192"/>
      <c r="FH83" s="192"/>
      <c r="FI83" s="192"/>
      <c r="FJ83" s="192"/>
      <c r="FK83" s="192"/>
      <c r="FL83" s="191"/>
      <c r="FM83" s="192"/>
      <c r="FN83" s="192"/>
      <c r="FO83" s="192"/>
      <c r="FP83" s="192"/>
      <c r="FQ83" s="192"/>
      <c r="FR83" s="192"/>
      <c r="FS83" s="192"/>
      <c r="FT83" s="192"/>
      <c r="FU83" s="192"/>
    </row>
    <row r="84" spans="1:177" s="186" customFormat="1" ht="14.25">
      <c r="A84" s="66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1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1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  <c r="EG84" s="192"/>
      <c r="EH84" s="192"/>
      <c r="EI84" s="192"/>
      <c r="EJ84" s="191"/>
      <c r="EK84" s="192"/>
      <c r="EL84" s="192"/>
      <c r="EM84" s="192"/>
      <c r="EN84" s="192"/>
      <c r="EO84" s="192"/>
      <c r="EP84" s="192"/>
      <c r="EQ84" s="192"/>
      <c r="ER84" s="192"/>
      <c r="ES84" s="192"/>
      <c r="ET84" s="192"/>
      <c r="EU84" s="192"/>
      <c r="EV84" s="192"/>
      <c r="EW84" s="192"/>
      <c r="EX84" s="192"/>
      <c r="EY84" s="192"/>
      <c r="EZ84" s="192"/>
      <c r="FA84" s="192"/>
      <c r="FB84" s="192"/>
      <c r="FC84" s="192"/>
      <c r="FD84" s="192"/>
      <c r="FE84" s="192"/>
      <c r="FF84" s="192"/>
      <c r="FG84" s="192"/>
      <c r="FH84" s="192"/>
      <c r="FI84" s="192"/>
      <c r="FJ84" s="192"/>
      <c r="FK84" s="192"/>
      <c r="FL84" s="191"/>
      <c r="FM84" s="192"/>
      <c r="FN84" s="192"/>
      <c r="FO84" s="192"/>
      <c r="FP84" s="192"/>
      <c r="FQ84" s="192"/>
      <c r="FR84" s="192"/>
      <c r="FS84" s="192"/>
      <c r="FT84" s="192"/>
      <c r="FU84" s="192"/>
    </row>
    <row r="85" spans="1:177" s="186" customFormat="1" ht="14.25">
      <c r="A85" s="66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1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1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  <c r="EG85" s="192"/>
      <c r="EH85" s="192"/>
      <c r="EI85" s="192"/>
      <c r="EJ85" s="191"/>
      <c r="EK85" s="192"/>
      <c r="EL85" s="192"/>
      <c r="EM85" s="192"/>
      <c r="EN85" s="192"/>
      <c r="EO85" s="192"/>
      <c r="EP85" s="192"/>
      <c r="EQ85" s="192"/>
      <c r="ER85" s="192"/>
      <c r="ES85" s="192"/>
      <c r="ET85" s="192"/>
      <c r="EU85" s="192"/>
      <c r="EV85" s="192"/>
      <c r="EW85" s="192"/>
      <c r="EX85" s="192"/>
      <c r="EY85" s="192"/>
      <c r="EZ85" s="192"/>
      <c r="FA85" s="192"/>
      <c r="FB85" s="192"/>
      <c r="FC85" s="192"/>
      <c r="FD85" s="192"/>
      <c r="FE85" s="192"/>
      <c r="FF85" s="192"/>
      <c r="FG85" s="192"/>
      <c r="FH85" s="192"/>
      <c r="FI85" s="192"/>
      <c r="FJ85" s="192"/>
      <c r="FK85" s="192"/>
      <c r="FL85" s="191"/>
      <c r="FM85" s="192"/>
      <c r="FN85" s="192"/>
      <c r="FO85" s="192"/>
      <c r="FP85" s="192"/>
      <c r="FQ85" s="192"/>
      <c r="FR85" s="192"/>
      <c r="FS85" s="192"/>
      <c r="FT85" s="192"/>
      <c r="FU85" s="192"/>
    </row>
    <row r="86" spans="1:177" s="186" customFormat="1" ht="14.25">
      <c r="A86" s="66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1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CG86" s="192"/>
      <c r="CH86" s="192"/>
      <c r="CI86" s="192"/>
      <c r="CJ86" s="192"/>
      <c r="CK86" s="192"/>
      <c r="CL86" s="192"/>
      <c r="CM86" s="192"/>
      <c r="CN86" s="192"/>
      <c r="CO86" s="191"/>
      <c r="CP86" s="192"/>
      <c r="CQ86" s="192"/>
      <c r="CR86" s="192"/>
      <c r="CS86" s="192"/>
      <c r="CT86" s="192"/>
      <c r="CU86" s="192"/>
      <c r="CV86" s="192"/>
      <c r="CW86" s="192"/>
      <c r="CX86" s="192"/>
      <c r="CY86" s="192"/>
      <c r="CZ86" s="192"/>
      <c r="DA86" s="192"/>
      <c r="DB86" s="192"/>
      <c r="DC86" s="192"/>
      <c r="DD86" s="192"/>
      <c r="DE86" s="192"/>
      <c r="DF86" s="192"/>
      <c r="DG86" s="192"/>
      <c r="DH86" s="192"/>
      <c r="DI86" s="192"/>
      <c r="DJ86" s="192"/>
      <c r="DK86" s="192"/>
      <c r="DL86" s="192"/>
      <c r="DM86" s="192"/>
      <c r="DN86" s="192"/>
      <c r="DO86" s="192"/>
      <c r="DP86" s="192"/>
      <c r="DQ86" s="192"/>
      <c r="DR86" s="192"/>
      <c r="DS86" s="192"/>
      <c r="DT86" s="192"/>
      <c r="DU86" s="192"/>
      <c r="DV86" s="192"/>
      <c r="DW86" s="192"/>
      <c r="DX86" s="192"/>
      <c r="DY86" s="192"/>
      <c r="DZ86" s="192"/>
      <c r="EA86" s="192"/>
      <c r="EB86" s="192"/>
      <c r="EC86" s="192"/>
      <c r="ED86" s="192"/>
      <c r="EE86" s="192"/>
      <c r="EF86" s="192"/>
      <c r="EG86" s="192"/>
      <c r="EH86" s="192"/>
      <c r="EI86" s="192"/>
      <c r="EJ86" s="191"/>
      <c r="EK86" s="192"/>
      <c r="EL86" s="192"/>
      <c r="EM86" s="192"/>
      <c r="EN86" s="192"/>
      <c r="EO86" s="192"/>
      <c r="EP86" s="192"/>
      <c r="EQ86" s="192"/>
      <c r="ER86" s="192"/>
      <c r="ES86" s="192"/>
      <c r="ET86" s="192"/>
      <c r="EU86" s="192"/>
      <c r="EV86" s="192"/>
      <c r="EW86" s="192"/>
      <c r="EX86" s="192"/>
      <c r="EY86" s="192"/>
      <c r="EZ86" s="192"/>
      <c r="FA86" s="192"/>
      <c r="FB86" s="192"/>
      <c r="FC86" s="192"/>
      <c r="FD86" s="192"/>
      <c r="FE86" s="192"/>
      <c r="FF86" s="192"/>
      <c r="FG86" s="192"/>
      <c r="FH86" s="192"/>
      <c r="FI86" s="192"/>
      <c r="FJ86" s="192"/>
      <c r="FK86" s="192"/>
      <c r="FL86" s="191"/>
      <c r="FM86" s="192"/>
      <c r="FN86" s="192"/>
      <c r="FO86" s="192"/>
      <c r="FP86" s="192"/>
      <c r="FQ86" s="192"/>
      <c r="FR86" s="192"/>
      <c r="FS86" s="192"/>
      <c r="FT86" s="192"/>
      <c r="FU86" s="192"/>
    </row>
    <row r="87" spans="1:177" s="186" customFormat="1" ht="14.25">
      <c r="A87" s="66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1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1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/>
      <c r="DF87" s="192"/>
      <c r="DG87" s="192"/>
      <c r="DH87" s="192"/>
      <c r="DI87" s="192"/>
      <c r="DJ87" s="192"/>
      <c r="DK87" s="192"/>
      <c r="DL87" s="192"/>
      <c r="DM87" s="192"/>
      <c r="DN87" s="192"/>
      <c r="DO87" s="192"/>
      <c r="DP87" s="192"/>
      <c r="DQ87" s="192"/>
      <c r="DR87" s="192"/>
      <c r="DS87" s="192"/>
      <c r="DT87" s="192"/>
      <c r="DU87" s="192"/>
      <c r="DV87" s="192"/>
      <c r="DW87" s="192"/>
      <c r="DX87" s="192"/>
      <c r="DY87" s="192"/>
      <c r="DZ87" s="192"/>
      <c r="EA87" s="192"/>
      <c r="EB87" s="192"/>
      <c r="EC87" s="192"/>
      <c r="ED87" s="192"/>
      <c r="EE87" s="192"/>
      <c r="EF87" s="192"/>
      <c r="EG87" s="192"/>
      <c r="EH87" s="192"/>
      <c r="EI87" s="192"/>
      <c r="EJ87" s="191"/>
      <c r="EK87" s="192"/>
      <c r="EL87" s="192"/>
      <c r="EM87" s="192"/>
      <c r="EN87" s="192"/>
      <c r="EO87" s="192"/>
      <c r="EP87" s="192"/>
      <c r="EQ87" s="192"/>
      <c r="ER87" s="192"/>
      <c r="ES87" s="192"/>
      <c r="ET87" s="192"/>
      <c r="EU87" s="192"/>
      <c r="EV87" s="192"/>
      <c r="EW87" s="192"/>
      <c r="EX87" s="192"/>
      <c r="EY87" s="192"/>
      <c r="EZ87" s="192"/>
      <c r="FA87" s="192"/>
      <c r="FB87" s="192"/>
      <c r="FC87" s="192"/>
      <c r="FD87" s="192"/>
      <c r="FE87" s="192"/>
      <c r="FF87" s="192"/>
      <c r="FG87" s="192"/>
      <c r="FH87" s="192"/>
      <c r="FI87" s="192"/>
      <c r="FJ87" s="192"/>
      <c r="FK87" s="192"/>
      <c r="FL87" s="191"/>
      <c r="FM87" s="192"/>
      <c r="FN87" s="192"/>
      <c r="FO87" s="192"/>
      <c r="FP87" s="192"/>
      <c r="FQ87" s="192"/>
      <c r="FR87" s="192"/>
      <c r="FS87" s="192"/>
      <c r="FT87" s="192"/>
      <c r="FU87" s="192"/>
    </row>
    <row r="88" spans="1:177" s="186" customFormat="1" ht="14.25">
      <c r="A88" s="66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1"/>
      <c r="BM88" s="192"/>
      <c r="BN88" s="192"/>
      <c r="BO88" s="192"/>
      <c r="BP88" s="192"/>
      <c r="BQ88" s="192"/>
      <c r="BR88" s="192"/>
      <c r="BS88" s="192"/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92"/>
      <c r="CE88" s="192"/>
      <c r="CF88" s="192"/>
      <c r="CG88" s="192"/>
      <c r="CH88" s="192"/>
      <c r="CI88" s="192"/>
      <c r="CJ88" s="192"/>
      <c r="CK88" s="192"/>
      <c r="CL88" s="192"/>
      <c r="CM88" s="192"/>
      <c r="CN88" s="192"/>
      <c r="CO88" s="191"/>
      <c r="CP88" s="192"/>
      <c r="CQ88" s="192"/>
      <c r="CR88" s="192"/>
      <c r="CS88" s="192"/>
      <c r="CT88" s="192"/>
      <c r="CU88" s="192"/>
      <c r="CV88" s="192"/>
      <c r="CW88" s="192"/>
      <c r="CX88" s="192"/>
      <c r="CY88" s="192"/>
      <c r="CZ88" s="192"/>
      <c r="DA88" s="192"/>
      <c r="DB88" s="192"/>
      <c r="DC88" s="192"/>
      <c r="DD88" s="192"/>
      <c r="DE88" s="192"/>
      <c r="DF88" s="192"/>
      <c r="DG88" s="192"/>
      <c r="DH88" s="192"/>
      <c r="DI88" s="192"/>
      <c r="DJ88" s="192"/>
      <c r="DK88" s="192"/>
      <c r="DL88" s="192"/>
      <c r="DM88" s="192"/>
      <c r="DN88" s="192"/>
      <c r="DO88" s="192"/>
      <c r="DP88" s="192"/>
      <c r="DQ88" s="192"/>
      <c r="DR88" s="192"/>
      <c r="DS88" s="192"/>
      <c r="DT88" s="192"/>
      <c r="DU88" s="192"/>
      <c r="DV88" s="192"/>
      <c r="DW88" s="192"/>
      <c r="DX88" s="192"/>
      <c r="DY88" s="192"/>
      <c r="DZ88" s="192"/>
      <c r="EA88" s="192"/>
      <c r="EB88" s="192"/>
      <c r="EC88" s="192"/>
      <c r="ED88" s="192"/>
      <c r="EE88" s="192"/>
      <c r="EF88" s="192"/>
      <c r="EG88" s="192"/>
      <c r="EH88" s="192"/>
      <c r="EI88" s="192"/>
      <c r="EJ88" s="191"/>
      <c r="EK88" s="192"/>
      <c r="EL88" s="192"/>
      <c r="EM88" s="192"/>
      <c r="EN88" s="192"/>
      <c r="EO88" s="192"/>
      <c r="EP88" s="192"/>
      <c r="EQ88" s="192"/>
      <c r="ER88" s="192"/>
      <c r="ES88" s="192"/>
      <c r="ET88" s="192"/>
      <c r="EU88" s="192"/>
      <c r="EV88" s="192"/>
      <c r="EW88" s="192"/>
      <c r="EX88" s="192"/>
      <c r="EY88" s="192"/>
      <c r="EZ88" s="192"/>
      <c r="FA88" s="192"/>
      <c r="FB88" s="192"/>
      <c r="FC88" s="192"/>
      <c r="FD88" s="192"/>
      <c r="FE88" s="192"/>
      <c r="FF88" s="192"/>
      <c r="FG88" s="192"/>
      <c r="FH88" s="192"/>
      <c r="FI88" s="192"/>
      <c r="FJ88" s="192"/>
      <c r="FK88" s="192"/>
      <c r="FL88" s="191"/>
      <c r="FM88" s="192"/>
      <c r="FN88" s="192"/>
      <c r="FO88" s="192"/>
      <c r="FP88" s="192"/>
      <c r="FQ88" s="192"/>
      <c r="FR88" s="192"/>
      <c r="FS88" s="192"/>
      <c r="FT88" s="192"/>
      <c r="FU88" s="192"/>
    </row>
    <row r="89" spans="1:177" s="186" customFormat="1" ht="14.25">
      <c r="A89" s="66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1"/>
      <c r="BM89" s="192"/>
      <c r="BN89" s="192"/>
      <c r="BO89" s="192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1"/>
      <c r="CP89" s="192"/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  <c r="DJ89" s="192"/>
      <c r="DK89" s="192"/>
      <c r="DL89" s="192"/>
      <c r="DM89" s="192"/>
      <c r="DN89" s="192"/>
      <c r="DO89" s="192"/>
      <c r="DP89" s="192"/>
      <c r="DQ89" s="192"/>
      <c r="DR89" s="192"/>
      <c r="DS89" s="192"/>
      <c r="DT89" s="192"/>
      <c r="DU89" s="192"/>
      <c r="DV89" s="192"/>
      <c r="DW89" s="192"/>
      <c r="DX89" s="192"/>
      <c r="DY89" s="192"/>
      <c r="DZ89" s="192"/>
      <c r="EA89" s="192"/>
      <c r="EB89" s="192"/>
      <c r="EC89" s="192"/>
      <c r="ED89" s="192"/>
      <c r="EE89" s="192"/>
      <c r="EF89" s="192"/>
      <c r="EG89" s="192"/>
      <c r="EH89" s="192"/>
      <c r="EI89" s="192"/>
      <c r="EJ89" s="191"/>
      <c r="EK89" s="192"/>
      <c r="EL89" s="192"/>
      <c r="EM89" s="192"/>
      <c r="EN89" s="192"/>
      <c r="EO89" s="192"/>
      <c r="EP89" s="192"/>
      <c r="EQ89" s="192"/>
      <c r="ER89" s="192"/>
      <c r="ES89" s="192"/>
      <c r="ET89" s="192"/>
      <c r="EU89" s="192"/>
      <c r="EV89" s="192"/>
      <c r="EW89" s="192"/>
      <c r="EX89" s="192"/>
      <c r="EY89" s="192"/>
      <c r="EZ89" s="192"/>
      <c r="FA89" s="192"/>
      <c r="FB89" s="192"/>
      <c r="FC89" s="192"/>
      <c r="FD89" s="192"/>
      <c r="FE89" s="192"/>
      <c r="FF89" s="192"/>
      <c r="FG89" s="192"/>
      <c r="FH89" s="192"/>
      <c r="FI89" s="192"/>
      <c r="FJ89" s="192"/>
      <c r="FK89" s="192"/>
      <c r="FL89" s="191"/>
      <c r="FM89" s="192"/>
      <c r="FN89" s="192"/>
      <c r="FO89" s="192"/>
      <c r="FP89" s="192"/>
      <c r="FQ89" s="192"/>
      <c r="FR89" s="192"/>
      <c r="FS89" s="192"/>
      <c r="FT89" s="192"/>
      <c r="FU89" s="192"/>
    </row>
    <row r="90" spans="1:177" s="186" customFormat="1" ht="14.25">
      <c r="A90" s="66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1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92"/>
      <c r="CM90" s="192"/>
      <c r="CN90" s="192"/>
      <c r="CO90" s="191"/>
      <c r="CP90" s="192"/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192"/>
      <c r="DK90" s="192"/>
      <c r="DL90" s="192"/>
      <c r="DM90" s="192"/>
      <c r="DN90" s="192"/>
      <c r="DO90" s="192"/>
      <c r="DP90" s="192"/>
      <c r="DQ90" s="192"/>
      <c r="DR90" s="192"/>
      <c r="DS90" s="192"/>
      <c r="DT90" s="192"/>
      <c r="DU90" s="192"/>
      <c r="DV90" s="192"/>
      <c r="DW90" s="192"/>
      <c r="DX90" s="192"/>
      <c r="DY90" s="192"/>
      <c r="DZ90" s="192"/>
      <c r="EA90" s="192"/>
      <c r="EB90" s="192"/>
      <c r="EC90" s="192"/>
      <c r="ED90" s="192"/>
      <c r="EE90" s="192"/>
      <c r="EF90" s="192"/>
      <c r="EG90" s="192"/>
      <c r="EH90" s="192"/>
      <c r="EI90" s="192"/>
      <c r="EJ90" s="191"/>
      <c r="EK90" s="192"/>
      <c r="EL90" s="192"/>
      <c r="EM90" s="192"/>
      <c r="EN90" s="192"/>
      <c r="EO90" s="192"/>
      <c r="EP90" s="192"/>
      <c r="EQ90" s="192"/>
      <c r="ER90" s="192"/>
      <c r="ES90" s="192"/>
      <c r="ET90" s="192"/>
      <c r="EU90" s="192"/>
      <c r="EV90" s="192"/>
      <c r="EW90" s="192"/>
      <c r="EX90" s="192"/>
      <c r="EY90" s="192"/>
      <c r="EZ90" s="192"/>
      <c r="FA90" s="192"/>
      <c r="FB90" s="192"/>
      <c r="FC90" s="192"/>
      <c r="FD90" s="192"/>
      <c r="FE90" s="192"/>
      <c r="FF90" s="192"/>
      <c r="FG90" s="192"/>
      <c r="FH90" s="192"/>
      <c r="FI90" s="192"/>
      <c r="FJ90" s="192"/>
      <c r="FK90" s="192"/>
      <c r="FL90" s="191"/>
      <c r="FM90" s="192"/>
      <c r="FN90" s="192"/>
      <c r="FO90" s="192"/>
      <c r="FP90" s="192"/>
      <c r="FQ90" s="192"/>
      <c r="FR90" s="192"/>
      <c r="FS90" s="192"/>
      <c r="FT90" s="192"/>
      <c r="FU90" s="192"/>
    </row>
    <row r="91" spans="1:177" s="186" customFormat="1" ht="14.25">
      <c r="A91" s="66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1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191"/>
      <c r="CP91" s="192"/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2"/>
      <c r="DE91" s="192"/>
      <c r="DF91" s="192"/>
      <c r="DG91" s="192"/>
      <c r="DH91" s="192"/>
      <c r="DI91" s="192"/>
      <c r="DJ91" s="192"/>
      <c r="DK91" s="192"/>
      <c r="DL91" s="192"/>
      <c r="DM91" s="192"/>
      <c r="DN91" s="192"/>
      <c r="DO91" s="192"/>
      <c r="DP91" s="192"/>
      <c r="DQ91" s="192"/>
      <c r="DR91" s="192"/>
      <c r="DS91" s="192"/>
      <c r="DT91" s="192"/>
      <c r="DU91" s="192"/>
      <c r="DV91" s="192"/>
      <c r="DW91" s="192"/>
      <c r="DX91" s="192"/>
      <c r="DY91" s="192"/>
      <c r="DZ91" s="192"/>
      <c r="EA91" s="192"/>
      <c r="EB91" s="192"/>
      <c r="EC91" s="192"/>
      <c r="ED91" s="192"/>
      <c r="EE91" s="192"/>
      <c r="EF91" s="192"/>
      <c r="EG91" s="192"/>
      <c r="EH91" s="192"/>
      <c r="EI91" s="192"/>
      <c r="EJ91" s="191"/>
      <c r="EK91" s="192"/>
      <c r="EL91" s="192"/>
      <c r="EM91" s="192"/>
      <c r="EN91" s="192"/>
      <c r="EO91" s="192"/>
      <c r="EP91" s="192"/>
      <c r="EQ91" s="192"/>
      <c r="ER91" s="192"/>
      <c r="ES91" s="192"/>
      <c r="ET91" s="192"/>
      <c r="EU91" s="192"/>
      <c r="EV91" s="192"/>
      <c r="EW91" s="192"/>
      <c r="EX91" s="192"/>
      <c r="EY91" s="192"/>
      <c r="EZ91" s="192"/>
      <c r="FA91" s="192"/>
      <c r="FB91" s="192"/>
      <c r="FC91" s="192"/>
      <c r="FD91" s="192"/>
      <c r="FE91" s="192"/>
      <c r="FF91" s="192"/>
      <c r="FG91" s="192"/>
      <c r="FH91" s="192"/>
      <c r="FI91" s="192"/>
      <c r="FJ91" s="192"/>
      <c r="FK91" s="192"/>
      <c r="FL91" s="192"/>
      <c r="FM91" s="192"/>
      <c r="FN91" s="192"/>
      <c r="FO91" s="192"/>
      <c r="FP91" s="192"/>
      <c r="FQ91" s="192"/>
      <c r="FR91" s="192"/>
      <c r="FS91" s="192"/>
      <c r="FT91" s="192"/>
      <c r="FU91" s="192"/>
    </row>
    <row r="92" spans="1:177" s="186" customFormat="1" ht="14.25">
      <c r="A92" s="66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1"/>
      <c r="BM92" s="192"/>
      <c r="BN92" s="192"/>
      <c r="BO92" s="192"/>
      <c r="BP92" s="192"/>
      <c r="BQ92" s="192"/>
      <c r="BR92" s="192"/>
      <c r="BS92" s="192"/>
      <c r="BT92" s="192"/>
      <c r="BU92" s="192"/>
      <c r="BV92" s="192"/>
      <c r="BW92" s="192"/>
      <c r="BX92" s="192"/>
      <c r="BY92" s="192"/>
      <c r="BZ92" s="192"/>
      <c r="CA92" s="192"/>
      <c r="CB92" s="192"/>
      <c r="CC92" s="192"/>
      <c r="CD92" s="192"/>
      <c r="CE92" s="192"/>
      <c r="CF92" s="192"/>
      <c r="CG92" s="192"/>
      <c r="CH92" s="192"/>
      <c r="CI92" s="192"/>
      <c r="CJ92" s="192"/>
      <c r="CK92" s="192"/>
      <c r="CL92" s="192"/>
      <c r="CM92" s="192"/>
      <c r="CN92" s="192"/>
      <c r="CO92" s="191"/>
      <c r="CP92" s="192"/>
      <c r="CQ92" s="192"/>
      <c r="CR92" s="192"/>
      <c r="CS92" s="192"/>
      <c r="CT92" s="192"/>
      <c r="CU92" s="192"/>
      <c r="CV92" s="192"/>
      <c r="CW92" s="192"/>
      <c r="CX92" s="192"/>
      <c r="CY92" s="192"/>
      <c r="CZ92" s="192"/>
      <c r="DA92" s="192"/>
      <c r="DB92" s="192"/>
      <c r="DC92" s="192"/>
      <c r="DD92" s="192"/>
      <c r="DE92" s="192"/>
      <c r="DF92" s="192"/>
      <c r="DG92" s="192"/>
      <c r="DH92" s="192"/>
      <c r="DI92" s="192"/>
      <c r="DJ92" s="192"/>
      <c r="DK92" s="192"/>
      <c r="DL92" s="192"/>
      <c r="DM92" s="192"/>
      <c r="DN92" s="192"/>
      <c r="DO92" s="192"/>
      <c r="DP92" s="192"/>
      <c r="DQ92" s="192"/>
      <c r="DR92" s="192"/>
      <c r="DS92" s="192"/>
      <c r="DT92" s="192"/>
      <c r="DU92" s="192"/>
      <c r="DV92" s="192"/>
      <c r="DW92" s="192"/>
      <c r="DX92" s="192"/>
      <c r="DY92" s="192"/>
      <c r="DZ92" s="192"/>
      <c r="EA92" s="192"/>
      <c r="EB92" s="192"/>
      <c r="EC92" s="192"/>
      <c r="ED92" s="192"/>
      <c r="EE92" s="192"/>
      <c r="EF92" s="192"/>
      <c r="EG92" s="192"/>
      <c r="EH92" s="192"/>
      <c r="EI92" s="192"/>
      <c r="EJ92" s="191"/>
      <c r="EK92" s="192"/>
      <c r="EL92" s="192"/>
      <c r="EM92" s="192"/>
      <c r="EN92" s="192"/>
      <c r="EO92" s="192"/>
      <c r="EP92" s="192"/>
      <c r="EQ92" s="192"/>
      <c r="ER92" s="192"/>
      <c r="ES92" s="192"/>
      <c r="ET92" s="192"/>
      <c r="EU92" s="192"/>
      <c r="EV92" s="192"/>
      <c r="EW92" s="192"/>
      <c r="EX92" s="192"/>
      <c r="EY92" s="192"/>
      <c r="EZ92" s="192"/>
      <c r="FA92" s="192"/>
      <c r="FB92" s="192"/>
      <c r="FC92" s="192"/>
      <c r="FD92" s="192"/>
      <c r="FE92" s="192"/>
      <c r="FF92" s="192"/>
      <c r="FG92" s="192"/>
      <c r="FH92" s="192"/>
      <c r="FI92" s="192"/>
      <c r="FJ92" s="192"/>
      <c r="FK92" s="192"/>
      <c r="FL92" s="192"/>
      <c r="FM92" s="192"/>
      <c r="FN92" s="192"/>
      <c r="FO92" s="192"/>
      <c r="FP92" s="192"/>
      <c r="FQ92" s="192"/>
      <c r="FR92" s="192"/>
      <c r="FS92" s="192"/>
      <c r="FT92" s="192"/>
      <c r="FU92" s="192"/>
    </row>
    <row r="93" spans="1:177" s="186" customFormat="1" ht="14.25">
      <c r="A93" s="66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1"/>
      <c r="BM93" s="192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192"/>
      <c r="BY93" s="192"/>
      <c r="BZ93" s="192"/>
      <c r="CA93" s="192"/>
      <c r="CB93" s="192"/>
      <c r="CC93" s="192"/>
      <c r="CD93" s="192"/>
      <c r="CE93" s="192"/>
      <c r="CF93" s="192"/>
      <c r="CG93" s="192"/>
      <c r="CH93" s="192"/>
      <c r="CI93" s="192"/>
      <c r="CJ93" s="192"/>
      <c r="CK93" s="192"/>
      <c r="CL93" s="192"/>
      <c r="CM93" s="192"/>
      <c r="CN93" s="192"/>
      <c r="CO93" s="191"/>
      <c r="CP93" s="192"/>
      <c r="CQ93" s="192"/>
      <c r="CR93" s="192"/>
      <c r="CS93" s="192"/>
      <c r="CT93" s="192"/>
      <c r="CU93" s="192"/>
      <c r="CV93" s="192"/>
      <c r="CW93" s="192"/>
      <c r="CX93" s="192"/>
      <c r="CY93" s="192"/>
      <c r="CZ93" s="192"/>
      <c r="DA93" s="192"/>
      <c r="DB93" s="192"/>
      <c r="DC93" s="192"/>
      <c r="DD93" s="192"/>
      <c r="DE93" s="192"/>
      <c r="DF93" s="192"/>
      <c r="DG93" s="192"/>
      <c r="DH93" s="192"/>
      <c r="DI93" s="192"/>
      <c r="DJ93" s="192"/>
      <c r="DK93" s="192"/>
      <c r="DL93" s="192"/>
      <c r="DM93" s="192"/>
      <c r="DN93" s="192"/>
      <c r="DO93" s="192"/>
      <c r="DP93" s="192"/>
      <c r="DQ93" s="192"/>
      <c r="DR93" s="192"/>
      <c r="DS93" s="192"/>
      <c r="DT93" s="192"/>
      <c r="DU93" s="192"/>
      <c r="DV93" s="192"/>
      <c r="DW93" s="192"/>
      <c r="DX93" s="192"/>
      <c r="DY93" s="192"/>
      <c r="DZ93" s="192"/>
      <c r="EA93" s="192"/>
      <c r="EB93" s="192"/>
      <c r="EC93" s="192"/>
      <c r="ED93" s="192"/>
      <c r="EE93" s="192"/>
      <c r="EF93" s="192"/>
      <c r="EG93" s="192"/>
      <c r="EH93" s="192"/>
      <c r="EI93" s="192"/>
      <c r="EJ93" s="191"/>
      <c r="EK93" s="192"/>
      <c r="EL93" s="192"/>
      <c r="EM93" s="192"/>
      <c r="EN93" s="192"/>
      <c r="EO93" s="192"/>
      <c r="EP93" s="192"/>
      <c r="EQ93" s="192"/>
      <c r="ER93" s="192"/>
      <c r="ES93" s="192"/>
      <c r="ET93" s="192"/>
      <c r="EU93" s="192"/>
      <c r="EV93" s="192"/>
      <c r="EW93" s="192"/>
      <c r="EX93" s="192"/>
      <c r="EY93" s="192"/>
      <c r="EZ93" s="192"/>
      <c r="FA93" s="192"/>
      <c r="FB93" s="192"/>
      <c r="FC93" s="192"/>
      <c r="FD93" s="192"/>
      <c r="FE93" s="192"/>
      <c r="FF93" s="192"/>
      <c r="FG93" s="192"/>
      <c r="FH93" s="192"/>
      <c r="FI93" s="192"/>
      <c r="FJ93" s="192"/>
      <c r="FK93" s="192"/>
      <c r="FL93" s="192"/>
      <c r="FM93" s="192"/>
      <c r="FN93" s="192"/>
      <c r="FO93" s="192"/>
      <c r="FP93" s="192"/>
      <c r="FQ93" s="192"/>
      <c r="FR93" s="192"/>
      <c r="FS93" s="192"/>
      <c r="FT93" s="192"/>
      <c r="FU93" s="192"/>
    </row>
    <row r="94" spans="1:177" s="186" customFormat="1" ht="14.25">
      <c r="A94" s="66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1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192"/>
      <c r="BY94" s="192"/>
      <c r="BZ94" s="192"/>
      <c r="CA94" s="192"/>
      <c r="CB94" s="192"/>
      <c r="CC94" s="192"/>
      <c r="CD94" s="192"/>
      <c r="CE94" s="192"/>
      <c r="CF94" s="192"/>
      <c r="CG94" s="192"/>
      <c r="CH94" s="192"/>
      <c r="CI94" s="192"/>
      <c r="CJ94" s="192"/>
      <c r="CK94" s="192"/>
      <c r="CL94" s="192"/>
      <c r="CM94" s="192"/>
      <c r="CN94" s="192"/>
      <c r="CO94" s="191"/>
      <c r="CP94" s="192"/>
      <c r="CQ94" s="192"/>
      <c r="CR94" s="192"/>
      <c r="CS94" s="192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2"/>
      <c r="DE94" s="192"/>
      <c r="DF94" s="192"/>
      <c r="DG94" s="192"/>
      <c r="DH94" s="192"/>
      <c r="DI94" s="192"/>
      <c r="DJ94" s="192"/>
      <c r="DK94" s="192"/>
      <c r="DL94" s="192"/>
      <c r="DM94" s="192"/>
      <c r="DN94" s="192"/>
      <c r="DO94" s="192"/>
      <c r="DP94" s="192"/>
      <c r="DQ94" s="192"/>
      <c r="DR94" s="192"/>
      <c r="DS94" s="192"/>
      <c r="DT94" s="192"/>
      <c r="DU94" s="192"/>
      <c r="DV94" s="192"/>
      <c r="DW94" s="192"/>
      <c r="DX94" s="192"/>
      <c r="DY94" s="192"/>
      <c r="DZ94" s="192"/>
      <c r="EA94" s="192"/>
      <c r="EB94" s="192"/>
      <c r="EC94" s="192"/>
      <c r="ED94" s="192"/>
      <c r="EE94" s="192"/>
      <c r="EF94" s="192"/>
      <c r="EG94" s="192"/>
      <c r="EH94" s="192"/>
      <c r="EI94" s="192"/>
      <c r="EJ94" s="191"/>
      <c r="EK94" s="192"/>
      <c r="EL94" s="192"/>
      <c r="EM94" s="192"/>
      <c r="EN94" s="192"/>
      <c r="EO94" s="192"/>
      <c r="EP94" s="192"/>
      <c r="EQ94" s="192"/>
      <c r="ER94" s="192"/>
      <c r="ES94" s="192"/>
      <c r="ET94" s="192"/>
      <c r="EU94" s="192"/>
      <c r="EV94" s="192"/>
      <c r="EW94" s="192"/>
      <c r="EX94" s="192"/>
      <c r="EY94" s="192"/>
      <c r="EZ94" s="192"/>
      <c r="FA94" s="192"/>
      <c r="FB94" s="192"/>
      <c r="FC94" s="192"/>
      <c r="FD94" s="192"/>
      <c r="FE94" s="192"/>
      <c r="FF94" s="192"/>
      <c r="FG94" s="192"/>
      <c r="FH94" s="192"/>
      <c r="FI94" s="192"/>
      <c r="FJ94" s="192"/>
      <c r="FK94" s="192"/>
      <c r="FL94" s="192"/>
      <c r="FM94" s="192"/>
      <c r="FN94" s="192"/>
      <c r="FO94" s="192"/>
      <c r="FP94" s="192"/>
      <c r="FQ94" s="192"/>
      <c r="FR94" s="192"/>
      <c r="FS94" s="192"/>
      <c r="FT94" s="192"/>
      <c r="FU94" s="192"/>
    </row>
    <row r="95" spans="1:177" s="186" customFormat="1" ht="14.25">
      <c r="A95" s="66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1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1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  <c r="EG95" s="192"/>
      <c r="EH95" s="192"/>
      <c r="EI95" s="192"/>
      <c r="EJ95" s="191"/>
      <c r="EK95" s="192"/>
      <c r="EL95" s="192"/>
      <c r="EM95" s="192"/>
      <c r="EN95" s="192"/>
      <c r="EO95" s="192"/>
      <c r="EP95" s="192"/>
      <c r="EQ95" s="192"/>
      <c r="ER95" s="192"/>
      <c r="ES95" s="192"/>
      <c r="ET95" s="192"/>
      <c r="EU95" s="192"/>
      <c r="EV95" s="192"/>
      <c r="EW95" s="192"/>
      <c r="EX95" s="192"/>
      <c r="EY95" s="192"/>
      <c r="EZ95" s="192"/>
      <c r="FA95" s="192"/>
      <c r="FB95" s="192"/>
      <c r="FC95" s="192"/>
      <c r="FD95" s="192"/>
      <c r="FE95" s="192"/>
      <c r="FF95" s="192"/>
      <c r="FG95" s="192"/>
      <c r="FH95" s="192"/>
      <c r="FI95" s="192"/>
      <c r="FJ95" s="192"/>
      <c r="FK95" s="192"/>
      <c r="FL95" s="192"/>
      <c r="FM95" s="192"/>
      <c r="FN95" s="192"/>
      <c r="FO95" s="192"/>
      <c r="FP95" s="192"/>
      <c r="FQ95" s="192"/>
      <c r="FR95" s="192"/>
      <c r="FS95" s="192"/>
      <c r="FT95" s="192"/>
      <c r="FU95" s="192"/>
    </row>
    <row r="96" spans="1:177" s="186" customFormat="1" ht="14.25">
      <c r="A96" s="66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1"/>
      <c r="BM96" s="192"/>
      <c r="BN96" s="192"/>
      <c r="BO96" s="192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1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  <c r="EG96" s="192"/>
      <c r="EH96" s="192"/>
      <c r="EI96" s="192"/>
      <c r="EJ96" s="191"/>
      <c r="EK96" s="192"/>
      <c r="EL96" s="192"/>
      <c r="EM96" s="192"/>
      <c r="EN96" s="192"/>
      <c r="EO96" s="192"/>
      <c r="EP96" s="192"/>
      <c r="EQ96" s="192"/>
      <c r="ER96" s="192"/>
      <c r="ES96" s="192"/>
      <c r="ET96" s="192"/>
      <c r="EU96" s="192"/>
      <c r="EV96" s="192"/>
      <c r="EW96" s="192"/>
      <c r="EX96" s="192"/>
      <c r="EY96" s="192"/>
      <c r="EZ96" s="192"/>
      <c r="FA96" s="192"/>
      <c r="FB96" s="192"/>
      <c r="FC96" s="192"/>
      <c r="FD96" s="192"/>
      <c r="FE96" s="192"/>
      <c r="FF96" s="192"/>
      <c r="FG96" s="192"/>
      <c r="FH96" s="192"/>
      <c r="FI96" s="192"/>
      <c r="FJ96" s="192"/>
      <c r="FK96" s="192"/>
      <c r="FL96" s="192"/>
      <c r="FM96" s="192"/>
      <c r="FN96" s="192"/>
      <c r="FO96" s="192"/>
      <c r="FP96" s="192"/>
      <c r="FQ96" s="192"/>
      <c r="FR96" s="192"/>
      <c r="FS96" s="192"/>
      <c r="FT96" s="192"/>
      <c r="FU96" s="192"/>
    </row>
    <row r="97" spans="1:177" s="186" customFormat="1" ht="14.25">
      <c r="A97" s="66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1"/>
      <c r="BM97" s="192"/>
      <c r="BN97" s="192"/>
      <c r="BO97" s="192"/>
      <c r="BP97" s="192"/>
      <c r="BQ97" s="192"/>
      <c r="BR97" s="192"/>
      <c r="BS97" s="192"/>
      <c r="BT97" s="192"/>
      <c r="BU97" s="192"/>
      <c r="BV97" s="192"/>
      <c r="BW97" s="192"/>
      <c r="BX97" s="192"/>
      <c r="BY97" s="192"/>
      <c r="BZ97" s="192"/>
      <c r="CA97" s="192"/>
      <c r="CB97" s="192"/>
      <c r="CC97" s="192"/>
      <c r="CD97" s="192"/>
      <c r="CE97" s="192"/>
      <c r="CF97" s="192"/>
      <c r="CG97" s="192"/>
      <c r="CH97" s="192"/>
      <c r="CI97" s="192"/>
      <c r="CJ97" s="192"/>
      <c r="CK97" s="192"/>
      <c r="CL97" s="192"/>
      <c r="CM97" s="192"/>
      <c r="CN97" s="192"/>
      <c r="CO97" s="191"/>
      <c r="CP97" s="192"/>
      <c r="CQ97" s="192"/>
      <c r="CR97" s="192"/>
      <c r="CS97" s="192"/>
      <c r="CT97" s="192"/>
      <c r="CU97" s="192"/>
      <c r="CV97" s="192"/>
      <c r="CW97" s="192"/>
      <c r="CX97" s="192"/>
      <c r="CY97" s="192"/>
      <c r="CZ97" s="192"/>
      <c r="DA97" s="192"/>
      <c r="DB97" s="192"/>
      <c r="DC97" s="192"/>
      <c r="DD97" s="192"/>
      <c r="DE97" s="192"/>
      <c r="DF97" s="192"/>
      <c r="DG97" s="192"/>
      <c r="DH97" s="192"/>
      <c r="DI97" s="192"/>
      <c r="DJ97" s="192"/>
      <c r="DK97" s="192"/>
      <c r="DL97" s="192"/>
      <c r="DM97" s="192"/>
      <c r="DN97" s="192"/>
      <c r="DO97" s="192"/>
      <c r="DP97" s="192"/>
      <c r="DQ97" s="192"/>
      <c r="DR97" s="192"/>
      <c r="DS97" s="192"/>
      <c r="DT97" s="192"/>
      <c r="DU97" s="192"/>
      <c r="DV97" s="192"/>
      <c r="DW97" s="192"/>
      <c r="DX97" s="192"/>
      <c r="DY97" s="192"/>
      <c r="DZ97" s="192"/>
      <c r="EA97" s="192"/>
      <c r="EB97" s="192"/>
      <c r="EC97" s="192"/>
      <c r="ED97" s="192"/>
      <c r="EE97" s="192"/>
      <c r="EF97" s="192"/>
      <c r="EG97" s="192"/>
      <c r="EH97" s="192"/>
      <c r="EI97" s="192"/>
      <c r="EJ97" s="191"/>
      <c r="EK97" s="192"/>
      <c r="EL97" s="192"/>
      <c r="EM97" s="192"/>
      <c r="EN97" s="192"/>
      <c r="EO97" s="192"/>
      <c r="EP97" s="192"/>
      <c r="EQ97" s="192"/>
      <c r="ER97" s="192"/>
      <c r="ES97" s="192"/>
      <c r="ET97" s="192"/>
      <c r="EU97" s="192"/>
      <c r="EV97" s="192"/>
      <c r="EW97" s="192"/>
      <c r="EX97" s="192"/>
      <c r="EY97" s="192"/>
      <c r="EZ97" s="192"/>
      <c r="FA97" s="192"/>
      <c r="FB97" s="192"/>
      <c r="FC97" s="192"/>
      <c r="FD97" s="192"/>
      <c r="FE97" s="192"/>
      <c r="FF97" s="192"/>
      <c r="FG97" s="192"/>
      <c r="FH97" s="192"/>
      <c r="FI97" s="192"/>
      <c r="FJ97" s="192"/>
      <c r="FK97" s="192"/>
      <c r="FL97" s="192"/>
      <c r="FM97" s="192"/>
      <c r="FN97" s="192"/>
      <c r="FO97" s="192"/>
      <c r="FP97" s="192"/>
      <c r="FQ97" s="192"/>
      <c r="FR97" s="192"/>
      <c r="FS97" s="192"/>
      <c r="FT97" s="192"/>
      <c r="FU97" s="192"/>
    </row>
    <row r="98" spans="1:177" s="186" customFormat="1" ht="14.25">
      <c r="A98" s="66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1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1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  <c r="EG98" s="192"/>
      <c r="EH98" s="192"/>
      <c r="EI98" s="192"/>
      <c r="EJ98" s="191"/>
      <c r="EK98" s="192"/>
      <c r="EL98" s="192"/>
      <c r="EM98" s="192"/>
      <c r="EN98" s="192"/>
      <c r="EO98" s="192"/>
      <c r="EP98" s="192"/>
      <c r="EQ98" s="192"/>
      <c r="ER98" s="192"/>
      <c r="ES98" s="192"/>
      <c r="ET98" s="192"/>
      <c r="EU98" s="192"/>
      <c r="EV98" s="192"/>
      <c r="EW98" s="192"/>
      <c r="EX98" s="192"/>
      <c r="EY98" s="192"/>
      <c r="EZ98" s="192"/>
      <c r="FA98" s="192"/>
      <c r="FB98" s="192"/>
      <c r="FC98" s="192"/>
      <c r="FD98" s="192"/>
      <c r="FE98" s="192"/>
      <c r="FF98" s="192"/>
      <c r="FG98" s="192"/>
      <c r="FH98" s="192"/>
      <c r="FI98" s="192"/>
      <c r="FJ98" s="192"/>
      <c r="FK98" s="192"/>
      <c r="FL98" s="192"/>
      <c r="FM98" s="192"/>
      <c r="FN98" s="192"/>
      <c r="FO98" s="192"/>
      <c r="FP98" s="192"/>
      <c r="FQ98" s="192"/>
      <c r="FR98" s="192"/>
      <c r="FS98" s="192"/>
      <c r="FT98" s="192"/>
      <c r="FU98" s="192"/>
    </row>
    <row r="99" spans="1:177" s="186" customFormat="1" ht="14.25">
      <c r="A99" s="66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1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1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2"/>
      <c r="ED99" s="192"/>
      <c r="EE99" s="192"/>
      <c r="EF99" s="192"/>
      <c r="EG99" s="192"/>
      <c r="EH99" s="192"/>
      <c r="EI99" s="192"/>
      <c r="EJ99" s="191"/>
      <c r="EK99" s="192"/>
      <c r="EL99" s="192"/>
      <c r="EM99" s="192"/>
      <c r="EN99" s="192"/>
      <c r="EO99" s="192"/>
      <c r="EP99" s="192"/>
      <c r="EQ99" s="192"/>
      <c r="ER99" s="192"/>
      <c r="ES99" s="192"/>
      <c r="ET99" s="192"/>
      <c r="EU99" s="192"/>
      <c r="EV99" s="192"/>
      <c r="EW99" s="192"/>
      <c r="EX99" s="192"/>
      <c r="EY99" s="192"/>
      <c r="EZ99" s="192"/>
      <c r="FA99" s="192"/>
      <c r="FB99" s="192"/>
      <c r="FC99" s="192"/>
      <c r="FD99" s="192"/>
      <c r="FE99" s="192"/>
      <c r="FF99" s="192"/>
      <c r="FG99" s="192"/>
      <c r="FH99" s="192"/>
      <c r="FI99" s="192"/>
      <c r="FJ99" s="192"/>
      <c r="FK99" s="192"/>
      <c r="FL99" s="192"/>
      <c r="FM99" s="192"/>
      <c r="FN99" s="192"/>
      <c r="FO99" s="192"/>
      <c r="FP99" s="192"/>
      <c r="FQ99" s="192"/>
      <c r="FR99" s="192"/>
      <c r="FS99" s="192"/>
      <c r="FT99" s="192"/>
      <c r="FU99" s="192"/>
    </row>
    <row r="100" spans="1:177" s="186" customFormat="1" ht="14.25">
      <c r="A100" s="66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1"/>
      <c r="BM100" s="192"/>
      <c r="BN100" s="192"/>
      <c r="BO100" s="192"/>
      <c r="BP100" s="192"/>
      <c r="BQ100" s="192"/>
      <c r="BR100" s="192"/>
      <c r="BS100" s="192"/>
      <c r="BT100" s="192"/>
      <c r="BU100" s="192"/>
      <c r="BV100" s="192"/>
      <c r="BW100" s="192"/>
      <c r="BX100" s="192"/>
      <c r="BY100" s="192"/>
      <c r="BZ100" s="192"/>
      <c r="CA100" s="192"/>
      <c r="CB100" s="192"/>
      <c r="CC100" s="192"/>
      <c r="CD100" s="192"/>
      <c r="CE100" s="192"/>
      <c r="CF100" s="192"/>
      <c r="CG100" s="192"/>
      <c r="CH100" s="192"/>
      <c r="CI100" s="192"/>
      <c r="CJ100" s="192"/>
      <c r="CK100" s="192"/>
      <c r="CL100" s="192"/>
      <c r="CM100" s="192"/>
      <c r="CN100" s="192"/>
      <c r="CO100" s="191"/>
      <c r="CP100" s="192"/>
      <c r="CQ100" s="192"/>
      <c r="CR100" s="192"/>
      <c r="CS100" s="192"/>
      <c r="CT100" s="192"/>
      <c r="CU100" s="192"/>
      <c r="CV100" s="192"/>
      <c r="CW100" s="192"/>
      <c r="CX100" s="192"/>
      <c r="CY100" s="192"/>
      <c r="CZ100" s="192"/>
      <c r="DA100" s="192"/>
      <c r="DB100" s="192"/>
      <c r="DC100" s="192"/>
      <c r="DD100" s="192"/>
      <c r="DE100" s="192"/>
      <c r="DF100" s="192"/>
      <c r="DG100" s="192"/>
      <c r="DH100" s="192"/>
      <c r="DI100" s="192"/>
      <c r="DJ100" s="192"/>
      <c r="DK100" s="192"/>
      <c r="DL100" s="192"/>
      <c r="DM100" s="192"/>
      <c r="DN100" s="192"/>
      <c r="DO100" s="192"/>
      <c r="DP100" s="192"/>
      <c r="DQ100" s="192"/>
      <c r="DR100" s="192"/>
      <c r="DS100" s="192"/>
      <c r="DT100" s="192"/>
      <c r="DU100" s="192"/>
      <c r="DV100" s="192"/>
      <c r="DW100" s="192"/>
      <c r="DX100" s="192"/>
      <c r="DY100" s="192"/>
      <c r="DZ100" s="192"/>
      <c r="EA100" s="192"/>
      <c r="EB100" s="192"/>
      <c r="EC100" s="192"/>
      <c r="ED100" s="192"/>
      <c r="EE100" s="192"/>
      <c r="EF100" s="192"/>
      <c r="EG100" s="192"/>
      <c r="EH100" s="192"/>
      <c r="EI100" s="192"/>
      <c r="EJ100" s="191"/>
      <c r="EK100" s="192"/>
      <c r="EL100" s="192"/>
      <c r="EM100" s="192"/>
      <c r="EN100" s="192"/>
      <c r="EO100" s="192"/>
      <c r="EP100" s="192"/>
      <c r="EQ100" s="192"/>
      <c r="ER100" s="192"/>
      <c r="ES100" s="192"/>
      <c r="ET100" s="192"/>
      <c r="EU100" s="192"/>
      <c r="EV100" s="192"/>
      <c r="EW100" s="192"/>
      <c r="EX100" s="192"/>
      <c r="EY100" s="192"/>
      <c r="EZ100" s="192"/>
      <c r="FA100" s="192"/>
      <c r="FB100" s="192"/>
      <c r="FC100" s="192"/>
      <c r="FD100" s="192"/>
      <c r="FE100" s="192"/>
      <c r="FF100" s="192"/>
      <c r="FG100" s="192"/>
      <c r="FH100" s="192"/>
      <c r="FI100" s="192"/>
      <c r="FJ100" s="192"/>
      <c r="FK100" s="192"/>
      <c r="FL100" s="192"/>
      <c r="FM100" s="192"/>
      <c r="FN100" s="192"/>
      <c r="FO100" s="192"/>
      <c r="FP100" s="192"/>
      <c r="FQ100" s="192"/>
      <c r="FR100" s="192"/>
      <c r="FS100" s="192"/>
      <c r="FT100" s="192"/>
      <c r="FU100" s="192"/>
    </row>
    <row r="101" spans="1:177" s="186" customFormat="1" ht="14.25">
      <c r="A101" s="66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1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1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  <c r="DM101" s="192"/>
      <c r="DN101" s="192"/>
      <c r="DO101" s="192"/>
      <c r="DP101" s="192"/>
      <c r="DQ101" s="192"/>
      <c r="DR101" s="192"/>
      <c r="DS101" s="192"/>
      <c r="DT101" s="192"/>
      <c r="DU101" s="192"/>
      <c r="DV101" s="192"/>
      <c r="DW101" s="192"/>
      <c r="DX101" s="192"/>
      <c r="DY101" s="192"/>
      <c r="DZ101" s="192"/>
      <c r="EA101" s="192"/>
      <c r="EB101" s="192"/>
      <c r="EC101" s="192"/>
      <c r="ED101" s="192"/>
      <c r="EE101" s="192"/>
      <c r="EF101" s="192"/>
      <c r="EG101" s="192"/>
      <c r="EH101" s="192"/>
      <c r="EI101" s="192"/>
      <c r="EJ101" s="191"/>
      <c r="EK101" s="192"/>
      <c r="EL101" s="192"/>
      <c r="EM101" s="192"/>
      <c r="EN101" s="192"/>
      <c r="EO101" s="192"/>
      <c r="EP101" s="192"/>
      <c r="EQ101" s="192"/>
      <c r="ER101" s="192"/>
      <c r="ES101" s="192"/>
      <c r="ET101" s="192"/>
      <c r="EU101" s="192"/>
      <c r="EV101" s="192"/>
      <c r="EW101" s="192"/>
      <c r="EX101" s="192"/>
      <c r="EY101" s="192"/>
      <c r="EZ101" s="192"/>
      <c r="FA101" s="192"/>
      <c r="FB101" s="192"/>
      <c r="FC101" s="192"/>
      <c r="FD101" s="192"/>
      <c r="FE101" s="192"/>
      <c r="FF101" s="192"/>
      <c r="FG101" s="192"/>
      <c r="FH101" s="192"/>
      <c r="FI101" s="192"/>
      <c r="FJ101" s="192"/>
      <c r="FK101" s="192"/>
      <c r="FL101" s="192"/>
      <c r="FM101" s="192"/>
      <c r="FN101" s="192"/>
      <c r="FO101" s="192"/>
      <c r="FP101" s="192"/>
      <c r="FQ101" s="192"/>
      <c r="FR101" s="192"/>
      <c r="FS101" s="192"/>
      <c r="FT101" s="192"/>
      <c r="FU101" s="192"/>
    </row>
    <row r="102" spans="1:177" s="186" customFormat="1" ht="14.25">
      <c r="A102" s="66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1"/>
      <c r="BM102" s="192"/>
      <c r="BN102" s="192"/>
      <c r="BO102" s="192"/>
      <c r="BP102" s="192"/>
      <c r="BQ102" s="192"/>
      <c r="BR102" s="192"/>
      <c r="BS102" s="192"/>
      <c r="BT102" s="192"/>
      <c r="BU102" s="192"/>
      <c r="BV102" s="192"/>
      <c r="BW102" s="192"/>
      <c r="BX102" s="192"/>
      <c r="BY102" s="192"/>
      <c r="BZ102" s="192"/>
      <c r="CA102" s="192"/>
      <c r="CB102" s="192"/>
      <c r="CC102" s="192"/>
      <c r="CD102" s="192"/>
      <c r="CE102" s="192"/>
      <c r="CF102" s="192"/>
      <c r="CG102" s="192"/>
      <c r="CH102" s="192"/>
      <c r="CI102" s="192"/>
      <c r="CJ102" s="192"/>
      <c r="CK102" s="192"/>
      <c r="CL102" s="192"/>
      <c r="CM102" s="192"/>
      <c r="CN102" s="192"/>
      <c r="CO102" s="191"/>
      <c r="CP102" s="192"/>
      <c r="CQ102" s="192"/>
      <c r="CR102" s="192"/>
      <c r="CS102" s="192"/>
      <c r="CT102" s="192"/>
      <c r="CU102" s="192"/>
      <c r="CV102" s="192"/>
      <c r="CW102" s="192"/>
      <c r="CX102" s="192"/>
      <c r="CY102" s="192"/>
      <c r="CZ102" s="192"/>
      <c r="DA102" s="192"/>
      <c r="DB102" s="192"/>
      <c r="DC102" s="192"/>
      <c r="DD102" s="192"/>
      <c r="DE102" s="192"/>
      <c r="DF102" s="192"/>
      <c r="DG102" s="192"/>
      <c r="DH102" s="192"/>
      <c r="DI102" s="192"/>
      <c r="DJ102" s="192"/>
      <c r="DK102" s="192"/>
      <c r="DL102" s="192"/>
      <c r="DM102" s="192"/>
      <c r="DN102" s="192"/>
      <c r="DO102" s="192"/>
      <c r="DP102" s="192"/>
      <c r="DQ102" s="192"/>
      <c r="DR102" s="192"/>
      <c r="DS102" s="192"/>
      <c r="DT102" s="192"/>
      <c r="DU102" s="192"/>
      <c r="DV102" s="192"/>
      <c r="DW102" s="192"/>
      <c r="DX102" s="192"/>
      <c r="DY102" s="192"/>
      <c r="DZ102" s="192"/>
      <c r="EA102" s="192"/>
      <c r="EB102" s="192"/>
      <c r="EC102" s="192"/>
      <c r="ED102" s="192"/>
      <c r="EE102" s="192"/>
      <c r="EF102" s="192"/>
      <c r="EG102" s="192"/>
      <c r="EH102" s="192"/>
      <c r="EI102" s="192"/>
      <c r="EJ102" s="191"/>
      <c r="EK102" s="192"/>
      <c r="EL102" s="192"/>
      <c r="EM102" s="192"/>
      <c r="EN102" s="192"/>
      <c r="EO102" s="192"/>
      <c r="EP102" s="192"/>
      <c r="EQ102" s="192"/>
      <c r="ER102" s="192"/>
      <c r="ES102" s="192"/>
      <c r="ET102" s="192"/>
      <c r="EU102" s="192"/>
      <c r="EV102" s="192"/>
      <c r="EW102" s="192"/>
      <c r="EX102" s="192"/>
      <c r="EY102" s="192"/>
      <c r="EZ102" s="192"/>
      <c r="FA102" s="192"/>
      <c r="FB102" s="192"/>
      <c r="FC102" s="192"/>
      <c r="FD102" s="192"/>
      <c r="FE102" s="192"/>
      <c r="FF102" s="192"/>
      <c r="FG102" s="192"/>
      <c r="FH102" s="192"/>
      <c r="FI102" s="192"/>
      <c r="FJ102" s="192"/>
      <c r="FK102" s="192"/>
      <c r="FL102" s="192"/>
      <c r="FM102" s="192"/>
      <c r="FN102" s="192"/>
      <c r="FO102" s="192"/>
      <c r="FP102" s="192"/>
      <c r="FQ102" s="192"/>
      <c r="FR102" s="192"/>
      <c r="FS102" s="192"/>
      <c r="FT102" s="192"/>
      <c r="FU102" s="192"/>
    </row>
    <row r="103" spans="1:177" s="186" customFormat="1" ht="14.25">
      <c r="A103" s="66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1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  <c r="BX103" s="192"/>
      <c r="BY103" s="192"/>
      <c r="BZ103" s="192"/>
      <c r="CA103" s="192"/>
      <c r="CB103" s="192"/>
      <c r="CC103" s="192"/>
      <c r="CD103" s="192"/>
      <c r="CE103" s="192"/>
      <c r="CF103" s="192"/>
      <c r="CG103" s="192"/>
      <c r="CH103" s="192"/>
      <c r="CI103" s="192"/>
      <c r="CJ103" s="192"/>
      <c r="CK103" s="192"/>
      <c r="CL103" s="192"/>
      <c r="CM103" s="192"/>
      <c r="CN103" s="192"/>
      <c r="CO103" s="191"/>
      <c r="CP103" s="192"/>
      <c r="CQ103" s="192"/>
      <c r="CR103" s="192"/>
      <c r="CS103" s="192"/>
      <c r="CT103" s="192"/>
      <c r="CU103" s="192"/>
      <c r="CV103" s="192"/>
      <c r="CW103" s="192"/>
      <c r="CX103" s="192"/>
      <c r="CY103" s="192"/>
      <c r="CZ103" s="192"/>
      <c r="DA103" s="192"/>
      <c r="DB103" s="192"/>
      <c r="DC103" s="192"/>
      <c r="DD103" s="192"/>
      <c r="DE103" s="192"/>
      <c r="DF103" s="192"/>
      <c r="DG103" s="192"/>
      <c r="DH103" s="192"/>
      <c r="DI103" s="192"/>
      <c r="DJ103" s="192"/>
      <c r="DK103" s="192"/>
      <c r="DL103" s="192"/>
      <c r="DM103" s="192"/>
      <c r="DN103" s="192"/>
      <c r="DO103" s="192"/>
      <c r="DP103" s="192"/>
      <c r="DQ103" s="192"/>
      <c r="DR103" s="192"/>
      <c r="DS103" s="192"/>
      <c r="DT103" s="192"/>
      <c r="DU103" s="192"/>
      <c r="DV103" s="192"/>
      <c r="DW103" s="192"/>
      <c r="DX103" s="192"/>
      <c r="DY103" s="192"/>
      <c r="DZ103" s="192"/>
      <c r="EA103" s="192"/>
      <c r="EB103" s="192"/>
      <c r="EC103" s="192"/>
      <c r="ED103" s="192"/>
      <c r="EE103" s="192"/>
      <c r="EF103" s="192"/>
      <c r="EG103" s="192"/>
      <c r="EH103" s="192"/>
      <c r="EI103" s="192"/>
      <c r="EJ103" s="191"/>
      <c r="EK103" s="192"/>
      <c r="EL103" s="192"/>
      <c r="EM103" s="192"/>
      <c r="EN103" s="192"/>
      <c r="EO103" s="192"/>
      <c r="EP103" s="192"/>
      <c r="EQ103" s="192"/>
      <c r="ER103" s="192"/>
      <c r="ES103" s="192"/>
      <c r="ET103" s="192"/>
      <c r="EU103" s="192"/>
      <c r="EV103" s="192"/>
      <c r="EW103" s="192"/>
      <c r="EX103" s="192"/>
      <c r="EY103" s="192"/>
      <c r="EZ103" s="192"/>
      <c r="FA103" s="192"/>
      <c r="FB103" s="192"/>
      <c r="FC103" s="192"/>
      <c r="FD103" s="192"/>
      <c r="FE103" s="192"/>
      <c r="FF103" s="192"/>
      <c r="FG103" s="192"/>
      <c r="FH103" s="192"/>
      <c r="FI103" s="192"/>
      <c r="FJ103" s="192"/>
      <c r="FK103" s="192"/>
      <c r="FL103" s="192"/>
      <c r="FM103" s="192"/>
      <c r="FN103" s="192"/>
      <c r="FO103" s="192"/>
      <c r="FP103" s="192"/>
      <c r="FQ103" s="192"/>
      <c r="FR103" s="192"/>
      <c r="FS103" s="192"/>
      <c r="FT103" s="192"/>
      <c r="FU103" s="192"/>
    </row>
    <row r="104" spans="1:177" s="186" customFormat="1" ht="14.25">
      <c r="A104" s="66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1"/>
      <c r="BM104" s="192"/>
      <c r="BN104" s="192"/>
      <c r="BO104" s="192"/>
      <c r="BP104" s="192"/>
      <c r="BQ104" s="192"/>
      <c r="BR104" s="192"/>
      <c r="BS104" s="192"/>
      <c r="BT104" s="192"/>
      <c r="BU104" s="192"/>
      <c r="BV104" s="192"/>
      <c r="BW104" s="192"/>
      <c r="BX104" s="192"/>
      <c r="BY104" s="192"/>
      <c r="BZ104" s="192"/>
      <c r="CA104" s="192"/>
      <c r="CB104" s="192"/>
      <c r="CC104" s="192"/>
      <c r="CD104" s="192"/>
      <c r="CE104" s="192"/>
      <c r="CF104" s="192"/>
      <c r="CG104" s="192"/>
      <c r="CH104" s="192"/>
      <c r="CI104" s="192"/>
      <c r="CJ104" s="192"/>
      <c r="CK104" s="192"/>
      <c r="CL104" s="192"/>
      <c r="CM104" s="192"/>
      <c r="CN104" s="192"/>
      <c r="CO104" s="191"/>
      <c r="CP104" s="192"/>
      <c r="CQ104" s="192"/>
      <c r="CR104" s="192"/>
      <c r="CS104" s="192"/>
      <c r="CT104" s="192"/>
      <c r="CU104" s="192"/>
      <c r="CV104" s="192"/>
      <c r="CW104" s="192"/>
      <c r="CX104" s="192"/>
      <c r="CY104" s="192"/>
      <c r="CZ104" s="192"/>
      <c r="DA104" s="192"/>
      <c r="DB104" s="192"/>
      <c r="DC104" s="192"/>
      <c r="DD104" s="192"/>
      <c r="DE104" s="192"/>
      <c r="DF104" s="192"/>
      <c r="DG104" s="192"/>
      <c r="DH104" s="192"/>
      <c r="DI104" s="192"/>
      <c r="DJ104" s="192"/>
      <c r="DK104" s="192"/>
      <c r="DL104" s="192"/>
      <c r="DM104" s="192"/>
      <c r="DN104" s="192"/>
      <c r="DO104" s="192"/>
      <c r="DP104" s="192"/>
      <c r="DQ104" s="192"/>
      <c r="DR104" s="192"/>
      <c r="DS104" s="192"/>
      <c r="DT104" s="192"/>
      <c r="DU104" s="192"/>
      <c r="DV104" s="192"/>
      <c r="DW104" s="192"/>
      <c r="DX104" s="192"/>
      <c r="DY104" s="192"/>
      <c r="DZ104" s="192"/>
      <c r="EA104" s="192"/>
      <c r="EB104" s="192"/>
      <c r="EC104" s="192"/>
      <c r="ED104" s="192"/>
      <c r="EE104" s="192"/>
      <c r="EF104" s="192"/>
      <c r="EG104" s="192"/>
      <c r="EH104" s="192"/>
      <c r="EI104" s="192"/>
      <c r="EJ104" s="191"/>
      <c r="EK104" s="192"/>
      <c r="EL104" s="192"/>
      <c r="EM104" s="192"/>
      <c r="EN104" s="192"/>
      <c r="EO104" s="192"/>
      <c r="EP104" s="192"/>
      <c r="EQ104" s="192"/>
      <c r="ER104" s="192"/>
      <c r="ES104" s="192"/>
      <c r="ET104" s="192"/>
      <c r="EU104" s="192"/>
      <c r="EV104" s="192"/>
      <c r="EW104" s="192"/>
      <c r="EX104" s="192"/>
      <c r="EY104" s="192"/>
      <c r="EZ104" s="192"/>
      <c r="FA104" s="192"/>
      <c r="FB104" s="192"/>
      <c r="FC104" s="192"/>
      <c r="FD104" s="192"/>
      <c r="FE104" s="192"/>
      <c r="FF104" s="192"/>
      <c r="FG104" s="192"/>
      <c r="FH104" s="192"/>
      <c r="FI104" s="192"/>
      <c r="FJ104" s="192"/>
      <c r="FK104" s="192"/>
      <c r="FL104" s="192"/>
      <c r="FM104" s="192"/>
      <c r="FN104" s="192"/>
      <c r="FO104" s="192"/>
      <c r="FP104" s="192"/>
      <c r="FQ104" s="192"/>
      <c r="FR104" s="192"/>
      <c r="FS104" s="192"/>
      <c r="FT104" s="192"/>
      <c r="FU104" s="192"/>
    </row>
    <row r="105" spans="1:177" s="186" customFormat="1" ht="14.25">
      <c r="A105" s="66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1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2"/>
      <c r="BX105" s="192"/>
      <c r="BY105" s="192"/>
      <c r="BZ105" s="192"/>
      <c r="CA105" s="192"/>
      <c r="CB105" s="192"/>
      <c r="CC105" s="192"/>
      <c r="CD105" s="192"/>
      <c r="CE105" s="192"/>
      <c r="CF105" s="192"/>
      <c r="CG105" s="192"/>
      <c r="CH105" s="192"/>
      <c r="CI105" s="192"/>
      <c r="CJ105" s="192"/>
      <c r="CK105" s="192"/>
      <c r="CL105" s="192"/>
      <c r="CM105" s="192"/>
      <c r="CN105" s="192"/>
      <c r="CO105" s="191"/>
      <c r="CP105" s="192"/>
      <c r="CQ105" s="192"/>
      <c r="CR105" s="192"/>
      <c r="CS105" s="192"/>
      <c r="CT105" s="192"/>
      <c r="CU105" s="192"/>
      <c r="CV105" s="192"/>
      <c r="CW105" s="192"/>
      <c r="CX105" s="192"/>
      <c r="CY105" s="192"/>
      <c r="CZ105" s="192"/>
      <c r="DA105" s="192"/>
      <c r="DB105" s="192"/>
      <c r="DC105" s="192"/>
      <c r="DD105" s="192"/>
      <c r="DE105" s="192"/>
      <c r="DF105" s="192"/>
      <c r="DG105" s="192"/>
      <c r="DH105" s="192"/>
      <c r="DI105" s="192"/>
      <c r="DJ105" s="192"/>
      <c r="DK105" s="192"/>
      <c r="DL105" s="192"/>
      <c r="DM105" s="192"/>
      <c r="DN105" s="192"/>
      <c r="DO105" s="192"/>
      <c r="DP105" s="192"/>
      <c r="DQ105" s="192"/>
      <c r="DR105" s="192"/>
      <c r="DS105" s="192"/>
      <c r="DT105" s="192"/>
      <c r="DU105" s="192"/>
      <c r="DV105" s="192"/>
      <c r="DW105" s="192"/>
      <c r="DX105" s="192"/>
      <c r="DY105" s="192"/>
      <c r="DZ105" s="192"/>
      <c r="EA105" s="192"/>
      <c r="EB105" s="192"/>
      <c r="EC105" s="192"/>
      <c r="ED105" s="192"/>
      <c r="EE105" s="192"/>
      <c r="EF105" s="192"/>
      <c r="EG105" s="192"/>
      <c r="EH105" s="192"/>
      <c r="EI105" s="192"/>
      <c r="EJ105" s="191"/>
      <c r="EK105" s="192"/>
      <c r="EL105" s="192"/>
      <c r="EM105" s="192"/>
      <c r="EN105" s="192"/>
      <c r="EO105" s="192"/>
      <c r="EP105" s="192"/>
      <c r="EQ105" s="192"/>
      <c r="ER105" s="192"/>
      <c r="ES105" s="192"/>
      <c r="ET105" s="192"/>
      <c r="EU105" s="192"/>
      <c r="EV105" s="192"/>
      <c r="EW105" s="192"/>
      <c r="EX105" s="192"/>
      <c r="EY105" s="192"/>
      <c r="EZ105" s="192"/>
      <c r="FA105" s="192"/>
      <c r="FB105" s="192"/>
      <c r="FC105" s="192"/>
      <c r="FD105" s="192"/>
      <c r="FE105" s="192"/>
      <c r="FF105" s="192"/>
      <c r="FG105" s="192"/>
      <c r="FH105" s="192"/>
      <c r="FI105" s="192"/>
      <c r="FJ105" s="192"/>
      <c r="FK105" s="192"/>
      <c r="FL105" s="192"/>
      <c r="FM105" s="192"/>
      <c r="FN105" s="192"/>
      <c r="FO105" s="192"/>
      <c r="FP105" s="192"/>
      <c r="FQ105" s="192"/>
      <c r="FR105" s="192"/>
      <c r="FS105" s="192"/>
      <c r="FT105" s="192"/>
      <c r="FU105" s="192"/>
    </row>
    <row r="106" spans="1:177" s="186" customFormat="1" ht="14.25">
      <c r="A106" s="66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1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1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1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</row>
    <row r="107" spans="1:177" s="186" customFormat="1" ht="14.25">
      <c r="A107" s="66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1"/>
      <c r="BM107" s="192"/>
      <c r="BN107" s="192"/>
      <c r="BO107" s="192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1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  <c r="EG107" s="192"/>
      <c r="EH107" s="192"/>
      <c r="EI107" s="192"/>
      <c r="EJ107" s="191"/>
      <c r="EK107" s="192"/>
      <c r="EL107" s="192"/>
      <c r="EM107" s="192"/>
      <c r="EN107" s="192"/>
      <c r="EO107" s="192"/>
      <c r="EP107" s="192"/>
      <c r="EQ107" s="192"/>
      <c r="ER107" s="192"/>
      <c r="ES107" s="192"/>
      <c r="ET107" s="192"/>
      <c r="EU107" s="192"/>
      <c r="EV107" s="192"/>
      <c r="EW107" s="192"/>
      <c r="EX107" s="192"/>
      <c r="EY107" s="192"/>
      <c r="EZ107" s="192"/>
      <c r="FA107" s="192"/>
      <c r="FB107" s="192"/>
      <c r="FC107" s="192"/>
      <c r="FD107" s="192"/>
      <c r="FE107" s="192"/>
      <c r="FF107" s="192"/>
      <c r="FG107" s="192"/>
      <c r="FH107" s="192"/>
      <c r="FI107" s="192"/>
      <c r="FJ107" s="192"/>
      <c r="FK107" s="192"/>
      <c r="FL107" s="192"/>
      <c r="FM107" s="192"/>
      <c r="FN107" s="192"/>
      <c r="FO107" s="192"/>
      <c r="FP107" s="192"/>
      <c r="FQ107" s="192"/>
      <c r="FR107" s="192"/>
      <c r="FS107" s="192"/>
      <c r="FT107" s="192"/>
      <c r="FU107" s="192"/>
    </row>
    <row r="108" spans="1:177" s="186" customFormat="1" ht="14.25">
      <c r="A108" s="66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1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  <c r="EG108" s="192"/>
      <c r="EH108" s="192"/>
      <c r="EI108" s="192"/>
      <c r="EJ108" s="191"/>
      <c r="EK108" s="192"/>
      <c r="EL108" s="192"/>
      <c r="EM108" s="192"/>
      <c r="EN108" s="192"/>
      <c r="EO108" s="192"/>
      <c r="EP108" s="192"/>
      <c r="EQ108" s="192"/>
      <c r="ER108" s="192"/>
      <c r="ES108" s="192"/>
      <c r="ET108" s="192"/>
      <c r="EU108" s="192"/>
      <c r="EV108" s="192"/>
      <c r="EW108" s="192"/>
      <c r="EX108" s="192"/>
      <c r="EY108" s="192"/>
      <c r="EZ108" s="192"/>
      <c r="FA108" s="192"/>
      <c r="FB108" s="192"/>
      <c r="FC108" s="192"/>
      <c r="FD108" s="192"/>
      <c r="FE108" s="192"/>
      <c r="FF108" s="192"/>
      <c r="FG108" s="192"/>
      <c r="FH108" s="192"/>
      <c r="FI108" s="192"/>
      <c r="FJ108" s="192"/>
      <c r="FK108" s="192"/>
      <c r="FL108" s="192"/>
      <c r="FM108" s="192"/>
      <c r="FN108" s="192"/>
      <c r="FO108" s="192"/>
      <c r="FP108" s="192"/>
      <c r="FQ108" s="192"/>
      <c r="FR108" s="192"/>
      <c r="FS108" s="192"/>
      <c r="FT108" s="192"/>
      <c r="FU108" s="192"/>
    </row>
    <row r="109" spans="1:177" s="186" customFormat="1" ht="14.25">
      <c r="A109" s="66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  <c r="BV109" s="192"/>
      <c r="BW109" s="192"/>
      <c r="BX109" s="192"/>
      <c r="BY109" s="192"/>
      <c r="BZ109" s="192"/>
      <c r="CA109" s="192"/>
      <c r="CB109" s="192"/>
      <c r="CC109" s="192"/>
      <c r="CD109" s="192"/>
      <c r="CE109" s="192"/>
      <c r="CF109" s="192"/>
      <c r="CG109" s="192"/>
      <c r="CH109" s="192"/>
      <c r="CI109" s="192"/>
      <c r="CJ109" s="192"/>
      <c r="CK109" s="192"/>
      <c r="CL109" s="192"/>
      <c r="CM109" s="192"/>
      <c r="CN109" s="192"/>
      <c r="CO109" s="191"/>
      <c r="CP109" s="192"/>
      <c r="CQ109" s="192"/>
      <c r="CR109" s="192"/>
      <c r="CS109" s="192"/>
      <c r="CT109" s="192"/>
      <c r="CU109" s="192"/>
      <c r="CV109" s="192"/>
      <c r="CW109" s="192"/>
      <c r="CX109" s="192"/>
      <c r="CY109" s="192"/>
      <c r="CZ109" s="192"/>
      <c r="DA109" s="192"/>
      <c r="DB109" s="192"/>
      <c r="DC109" s="192"/>
      <c r="DD109" s="192"/>
      <c r="DE109" s="192"/>
      <c r="DF109" s="192"/>
      <c r="DG109" s="192"/>
      <c r="DH109" s="192"/>
      <c r="DI109" s="192"/>
      <c r="DJ109" s="192"/>
      <c r="DK109" s="192"/>
      <c r="DL109" s="192"/>
      <c r="DM109" s="192"/>
      <c r="DN109" s="192"/>
      <c r="DO109" s="192"/>
      <c r="DP109" s="192"/>
      <c r="DQ109" s="192"/>
      <c r="DR109" s="192"/>
      <c r="DS109" s="192"/>
      <c r="DT109" s="192"/>
      <c r="DU109" s="192"/>
      <c r="DV109" s="192"/>
      <c r="DW109" s="192"/>
      <c r="DX109" s="192"/>
      <c r="DY109" s="192"/>
      <c r="DZ109" s="192"/>
      <c r="EA109" s="192"/>
      <c r="EB109" s="192"/>
      <c r="EC109" s="192"/>
      <c r="ED109" s="192"/>
      <c r="EE109" s="192"/>
      <c r="EF109" s="192"/>
      <c r="EG109" s="192"/>
      <c r="EH109" s="192"/>
      <c r="EI109" s="192"/>
      <c r="EJ109" s="191"/>
      <c r="EK109" s="192"/>
      <c r="EL109" s="192"/>
      <c r="EM109" s="192"/>
      <c r="EN109" s="192"/>
      <c r="EO109" s="192"/>
      <c r="EP109" s="192"/>
      <c r="EQ109" s="192"/>
      <c r="ER109" s="192"/>
      <c r="ES109" s="192"/>
      <c r="ET109" s="192"/>
      <c r="EU109" s="192"/>
      <c r="EV109" s="192"/>
      <c r="EW109" s="192"/>
      <c r="EX109" s="192"/>
      <c r="EY109" s="192"/>
      <c r="EZ109" s="192"/>
      <c r="FA109" s="192"/>
      <c r="FB109" s="192"/>
      <c r="FC109" s="192"/>
      <c r="FD109" s="192"/>
      <c r="FE109" s="192"/>
      <c r="FF109" s="192"/>
      <c r="FG109" s="192"/>
      <c r="FH109" s="192"/>
      <c r="FI109" s="192"/>
      <c r="FJ109" s="192"/>
      <c r="FK109" s="192"/>
      <c r="FL109" s="192"/>
      <c r="FM109" s="192"/>
      <c r="FN109" s="192"/>
      <c r="FO109" s="192"/>
      <c r="FP109" s="192"/>
      <c r="FQ109" s="192"/>
      <c r="FR109" s="192"/>
      <c r="FS109" s="192"/>
      <c r="FT109" s="192"/>
      <c r="FU109" s="192"/>
    </row>
    <row r="110" spans="1:177" s="186" customFormat="1" ht="14.25">
      <c r="A110" s="66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192"/>
      <c r="CD110" s="192"/>
      <c r="CE110" s="192"/>
      <c r="CF110" s="192"/>
      <c r="CG110" s="192"/>
      <c r="CH110" s="192"/>
      <c r="CI110" s="192"/>
      <c r="CJ110" s="192"/>
      <c r="CK110" s="192"/>
      <c r="CL110" s="192"/>
      <c r="CM110" s="192"/>
      <c r="CN110" s="192"/>
      <c r="CO110" s="191"/>
      <c r="CP110" s="192"/>
      <c r="CQ110" s="192"/>
      <c r="CR110" s="192"/>
      <c r="CS110" s="192"/>
      <c r="CT110" s="192"/>
      <c r="CU110" s="192"/>
      <c r="CV110" s="192"/>
      <c r="CW110" s="192"/>
      <c r="CX110" s="192"/>
      <c r="CY110" s="192"/>
      <c r="CZ110" s="192"/>
      <c r="DA110" s="192"/>
      <c r="DB110" s="192"/>
      <c r="DC110" s="192"/>
      <c r="DD110" s="192"/>
      <c r="DE110" s="192"/>
      <c r="DF110" s="192"/>
      <c r="DG110" s="192"/>
      <c r="DH110" s="192"/>
      <c r="DI110" s="192"/>
      <c r="DJ110" s="192"/>
      <c r="DK110" s="192"/>
      <c r="DL110" s="192"/>
      <c r="DM110" s="192"/>
      <c r="DN110" s="192"/>
      <c r="DO110" s="192"/>
      <c r="DP110" s="192"/>
      <c r="DQ110" s="192"/>
      <c r="DR110" s="192"/>
      <c r="DS110" s="192"/>
      <c r="DT110" s="192"/>
      <c r="DU110" s="192"/>
      <c r="DV110" s="192"/>
      <c r="DW110" s="192"/>
      <c r="DX110" s="192"/>
      <c r="DY110" s="192"/>
      <c r="DZ110" s="192"/>
      <c r="EA110" s="192"/>
      <c r="EB110" s="192"/>
      <c r="EC110" s="192"/>
      <c r="ED110" s="192"/>
      <c r="EE110" s="192"/>
      <c r="EF110" s="192"/>
      <c r="EG110" s="192"/>
      <c r="EH110" s="192"/>
      <c r="EI110" s="192"/>
      <c r="EJ110" s="191"/>
      <c r="EK110" s="192"/>
      <c r="EL110" s="192"/>
      <c r="EM110" s="192"/>
      <c r="EN110" s="192"/>
      <c r="EO110" s="192"/>
      <c r="EP110" s="192"/>
      <c r="EQ110" s="192"/>
      <c r="ER110" s="192"/>
      <c r="ES110" s="192"/>
      <c r="ET110" s="192"/>
      <c r="EU110" s="192"/>
      <c r="EV110" s="192"/>
      <c r="EW110" s="192"/>
      <c r="EX110" s="192"/>
      <c r="EY110" s="192"/>
      <c r="EZ110" s="192"/>
      <c r="FA110" s="192"/>
      <c r="FB110" s="192"/>
      <c r="FC110" s="192"/>
      <c r="FD110" s="192"/>
      <c r="FE110" s="192"/>
      <c r="FF110" s="192"/>
      <c r="FG110" s="192"/>
      <c r="FH110" s="192"/>
      <c r="FI110" s="192"/>
      <c r="FJ110" s="192"/>
      <c r="FK110" s="192"/>
      <c r="FL110" s="192"/>
      <c r="FM110" s="192"/>
      <c r="FN110" s="192"/>
      <c r="FO110" s="192"/>
      <c r="FP110" s="192"/>
      <c r="FQ110" s="192"/>
      <c r="FR110" s="192"/>
      <c r="FS110" s="192"/>
      <c r="FT110" s="192"/>
      <c r="FU110" s="192"/>
    </row>
    <row r="111" spans="1:177" s="186" customFormat="1" ht="14.25">
      <c r="A111" s="66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  <c r="CF111" s="192"/>
      <c r="CG111" s="192"/>
      <c r="CH111" s="192"/>
      <c r="CI111" s="192"/>
      <c r="CJ111" s="192"/>
      <c r="CK111" s="192"/>
      <c r="CL111" s="192"/>
      <c r="CM111" s="192"/>
      <c r="CN111" s="192"/>
      <c r="CO111" s="191"/>
      <c r="CP111" s="192"/>
      <c r="CQ111" s="192"/>
      <c r="CR111" s="192"/>
      <c r="CS111" s="192"/>
      <c r="CT111" s="192"/>
      <c r="CU111" s="192"/>
      <c r="CV111" s="192"/>
      <c r="CW111" s="192"/>
      <c r="CX111" s="192"/>
      <c r="CY111" s="192"/>
      <c r="CZ111" s="192"/>
      <c r="DA111" s="192"/>
      <c r="DB111" s="192"/>
      <c r="DC111" s="192"/>
      <c r="DD111" s="192"/>
      <c r="DE111" s="192"/>
      <c r="DF111" s="192"/>
      <c r="DG111" s="192"/>
      <c r="DH111" s="192"/>
      <c r="DI111" s="192"/>
      <c r="DJ111" s="192"/>
      <c r="DK111" s="192"/>
      <c r="DL111" s="192"/>
      <c r="DM111" s="192"/>
      <c r="DN111" s="192"/>
      <c r="DO111" s="192"/>
      <c r="DP111" s="192"/>
      <c r="DQ111" s="192"/>
      <c r="DR111" s="192"/>
      <c r="DS111" s="192"/>
      <c r="DT111" s="192"/>
      <c r="DU111" s="192"/>
      <c r="DV111" s="192"/>
      <c r="DW111" s="192"/>
      <c r="DX111" s="192"/>
      <c r="DY111" s="192"/>
      <c r="DZ111" s="192"/>
      <c r="EA111" s="192"/>
      <c r="EB111" s="192"/>
      <c r="EC111" s="192"/>
      <c r="ED111" s="192"/>
      <c r="EE111" s="192"/>
      <c r="EF111" s="192"/>
      <c r="EG111" s="192"/>
      <c r="EH111" s="192"/>
      <c r="EI111" s="192"/>
      <c r="EJ111" s="191"/>
      <c r="EK111" s="192"/>
      <c r="EL111" s="192"/>
      <c r="EM111" s="192"/>
      <c r="EN111" s="192"/>
      <c r="EO111" s="192"/>
      <c r="EP111" s="192"/>
      <c r="EQ111" s="192"/>
      <c r="ER111" s="192"/>
      <c r="ES111" s="192"/>
      <c r="ET111" s="192"/>
      <c r="EU111" s="192"/>
      <c r="EV111" s="192"/>
      <c r="EW111" s="192"/>
      <c r="EX111" s="192"/>
      <c r="EY111" s="192"/>
      <c r="EZ111" s="192"/>
      <c r="FA111" s="192"/>
      <c r="FB111" s="192"/>
      <c r="FC111" s="192"/>
      <c r="FD111" s="192"/>
      <c r="FE111" s="192"/>
      <c r="FF111" s="192"/>
      <c r="FG111" s="192"/>
      <c r="FH111" s="192"/>
      <c r="FI111" s="192"/>
      <c r="FJ111" s="192"/>
      <c r="FK111" s="192"/>
      <c r="FL111" s="192"/>
      <c r="FM111" s="192"/>
      <c r="FN111" s="192"/>
      <c r="FO111" s="192"/>
      <c r="FP111" s="192"/>
      <c r="FQ111" s="192"/>
      <c r="FR111" s="192"/>
      <c r="FS111" s="192"/>
      <c r="FT111" s="192"/>
      <c r="FU111" s="192"/>
    </row>
    <row r="112" spans="1:177" s="186" customFormat="1" ht="14.25">
      <c r="A112" s="66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2"/>
      <c r="BZ112" s="192"/>
      <c r="CA112" s="192"/>
      <c r="CB112" s="192"/>
      <c r="CC112" s="192"/>
      <c r="CD112" s="192"/>
      <c r="CE112" s="192"/>
      <c r="CF112" s="192"/>
      <c r="CG112" s="192"/>
      <c r="CH112" s="192"/>
      <c r="CI112" s="192"/>
      <c r="CJ112" s="192"/>
      <c r="CK112" s="192"/>
      <c r="CL112" s="192"/>
      <c r="CM112" s="192"/>
      <c r="CN112" s="192"/>
      <c r="CO112" s="191"/>
      <c r="CP112" s="192"/>
      <c r="CQ112" s="192"/>
      <c r="CR112" s="192"/>
      <c r="CS112" s="192"/>
      <c r="CT112" s="192"/>
      <c r="CU112" s="192"/>
      <c r="CV112" s="192"/>
      <c r="CW112" s="192"/>
      <c r="CX112" s="192"/>
      <c r="CY112" s="192"/>
      <c r="CZ112" s="192"/>
      <c r="DA112" s="192"/>
      <c r="DB112" s="192"/>
      <c r="DC112" s="192"/>
      <c r="DD112" s="192"/>
      <c r="DE112" s="192"/>
      <c r="DF112" s="192"/>
      <c r="DG112" s="192"/>
      <c r="DH112" s="192"/>
      <c r="DI112" s="192"/>
      <c r="DJ112" s="192"/>
      <c r="DK112" s="192"/>
      <c r="DL112" s="192"/>
      <c r="DM112" s="192"/>
      <c r="DN112" s="192"/>
      <c r="DO112" s="192"/>
      <c r="DP112" s="192"/>
      <c r="DQ112" s="192"/>
      <c r="DR112" s="192"/>
      <c r="DS112" s="192"/>
      <c r="DT112" s="192"/>
      <c r="DU112" s="192"/>
      <c r="DV112" s="192"/>
      <c r="DW112" s="192"/>
      <c r="DX112" s="192"/>
      <c r="DY112" s="192"/>
      <c r="DZ112" s="192"/>
      <c r="EA112" s="192"/>
      <c r="EB112" s="192"/>
      <c r="EC112" s="192"/>
      <c r="ED112" s="192"/>
      <c r="EE112" s="192"/>
      <c r="EF112" s="192"/>
      <c r="EG112" s="192"/>
      <c r="EH112" s="192"/>
      <c r="EI112" s="192"/>
      <c r="EJ112" s="191"/>
      <c r="EK112" s="192"/>
      <c r="EL112" s="192"/>
      <c r="EM112" s="192"/>
      <c r="EN112" s="192"/>
      <c r="EO112" s="192"/>
      <c r="EP112" s="192"/>
      <c r="EQ112" s="192"/>
      <c r="ER112" s="192"/>
      <c r="ES112" s="192"/>
      <c r="ET112" s="192"/>
      <c r="EU112" s="192"/>
      <c r="EV112" s="192"/>
      <c r="EW112" s="192"/>
      <c r="EX112" s="192"/>
      <c r="EY112" s="192"/>
      <c r="EZ112" s="192"/>
      <c r="FA112" s="192"/>
      <c r="FB112" s="192"/>
      <c r="FC112" s="192"/>
      <c r="FD112" s="192"/>
      <c r="FE112" s="192"/>
      <c r="FF112" s="192"/>
      <c r="FG112" s="192"/>
      <c r="FH112" s="192"/>
      <c r="FI112" s="192"/>
      <c r="FJ112" s="192"/>
      <c r="FK112" s="192"/>
      <c r="FL112" s="192"/>
      <c r="FM112" s="192"/>
      <c r="FN112" s="192"/>
      <c r="FO112" s="192"/>
      <c r="FP112" s="192"/>
      <c r="FQ112" s="192"/>
      <c r="FR112" s="192"/>
      <c r="FS112" s="192"/>
      <c r="FT112" s="192"/>
      <c r="FU112" s="192"/>
    </row>
    <row r="113" spans="1:177" s="186" customFormat="1" ht="14.25">
      <c r="A113" s="66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  <c r="BD113" s="192"/>
      <c r="BE113" s="192"/>
      <c r="BF113" s="192"/>
      <c r="BG113" s="192"/>
      <c r="BH113" s="192"/>
      <c r="BI113" s="192"/>
      <c r="BJ113" s="192"/>
      <c r="BK113" s="192"/>
      <c r="BL113" s="192"/>
      <c r="BM113" s="192"/>
      <c r="BN113" s="192"/>
      <c r="BO113" s="192"/>
      <c r="BP113" s="192"/>
      <c r="BQ113" s="192"/>
      <c r="BR113" s="192"/>
      <c r="BS113" s="192"/>
      <c r="BT113" s="192"/>
      <c r="BU113" s="192"/>
      <c r="BV113" s="192"/>
      <c r="BW113" s="192"/>
      <c r="BX113" s="192"/>
      <c r="BY113" s="192"/>
      <c r="BZ113" s="192"/>
      <c r="CA113" s="192"/>
      <c r="CB113" s="192"/>
      <c r="CC113" s="192"/>
      <c r="CD113" s="192"/>
      <c r="CE113" s="192"/>
      <c r="CF113" s="192"/>
      <c r="CG113" s="192"/>
      <c r="CH113" s="192"/>
      <c r="CI113" s="192"/>
      <c r="CJ113" s="192"/>
      <c r="CK113" s="192"/>
      <c r="CL113" s="192"/>
      <c r="CM113" s="192"/>
      <c r="CN113" s="192"/>
      <c r="CO113" s="191"/>
      <c r="CP113" s="192"/>
      <c r="CQ113" s="192"/>
      <c r="CR113" s="192"/>
      <c r="CS113" s="192"/>
      <c r="CT113" s="192"/>
      <c r="CU113" s="192"/>
      <c r="CV113" s="192"/>
      <c r="CW113" s="192"/>
      <c r="CX113" s="192"/>
      <c r="CY113" s="192"/>
      <c r="CZ113" s="192"/>
      <c r="DA113" s="192"/>
      <c r="DB113" s="192"/>
      <c r="DC113" s="192"/>
      <c r="DD113" s="192"/>
      <c r="DE113" s="192"/>
      <c r="DF113" s="192"/>
      <c r="DG113" s="192"/>
      <c r="DH113" s="192"/>
      <c r="DI113" s="192"/>
      <c r="DJ113" s="192"/>
      <c r="DK113" s="192"/>
      <c r="DL113" s="192"/>
      <c r="DM113" s="192"/>
      <c r="DN113" s="192"/>
      <c r="DO113" s="192"/>
      <c r="DP113" s="192"/>
      <c r="DQ113" s="192"/>
      <c r="DR113" s="192"/>
      <c r="DS113" s="192"/>
      <c r="DT113" s="192"/>
      <c r="DU113" s="192"/>
      <c r="DV113" s="192"/>
      <c r="DW113" s="192"/>
      <c r="DX113" s="192"/>
      <c r="DY113" s="192"/>
      <c r="DZ113" s="192"/>
      <c r="EA113" s="192"/>
      <c r="EB113" s="192"/>
      <c r="EC113" s="192"/>
      <c r="ED113" s="192"/>
      <c r="EE113" s="192"/>
      <c r="EF113" s="192"/>
      <c r="EG113" s="192"/>
      <c r="EH113" s="192"/>
      <c r="EI113" s="192"/>
      <c r="EJ113" s="191"/>
      <c r="EK113" s="192"/>
      <c r="EL113" s="192"/>
      <c r="EM113" s="192"/>
      <c r="EN113" s="192"/>
      <c r="EO113" s="192"/>
      <c r="EP113" s="192"/>
      <c r="EQ113" s="192"/>
      <c r="ER113" s="192"/>
      <c r="ES113" s="192"/>
      <c r="ET113" s="192"/>
      <c r="EU113" s="192"/>
      <c r="EV113" s="192"/>
      <c r="EW113" s="192"/>
      <c r="EX113" s="192"/>
      <c r="EY113" s="192"/>
      <c r="EZ113" s="192"/>
      <c r="FA113" s="192"/>
      <c r="FB113" s="192"/>
      <c r="FC113" s="192"/>
      <c r="FD113" s="192"/>
      <c r="FE113" s="192"/>
      <c r="FF113" s="192"/>
      <c r="FG113" s="192"/>
      <c r="FH113" s="192"/>
      <c r="FI113" s="192"/>
      <c r="FJ113" s="192"/>
      <c r="FK113" s="192"/>
      <c r="FL113" s="192"/>
      <c r="FM113" s="192"/>
      <c r="FN113" s="192"/>
      <c r="FO113" s="192"/>
      <c r="FP113" s="192"/>
      <c r="FQ113" s="192"/>
      <c r="FR113" s="192"/>
      <c r="FS113" s="192"/>
      <c r="FT113" s="192"/>
      <c r="FU113" s="192"/>
    </row>
    <row r="114" spans="1:177" s="186" customFormat="1" ht="14.25">
      <c r="A114" s="66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  <c r="BM114" s="192"/>
      <c r="BN114" s="192"/>
      <c r="BO114" s="192"/>
      <c r="BP114" s="192"/>
      <c r="BQ114" s="192"/>
      <c r="BR114" s="192"/>
      <c r="BS114" s="192"/>
      <c r="BT114" s="192"/>
      <c r="BU114" s="192"/>
      <c r="BV114" s="192"/>
      <c r="BW114" s="192"/>
      <c r="BX114" s="192"/>
      <c r="BY114" s="192"/>
      <c r="BZ114" s="192"/>
      <c r="CA114" s="192"/>
      <c r="CB114" s="192"/>
      <c r="CC114" s="192"/>
      <c r="CD114" s="192"/>
      <c r="CE114" s="192"/>
      <c r="CF114" s="192"/>
      <c r="CG114" s="192"/>
      <c r="CH114" s="192"/>
      <c r="CI114" s="192"/>
      <c r="CJ114" s="192"/>
      <c r="CK114" s="192"/>
      <c r="CL114" s="192"/>
      <c r="CM114" s="192"/>
      <c r="CN114" s="192"/>
      <c r="CO114" s="191"/>
      <c r="CP114" s="192"/>
      <c r="CQ114" s="192"/>
      <c r="CR114" s="192"/>
      <c r="CS114" s="192"/>
      <c r="CT114" s="192"/>
      <c r="CU114" s="192"/>
      <c r="CV114" s="192"/>
      <c r="CW114" s="192"/>
      <c r="CX114" s="192"/>
      <c r="CY114" s="192"/>
      <c r="CZ114" s="192"/>
      <c r="DA114" s="192"/>
      <c r="DB114" s="192"/>
      <c r="DC114" s="192"/>
      <c r="DD114" s="192"/>
      <c r="DE114" s="192"/>
      <c r="DF114" s="192"/>
      <c r="DG114" s="192"/>
      <c r="DH114" s="192"/>
      <c r="DI114" s="192"/>
      <c r="DJ114" s="192"/>
      <c r="DK114" s="192"/>
      <c r="DL114" s="192"/>
      <c r="DM114" s="192"/>
      <c r="DN114" s="192"/>
      <c r="DO114" s="192"/>
      <c r="DP114" s="192"/>
      <c r="DQ114" s="192"/>
      <c r="DR114" s="192"/>
      <c r="DS114" s="192"/>
      <c r="DT114" s="192"/>
      <c r="DU114" s="192"/>
      <c r="DV114" s="192"/>
      <c r="DW114" s="192"/>
      <c r="DX114" s="192"/>
      <c r="DY114" s="192"/>
      <c r="DZ114" s="192"/>
      <c r="EA114" s="192"/>
      <c r="EB114" s="192"/>
      <c r="EC114" s="192"/>
      <c r="ED114" s="192"/>
      <c r="EE114" s="192"/>
      <c r="EF114" s="192"/>
      <c r="EG114" s="192"/>
      <c r="EH114" s="192"/>
      <c r="EI114" s="192"/>
      <c r="EJ114" s="191"/>
      <c r="EK114" s="192"/>
      <c r="EL114" s="192"/>
      <c r="EM114" s="192"/>
      <c r="EN114" s="192"/>
      <c r="EO114" s="192"/>
      <c r="EP114" s="192"/>
      <c r="EQ114" s="192"/>
      <c r="ER114" s="192"/>
      <c r="ES114" s="192"/>
      <c r="ET114" s="192"/>
      <c r="EU114" s="192"/>
      <c r="EV114" s="192"/>
      <c r="EW114" s="192"/>
      <c r="EX114" s="192"/>
      <c r="EY114" s="192"/>
      <c r="EZ114" s="192"/>
      <c r="FA114" s="192"/>
      <c r="FB114" s="192"/>
      <c r="FC114" s="192"/>
      <c r="FD114" s="192"/>
      <c r="FE114" s="192"/>
      <c r="FF114" s="192"/>
      <c r="FG114" s="192"/>
      <c r="FH114" s="192"/>
      <c r="FI114" s="192"/>
      <c r="FJ114" s="192"/>
      <c r="FK114" s="192"/>
      <c r="FL114" s="192"/>
      <c r="FM114" s="192"/>
      <c r="FN114" s="192"/>
      <c r="FO114" s="192"/>
      <c r="FP114" s="192"/>
      <c r="FQ114" s="192"/>
      <c r="FR114" s="192"/>
      <c r="FS114" s="192"/>
      <c r="FT114" s="192"/>
      <c r="FU114" s="192"/>
    </row>
    <row r="115" spans="1:177" s="186" customFormat="1" ht="14.25">
      <c r="A115" s="66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192"/>
      <c r="BI115" s="192"/>
      <c r="BJ115" s="192"/>
      <c r="BK115" s="192"/>
      <c r="BL115" s="192"/>
      <c r="BM115" s="192"/>
      <c r="BN115" s="192"/>
      <c r="BO115" s="192"/>
      <c r="BP115" s="192"/>
      <c r="BQ115" s="192"/>
      <c r="BR115" s="192"/>
      <c r="BS115" s="192"/>
      <c r="BT115" s="192"/>
      <c r="BU115" s="192"/>
      <c r="BV115" s="192"/>
      <c r="BW115" s="192"/>
      <c r="BX115" s="192"/>
      <c r="BY115" s="192"/>
      <c r="BZ115" s="192"/>
      <c r="CA115" s="192"/>
      <c r="CB115" s="192"/>
      <c r="CC115" s="192"/>
      <c r="CD115" s="192"/>
      <c r="CE115" s="192"/>
      <c r="CF115" s="192"/>
      <c r="CG115" s="192"/>
      <c r="CH115" s="192"/>
      <c r="CI115" s="192"/>
      <c r="CJ115" s="192"/>
      <c r="CK115" s="192"/>
      <c r="CL115" s="192"/>
      <c r="CM115" s="192"/>
      <c r="CN115" s="192"/>
      <c r="CO115" s="191"/>
      <c r="CP115" s="192"/>
      <c r="CQ115" s="192"/>
      <c r="CR115" s="192"/>
      <c r="CS115" s="192"/>
      <c r="CT115" s="192"/>
      <c r="CU115" s="192"/>
      <c r="CV115" s="192"/>
      <c r="CW115" s="192"/>
      <c r="CX115" s="192"/>
      <c r="CY115" s="192"/>
      <c r="CZ115" s="192"/>
      <c r="DA115" s="192"/>
      <c r="DB115" s="192"/>
      <c r="DC115" s="192"/>
      <c r="DD115" s="192"/>
      <c r="DE115" s="192"/>
      <c r="DF115" s="192"/>
      <c r="DG115" s="192"/>
      <c r="DH115" s="192"/>
      <c r="DI115" s="192"/>
      <c r="DJ115" s="192"/>
      <c r="DK115" s="192"/>
      <c r="DL115" s="192"/>
      <c r="DM115" s="192"/>
      <c r="DN115" s="192"/>
      <c r="DO115" s="192"/>
      <c r="DP115" s="192"/>
      <c r="DQ115" s="192"/>
      <c r="DR115" s="192"/>
      <c r="DS115" s="192"/>
      <c r="DT115" s="192"/>
      <c r="DU115" s="192"/>
      <c r="DV115" s="192"/>
      <c r="DW115" s="192"/>
      <c r="DX115" s="192"/>
      <c r="DY115" s="192"/>
      <c r="DZ115" s="192"/>
      <c r="EA115" s="192"/>
      <c r="EB115" s="192"/>
      <c r="EC115" s="192"/>
      <c r="ED115" s="192"/>
      <c r="EE115" s="192"/>
      <c r="EF115" s="192"/>
      <c r="EG115" s="192"/>
      <c r="EH115" s="192"/>
      <c r="EI115" s="192"/>
      <c r="EJ115" s="191"/>
      <c r="EK115" s="192"/>
      <c r="EL115" s="192"/>
      <c r="EM115" s="192"/>
      <c r="EN115" s="192"/>
      <c r="EO115" s="192"/>
      <c r="EP115" s="192"/>
      <c r="EQ115" s="192"/>
      <c r="ER115" s="192"/>
      <c r="ES115" s="192"/>
      <c r="ET115" s="192"/>
      <c r="EU115" s="192"/>
      <c r="EV115" s="192"/>
      <c r="EW115" s="192"/>
      <c r="EX115" s="192"/>
      <c r="EY115" s="192"/>
      <c r="EZ115" s="192"/>
      <c r="FA115" s="192"/>
      <c r="FB115" s="192"/>
      <c r="FC115" s="192"/>
      <c r="FD115" s="192"/>
      <c r="FE115" s="192"/>
      <c r="FF115" s="192"/>
      <c r="FG115" s="192"/>
      <c r="FH115" s="192"/>
      <c r="FI115" s="192"/>
      <c r="FJ115" s="192"/>
      <c r="FK115" s="192"/>
      <c r="FL115" s="192"/>
      <c r="FM115" s="192"/>
      <c r="FN115" s="192"/>
      <c r="FO115" s="192"/>
      <c r="FP115" s="192"/>
      <c r="FQ115" s="192"/>
      <c r="FR115" s="192"/>
      <c r="FS115" s="192"/>
      <c r="FT115" s="192"/>
      <c r="FU115" s="192"/>
    </row>
    <row r="116" spans="1:177" s="186" customFormat="1" ht="14.25">
      <c r="A116" s="66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  <c r="BM116" s="192"/>
      <c r="BN116" s="192"/>
      <c r="BO116" s="192"/>
      <c r="BP116" s="192"/>
      <c r="BQ116" s="192"/>
      <c r="BR116" s="192"/>
      <c r="BS116" s="192"/>
      <c r="BT116" s="192"/>
      <c r="BU116" s="192"/>
      <c r="BV116" s="192"/>
      <c r="BW116" s="192"/>
      <c r="BX116" s="192"/>
      <c r="BY116" s="192"/>
      <c r="BZ116" s="192"/>
      <c r="CA116" s="192"/>
      <c r="CB116" s="192"/>
      <c r="CC116" s="192"/>
      <c r="CD116" s="192"/>
      <c r="CE116" s="192"/>
      <c r="CF116" s="192"/>
      <c r="CG116" s="192"/>
      <c r="CH116" s="192"/>
      <c r="CI116" s="192"/>
      <c r="CJ116" s="192"/>
      <c r="CK116" s="192"/>
      <c r="CL116" s="192"/>
      <c r="CM116" s="192"/>
      <c r="CN116" s="192"/>
      <c r="CO116" s="191"/>
      <c r="CP116" s="192"/>
      <c r="CQ116" s="192"/>
      <c r="CR116" s="192"/>
      <c r="CS116" s="192"/>
      <c r="CT116" s="192"/>
      <c r="CU116" s="192"/>
      <c r="CV116" s="192"/>
      <c r="CW116" s="192"/>
      <c r="CX116" s="192"/>
      <c r="CY116" s="192"/>
      <c r="CZ116" s="192"/>
      <c r="DA116" s="192"/>
      <c r="DB116" s="192"/>
      <c r="DC116" s="192"/>
      <c r="DD116" s="192"/>
      <c r="DE116" s="192"/>
      <c r="DF116" s="192"/>
      <c r="DG116" s="192"/>
      <c r="DH116" s="192"/>
      <c r="DI116" s="192"/>
      <c r="DJ116" s="192"/>
      <c r="DK116" s="192"/>
      <c r="DL116" s="192"/>
      <c r="DM116" s="192"/>
      <c r="DN116" s="192"/>
      <c r="DO116" s="192"/>
      <c r="DP116" s="192"/>
      <c r="DQ116" s="192"/>
      <c r="DR116" s="192"/>
      <c r="DS116" s="192"/>
      <c r="DT116" s="192"/>
      <c r="DU116" s="192"/>
      <c r="DV116" s="192"/>
      <c r="DW116" s="192"/>
      <c r="DX116" s="192"/>
      <c r="DY116" s="192"/>
      <c r="DZ116" s="192"/>
      <c r="EA116" s="192"/>
      <c r="EB116" s="192"/>
      <c r="EC116" s="192"/>
      <c r="ED116" s="192"/>
      <c r="EE116" s="192"/>
      <c r="EF116" s="192"/>
      <c r="EG116" s="192"/>
      <c r="EH116" s="192"/>
      <c r="EI116" s="192"/>
      <c r="EJ116" s="191"/>
      <c r="EK116" s="192"/>
      <c r="EL116" s="192"/>
      <c r="EM116" s="192"/>
      <c r="EN116" s="192"/>
      <c r="EO116" s="192"/>
      <c r="EP116" s="192"/>
      <c r="EQ116" s="192"/>
      <c r="ER116" s="192"/>
      <c r="ES116" s="192"/>
      <c r="ET116" s="192"/>
      <c r="EU116" s="192"/>
      <c r="EV116" s="192"/>
      <c r="EW116" s="192"/>
      <c r="EX116" s="192"/>
      <c r="EY116" s="192"/>
      <c r="EZ116" s="192"/>
      <c r="FA116" s="192"/>
      <c r="FB116" s="192"/>
      <c r="FC116" s="192"/>
      <c r="FD116" s="192"/>
      <c r="FE116" s="192"/>
      <c r="FF116" s="192"/>
      <c r="FG116" s="192"/>
      <c r="FH116" s="192"/>
      <c r="FI116" s="192"/>
      <c r="FJ116" s="192"/>
      <c r="FK116" s="192"/>
      <c r="FL116" s="192"/>
      <c r="FM116" s="192"/>
      <c r="FN116" s="192"/>
      <c r="FO116" s="192"/>
      <c r="FP116" s="192"/>
      <c r="FQ116" s="192"/>
      <c r="FR116" s="192"/>
      <c r="FS116" s="192"/>
      <c r="FT116" s="192"/>
      <c r="FU116" s="192"/>
    </row>
    <row r="117" spans="1:177" s="186" customFormat="1" ht="14.25">
      <c r="A117" s="66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92"/>
      <c r="BJ117" s="192"/>
      <c r="BK117" s="192"/>
      <c r="BL117" s="192"/>
      <c r="BM117" s="192"/>
      <c r="BN117" s="192"/>
      <c r="BO117" s="192"/>
      <c r="BP117" s="192"/>
      <c r="BQ117" s="192"/>
      <c r="BR117" s="192"/>
      <c r="BS117" s="192"/>
      <c r="BT117" s="192"/>
      <c r="BU117" s="192"/>
      <c r="BV117" s="192"/>
      <c r="BW117" s="192"/>
      <c r="BX117" s="192"/>
      <c r="BY117" s="192"/>
      <c r="BZ117" s="192"/>
      <c r="CA117" s="192"/>
      <c r="CB117" s="192"/>
      <c r="CC117" s="192"/>
      <c r="CD117" s="192"/>
      <c r="CE117" s="192"/>
      <c r="CF117" s="192"/>
      <c r="CG117" s="192"/>
      <c r="CH117" s="192"/>
      <c r="CI117" s="192"/>
      <c r="CJ117" s="192"/>
      <c r="CK117" s="192"/>
      <c r="CL117" s="192"/>
      <c r="CM117" s="192"/>
      <c r="CN117" s="192"/>
      <c r="CO117" s="191"/>
      <c r="CP117" s="192"/>
      <c r="CQ117" s="192"/>
      <c r="CR117" s="192"/>
      <c r="CS117" s="192"/>
      <c r="CT117" s="192"/>
      <c r="CU117" s="192"/>
      <c r="CV117" s="192"/>
      <c r="CW117" s="192"/>
      <c r="CX117" s="192"/>
      <c r="CY117" s="192"/>
      <c r="CZ117" s="192"/>
      <c r="DA117" s="192"/>
      <c r="DB117" s="192"/>
      <c r="DC117" s="192"/>
      <c r="DD117" s="192"/>
      <c r="DE117" s="192"/>
      <c r="DF117" s="192"/>
      <c r="DG117" s="192"/>
      <c r="DH117" s="192"/>
      <c r="DI117" s="192"/>
      <c r="DJ117" s="192"/>
      <c r="DK117" s="192"/>
      <c r="DL117" s="192"/>
      <c r="DM117" s="192"/>
      <c r="DN117" s="192"/>
      <c r="DO117" s="192"/>
      <c r="DP117" s="192"/>
      <c r="DQ117" s="192"/>
      <c r="DR117" s="192"/>
      <c r="DS117" s="192"/>
      <c r="DT117" s="192"/>
      <c r="DU117" s="192"/>
      <c r="DV117" s="192"/>
      <c r="DW117" s="192"/>
      <c r="DX117" s="192"/>
      <c r="DY117" s="192"/>
      <c r="DZ117" s="192"/>
      <c r="EA117" s="192"/>
      <c r="EB117" s="192"/>
      <c r="EC117" s="192"/>
      <c r="ED117" s="192"/>
      <c r="EE117" s="192"/>
      <c r="EF117" s="192"/>
      <c r="EG117" s="192"/>
      <c r="EH117" s="192"/>
      <c r="EI117" s="192"/>
      <c r="EJ117" s="191"/>
      <c r="EK117" s="192"/>
      <c r="EL117" s="192"/>
      <c r="EM117" s="192"/>
      <c r="EN117" s="192"/>
      <c r="EO117" s="192"/>
      <c r="EP117" s="192"/>
      <c r="EQ117" s="192"/>
      <c r="ER117" s="192"/>
      <c r="ES117" s="192"/>
      <c r="ET117" s="192"/>
      <c r="EU117" s="192"/>
      <c r="EV117" s="192"/>
      <c r="EW117" s="192"/>
      <c r="EX117" s="192"/>
      <c r="EY117" s="192"/>
      <c r="EZ117" s="192"/>
      <c r="FA117" s="192"/>
      <c r="FB117" s="192"/>
      <c r="FC117" s="192"/>
      <c r="FD117" s="192"/>
      <c r="FE117" s="192"/>
      <c r="FF117" s="192"/>
      <c r="FG117" s="192"/>
      <c r="FH117" s="192"/>
      <c r="FI117" s="192"/>
      <c r="FJ117" s="192"/>
      <c r="FK117" s="192"/>
      <c r="FL117" s="192"/>
      <c r="FM117" s="192"/>
      <c r="FN117" s="192"/>
      <c r="FO117" s="192"/>
      <c r="FP117" s="192"/>
      <c r="FQ117" s="192"/>
      <c r="FR117" s="192"/>
      <c r="FS117" s="192"/>
      <c r="FT117" s="192"/>
      <c r="FU117" s="192"/>
    </row>
    <row r="118" spans="1:177" s="186" customFormat="1" ht="14.25">
      <c r="A118" s="66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92"/>
      <c r="BW118" s="192"/>
      <c r="BX118" s="192"/>
      <c r="BY118" s="192"/>
      <c r="BZ118" s="192"/>
      <c r="CA118" s="192"/>
      <c r="CB118" s="192"/>
      <c r="CC118" s="192"/>
      <c r="CD118" s="192"/>
      <c r="CE118" s="192"/>
      <c r="CF118" s="192"/>
      <c r="CG118" s="192"/>
      <c r="CH118" s="192"/>
      <c r="CI118" s="192"/>
      <c r="CJ118" s="192"/>
      <c r="CK118" s="192"/>
      <c r="CL118" s="192"/>
      <c r="CM118" s="192"/>
      <c r="CN118" s="192"/>
      <c r="CO118" s="191"/>
      <c r="CP118" s="192"/>
      <c r="CQ118" s="192"/>
      <c r="CR118" s="192"/>
      <c r="CS118" s="192"/>
      <c r="CT118" s="192"/>
      <c r="CU118" s="192"/>
      <c r="CV118" s="192"/>
      <c r="CW118" s="192"/>
      <c r="CX118" s="192"/>
      <c r="CY118" s="192"/>
      <c r="CZ118" s="192"/>
      <c r="DA118" s="192"/>
      <c r="DB118" s="192"/>
      <c r="DC118" s="192"/>
      <c r="DD118" s="192"/>
      <c r="DE118" s="192"/>
      <c r="DF118" s="192"/>
      <c r="DG118" s="192"/>
      <c r="DH118" s="192"/>
      <c r="DI118" s="192"/>
      <c r="DJ118" s="192"/>
      <c r="DK118" s="192"/>
      <c r="DL118" s="192"/>
      <c r="DM118" s="192"/>
      <c r="DN118" s="192"/>
      <c r="DO118" s="192"/>
      <c r="DP118" s="192"/>
      <c r="DQ118" s="192"/>
      <c r="DR118" s="192"/>
      <c r="DS118" s="192"/>
      <c r="DT118" s="192"/>
      <c r="DU118" s="192"/>
      <c r="DV118" s="192"/>
      <c r="DW118" s="192"/>
      <c r="DX118" s="192"/>
      <c r="DY118" s="192"/>
      <c r="DZ118" s="192"/>
      <c r="EA118" s="192"/>
      <c r="EB118" s="192"/>
      <c r="EC118" s="192"/>
      <c r="ED118" s="192"/>
      <c r="EE118" s="192"/>
      <c r="EF118" s="192"/>
      <c r="EG118" s="192"/>
      <c r="EH118" s="192"/>
      <c r="EI118" s="192"/>
      <c r="EJ118" s="191"/>
      <c r="EK118" s="192"/>
      <c r="EL118" s="192"/>
      <c r="EM118" s="192"/>
      <c r="EN118" s="192"/>
      <c r="EO118" s="192"/>
      <c r="EP118" s="192"/>
      <c r="EQ118" s="192"/>
      <c r="ER118" s="192"/>
      <c r="ES118" s="192"/>
      <c r="ET118" s="192"/>
      <c r="EU118" s="192"/>
      <c r="EV118" s="192"/>
      <c r="EW118" s="192"/>
      <c r="EX118" s="192"/>
      <c r="EY118" s="192"/>
      <c r="EZ118" s="192"/>
      <c r="FA118" s="192"/>
      <c r="FB118" s="192"/>
      <c r="FC118" s="192"/>
      <c r="FD118" s="192"/>
      <c r="FE118" s="192"/>
      <c r="FF118" s="192"/>
      <c r="FG118" s="192"/>
      <c r="FH118" s="192"/>
      <c r="FI118" s="192"/>
      <c r="FJ118" s="192"/>
      <c r="FK118" s="192"/>
      <c r="FL118" s="192"/>
      <c r="FM118" s="192"/>
      <c r="FN118" s="192"/>
      <c r="FO118" s="192"/>
      <c r="FP118" s="192"/>
      <c r="FQ118" s="192"/>
      <c r="FR118" s="192"/>
      <c r="FS118" s="192"/>
      <c r="FT118" s="192"/>
      <c r="FU118" s="192"/>
    </row>
    <row r="119" spans="1:177" s="186" customFormat="1" ht="14.25">
      <c r="A119" s="66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  <c r="BX119" s="192"/>
      <c r="BY119" s="192"/>
      <c r="BZ119" s="192"/>
      <c r="CA119" s="192"/>
      <c r="CB119" s="192"/>
      <c r="CC119" s="192"/>
      <c r="CD119" s="192"/>
      <c r="CE119" s="192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1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192"/>
      <c r="CZ119" s="192"/>
      <c r="DA119" s="192"/>
      <c r="DB119" s="192"/>
      <c r="DC119" s="192"/>
      <c r="DD119" s="192"/>
      <c r="DE119" s="192"/>
      <c r="DF119" s="192"/>
      <c r="DG119" s="192"/>
      <c r="DH119" s="192"/>
      <c r="DI119" s="192"/>
      <c r="DJ119" s="192"/>
      <c r="DK119" s="192"/>
      <c r="DL119" s="192"/>
      <c r="DM119" s="192"/>
      <c r="DN119" s="192"/>
      <c r="DO119" s="192"/>
      <c r="DP119" s="192"/>
      <c r="DQ119" s="192"/>
      <c r="DR119" s="192"/>
      <c r="DS119" s="192"/>
      <c r="DT119" s="192"/>
      <c r="DU119" s="192"/>
      <c r="DV119" s="192"/>
      <c r="DW119" s="192"/>
      <c r="DX119" s="192"/>
      <c r="DY119" s="192"/>
      <c r="DZ119" s="192"/>
      <c r="EA119" s="192"/>
      <c r="EB119" s="192"/>
      <c r="EC119" s="192"/>
      <c r="ED119" s="192"/>
      <c r="EE119" s="192"/>
      <c r="EF119" s="192"/>
      <c r="EG119" s="192"/>
      <c r="EH119" s="192"/>
      <c r="EI119" s="192"/>
      <c r="EJ119" s="191"/>
      <c r="EK119" s="192"/>
      <c r="EL119" s="192"/>
      <c r="EM119" s="192"/>
      <c r="EN119" s="192"/>
      <c r="EO119" s="192"/>
      <c r="EP119" s="192"/>
      <c r="EQ119" s="192"/>
      <c r="ER119" s="192"/>
      <c r="ES119" s="192"/>
      <c r="ET119" s="192"/>
      <c r="EU119" s="192"/>
      <c r="EV119" s="192"/>
      <c r="EW119" s="192"/>
      <c r="EX119" s="192"/>
      <c r="EY119" s="192"/>
      <c r="EZ119" s="192"/>
      <c r="FA119" s="192"/>
      <c r="FB119" s="192"/>
      <c r="FC119" s="192"/>
      <c r="FD119" s="192"/>
      <c r="FE119" s="192"/>
      <c r="FF119" s="192"/>
      <c r="FG119" s="192"/>
      <c r="FH119" s="192"/>
      <c r="FI119" s="192"/>
      <c r="FJ119" s="192"/>
      <c r="FK119" s="192"/>
      <c r="FL119" s="192"/>
      <c r="FM119" s="192"/>
      <c r="FN119" s="192"/>
      <c r="FO119" s="192"/>
      <c r="FP119" s="192"/>
      <c r="FQ119" s="192"/>
      <c r="FR119" s="192"/>
      <c r="FS119" s="192"/>
      <c r="FT119" s="192"/>
      <c r="FU119" s="192"/>
    </row>
    <row r="120" spans="1:177" s="186" customFormat="1" ht="14.25">
      <c r="A120" s="66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192"/>
      <c r="BI120" s="192"/>
      <c r="BJ120" s="192"/>
      <c r="BK120" s="192"/>
      <c r="BL120" s="192"/>
      <c r="BM120" s="192"/>
      <c r="BN120" s="192"/>
      <c r="BO120" s="192"/>
      <c r="BP120" s="192"/>
      <c r="BQ120" s="192"/>
      <c r="BR120" s="192"/>
      <c r="BS120" s="192"/>
      <c r="BT120" s="192"/>
      <c r="BU120" s="192"/>
      <c r="BV120" s="192"/>
      <c r="BW120" s="192"/>
      <c r="BX120" s="192"/>
      <c r="BY120" s="192"/>
      <c r="BZ120" s="192"/>
      <c r="CA120" s="192"/>
      <c r="CB120" s="192"/>
      <c r="CC120" s="192"/>
      <c r="CD120" s="192"/>
      <c r="CE120" s="192"/>
      <c r="CF120" s="192"/>
      <c r="CG120" s="192"/>
      <c r="CH120" s="192"/>
      <c r="CI120" s="192"/>
      <c r="CJ120" s="192"/>
      <c r="CK120" s="192"/>
      <c r="CL120" s="192"/>
      <c r="CM120" s="192"/>
      <c r="CN120" s="192"/>
      <c r="CO120" s="191"/>
      <c r="CP120" s="192"/>
      <c r="CQ120" s="192"/>
      <c r="CR120" s="192"/>
      <c r="CS120" s="192"/>
      <c r="CT120" s="192"/>
      <c r="CU120" s="192"/>
      <c r="CV120" s="192"/>
      <c r="CW120" s="192"/>
      <c r="CX120" s="192"/>
      <c r="CY120" s="192"/>
      <c r="CZ120" s="192"/>
      <c r="DA120" s="192"/>
      <c r="DB120" s="192"/>
      <c r="DC120" s="192"/>
      <c r="DD120" s="192"/>
      <c r="DE120" s="192"/>
      <c r="DF120" s="192"/>
      <c r="DG120" s="192"/>
      <c r="DH120" s="192"/>
      <c r="DI120" s="192"/>
      <c r="DJ120" s="192"/>
      <c r="DK120" s="192"/>
      <c r="DL120" s="192"/>
      <c r="DM120" s="192"/>
      <c r="DN120" s="192"/>
      <c r="DO120" s="192"/>
      <c r="DP120" s="192"/>
      <c r="DQ120" s="192"/>
      <c r="DR120" s="192"/>
      <c r="DS120" s="192"/>
      <c r="DT120" s="192"/>
      <c r="DU120" s="192"/>
      <c r="DV120" s="192"/>
      <c r="DW120" s="192"/>
      <c r="DX120" s="192"/>
      <c r="DY120" s="192"/>
      <c r="DZ120" s="192"/>
      <c r="EA120" s="192"/>
      <c r="EB120" s="192"/>
      <c r="EC120" s="192"/>
      <c r="ED120" s="192"/>
      <c r="EE120" s="192"/>
      <c r="EF120" s="192"/>
      <c r="EG120" s="192"/>
      <c r="EH120" s="192"/>
      <c r="EI120" s="192"/>
      <c r="EJ120" s="191"/>
      <c r="EK120" s="192"/>
      <c r="EL120" s="192"/>
      <c r="EM120" s="192"/>
      <c r="EN120" s="192"/>
      <c r="EO120" s="192"/>
      <c r="EP120" s="192"/>
      <c r="EQ120" s="192"/>
      <c r="ER120" s="192"/>
      <c r="ES120" s="192"/>
      <c r="ET120" s="192"/>
      <c r="EU120" s="192"/>
      <c r="EV120" s="192"/>
      <c r="EW120" s="192"/>
      <c r="EX120" s="192"/>
      <c r="EY120" s="192"/>
      <c r="EZ120" s="192"/>
      <c r="FA120" s="192"/>
      <c r="FB120" s="192"/>
      <c r="FC120" s="192"/>
      <c r="FD120" s="192"/>
      <c r="FE120" s="192"/>
      <c r="FF120" s="192"/>
      <c r="FG120" s="192"/>
      <c r="FH120" s="192"/>
      <c r="FI120" s="192"/>
      <c r="FJ120" s="192"/>
      <c r="FK120" s="192"/>
      <c r="FL120" s="192"/>
      <c r="FM120" s="192"/>
      <c r="FN120" s="192"/>
      <c r="FO120" s="192"/>
      <c r="FP120" s="192"/>
      <c r="FQ120" s="192"/>
      <c r="FR120" s="192"/>
      <c r="FS120" s="192"/>
      <c r="FT120" s="192"/>
      <c r="FU120" s="192"/>
    </row>
    <row r="121" spans="1:177" s="186" customFormat="1" ht="14.25">
      <c r="A121" s="66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1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  <c r="EG121" s="192"/>
      <c r="EH121" s="192"/>
      <c r="EI121" s="192"/>
      <c r="EJ121" s="191"/>
      <c r="EK121" s="192"/>
      <c r="EL121" s="192"/>
      <c r="EM121" s="192"/>
      <c r="EN121" s="192"/>
      <c r="EO121" s="192"/>
      <c r="EP121" s="192"/>
      <c r="EQ121" s="192"/>
      <c r="ER121" s="192"/>
      <c r="ES121" s="192"/>
      <c r="ET121" s="192"/>
      <c r="EU121" s="192"/>
      <c r="EV121" s="192"/>
      <c r="EW121" s="192"/>
      <c r="EX121" s="192"/>
      <c r="EY121" s="192"/>
      <c r="EZ121" s="192"/>
      <c r="FA121" s="192"/>
      <c r="FB121" s="192"/>
      <c r="FC121" s="192"/>
      <c r="FD121" s="192"/>
      <c r="FE121" s="192"/>
      <c r="FF121" s="192"/>
      <c r="FG121" s="192"/>
      <c r="FH121" s="192"/>
      <c r="FI121" s="192"/>
      <c r="FJ121" s="192"/>
      <c r="FK121" s="192"/>
      <c r="FL121" s="192"/>
      <c r="FM121" s="192"/>
      <c r="FN121" s="192"/>
      <c r="FO121" s="192"/>
      <c r="FP121" s="192"/>
      <c r="FQ121" s="192"/>
      <c r="FR121" s="192"/>
      <c r="FS121" s="192"/>
      <c r="FT121" s="192"/>
      <c r="FU121" s="192"/>
    </row>
    <row r="122" spans="1:177" s="186" customFormat="1" ht="14.25">
      <c r="A122" s="66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1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  <c r="EG122" s="192"/>
      <c r="EH122" s="192"/>
      <c r="EI122" s="192"/>
      <c r="EJ122" s="191"/>
      <c r="EK122" s="192"/>
      <c r="EL122" s="192"/>
      <c r="EM122" s="192"/>
      <c r="EN122" s="192"/>
      <c r="EO122" s="192"/>
      <c r="EP122" s="192"/>
      <c r="EQ122" s="192"/>
      <c r="ER122" s="192"/>
      <c r="ES122" s="192"/>
      <c r="ET122" s="192"/>
      <c r="EU122" s="192"/>
      <c r="EV122" s="192"/>
      <c r="EW122" s="192"/>
      <c r="EX122" s="192"/>
      <c r="EY122" s="192"/>
      <c r="EZ122" s="192"/>
      <c r="FA122" s="192"/>
      <c r="FB122" s="192"/>
      <c r="FC122" s="192"/>
      <c r="FD122" s="192"/>
      <c r="FE122" s="192"/>
      <c r="FF122" s="192"/>
      <c r="FG122" s="192"/>
      <c r="FH122" s="192"/>
      <c r="FI122" s="192"/>
      <c r="FJ122" s="192"/>
      <c r="FK122" s="192"/>
      <c r="FL122" s="192"/>
      <c r="FM122" s="192"/>
      <c r="FN122" s="192"/>
      <c r="FO122" s="192"/>
      <c r="FP122" s="192"/>
      <c r="FQ122" s="192"/>
      <c r="FR122" s="192"/>
      <c r="FS122" s="192"/>
      <c r="FT122" s="192"/>
      <c r="FU122" s="192"/>
    </row>
    <row r="123" spans="1:177" s="186" customFormat="1" ht="14.25">
      <c r="A123" s="66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2"/>
      <c r="BW123" s="192"/>
      <c r="BX123" s="192"/>
      <c r="BY123" s="192"/>
      <c r="BZ123" s="192"/>
      <c r="CA123" s="192"/>
      <c r="CB123" s="192"/>
      <c r="CC123" s="192"/>
      <c r="CD123" s="192"/>
      <c r="CE123" s="192"/>
      <c r="CF123" s="192"/>
      <c r="CG123" s="192"/>
      <c r="CH123" s="192"/>
      <c r="CI123" s="192"/>
      <c r="CJ123" s="192"/>
      <c r="CK123" s="192"/>
      <c r="CL123" s="192"/>
      <c r="CM123" s="192"/>
      <c r="CN123" s="192"/>
      <c r="CO123" s="191"/>
      <c r="CP123" s="192"/>
      <c r="CQ123" s="192"/>
      <c r="CR123" s="192"/>
      <c r="CS123" s="192"/>
      <c r="CT123" s="192"/>
      <c r="CU123" s="192"/>
      <c r="CV123" s="192"/>
      <c r="CW123" s="192"/>
      <c r="CX123" s="192"/>
      <c r="CY123" s="192"/>
      <c r="CZ123" s="192"/>
      <c r="DA123" s="192"/>
      <c r="DB123" s="192"/>
      <c r="DC123" s="192"/>
      <c r="DD123" s="192"/>
      <c r="DE123" s="192"/>
      <c r="DF123" s="192"/>
      <c r="DG123" s="192"/>
      <c r="DH123" s="192"/>
      <c r="DI123" s="192"/>
      <c r="DJ123" s="192"/>
      <c r="DK123" s="192"/>
      <c r="DL123" s="192"/>
      <c r="DM123" s="192"/>
      <c r="DN123" s="192"/>
      <c r="DO123" s="192"/>
      <c r="DP123" s="192"/>
      <c r="DQ123" s="192"/>
      <c r="DR123" s="192"/>
      <c r="DS123" s="192"/>
      <c r="DT123" s="192"/>
      <c r="DU123" s="192"/>
      <c r="DV123" s="192"/>
      <c r="DW123" s="192"/>
      <c r="DX123" s="192"/>
      <c r="DY123" s="192"/>
      <c r="DZ123" s="192"/>
      <c r="EA123" s="192"/>
      <c r="EB123" s="192"/>
      <c r="EC123" s="192"/>
      <c r="ED123" s="192"/>
      <c r="EE123" s="192"/>
      <c r="EF123" s="192"/>
      <c r="EG123" s="192"/>
      <c r="EH123" s="192"/>
      <c r="EI123" s="192"/>
      <c r="EJ123" s="191"/>
      <c r="EK123" s="192"/>
      <c r="EL123" s="192"/>
      <c r="EM123" s="192"/>
      <c r="EN123" s="192"/>
      <c r="EO123" s="192"/>
      <c r="EP123" s="192"/>
      <c r="EQ123" s="192"/>
      <c r="ER123" s="192"/>
      <c r="ES123" s="192"/>
      <c r="ET123" s="192"/>
      <c r="EU123" s="192"/>
      <c r="EV123" s="192"/>
      <c r="EW123" s="192"/>
      <c r="EX123" s="192"/>
      <c r="EY123" s="192"/>
      <c r="EZ123" s="192"/>
      <c r="FA123" s="192"/>
      <c r="FB123" s="192"/>
      <c r="FC123" s="192"/>
      <c r="FD123" s="192"/>
      <c r="FE123" s="192"/>
      <c r="FF123" s="192"/>
      <c r="FG123" s="192"/>
      <c r="FH123" s="192"/>
      <c r="FI123" s="192"/>
      <c r="FJ123" s="192"/>
      <c r="FK123" s="192"/>
      <c r="FL123" s="192"/>
      <c r="FM123" s="192"/>
      <c r="FN123" s="192"/>
      <c r="FO123" s="192"/>
      <c r="FP123" s="192"/>
      <c r="FQ123" s="192"/>
      <c r="FR123" s="192"/>
      <c r="FS123" s="192"/>
      <c r="FT123" s="192"/>
      <c r="FU123" s="192"/>
    </row>
    <row r="124" spans="1:177" s="186" customFormat="1" ht="14.25">
      <c r="A124" s="66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  <c r="BI124" s="192"/>
      <c r="BJ124" s="192"/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2"/>
      <c r="BV124" s="192"/>
      <c r="BW124" s="192"/>
      <c r="BX124" s="192"/>
      <c r="BY124" s="192"/>
      <c r="BZ124" s="192"/>
      <c r="CA124" s="192"/>
      <c r="CB124" s="192"/>
      <c r="CC124" s="192"/>
      <c r="CD124" s="192"/>
      <c r="CE124" s="192"/>
      <c r="CF124" s="192"/>
      <c r="CG124" s="192"/>
      <c r="CH124" s="192"/>
      <c r="CI124" s="192"/>
      <c r="CJ124" s="192"/>
      <c r="CK124" s="192"/>
      <c r="CL124" s="192"/>
      <c r="CM124" s="192"/>
      <c r="CN124" s="192"/>
      <c r="CO124" s="191"/>
      <c r="CP124" s="192"/>
      <c r="CQ124" s="192"/>
      <c r="CR124" s="192"/>
      <c r="CS124" s="192"/>
      <c r="CT124" s="192"/>
      <c r="CU124" s="192"/>
      <c r="CV124" s="192"/>
      <c r="CW124" s="192"/>
      <c r="CX124" s="192"/>
      <c r="CY124" s="192"/>
      <c r="CZ124" s="192"/>
      <c r="DA124" s="192"/>
      <c r="DB124" s="192"/>
      <c r="DC124" s="192"/>
      <c r="DD124" s="192"/>
      <c r="DE124" s="192"/>
      <c r="DF124" s="192"/>
      <c r="DG124" s="192"/>
      <c r="DH124" s="192"/>
      <c r="DI124" s="192"/>
      <c r="DJ124" s="192"/>
      <c r="DK124" s="192"/>
      <c r="DL124" s="192"/>
      <c r="DM124" s="192"/>
      <c r="DN124" s="192"/>
      <c r="DO124" s="192"/>
      <c r="DP124" s="192"/>
      <c r="DQ124" s="192"/>
      <c r="DR124" s="192"/>
      <c r="DS124" s="192"/>
      <c r="DT124" s="192"/>
      <c r="DU124" s="192"/>
      <c r="DV124" s="192"/>
      <c r="DW124" s="192"/>
      <c r="DX124" s="192"/>
      <c r="DY124" s="192"/>
      <c r="DZ124" s="192"/>
      <c r="EA124" s="192"/>
      <c r="EB124" s="192"/>
      <c r="EC124" s="192"/>
      <c r="ED124" s="192"/>
      <c r="EE124" s="192"/>
      <c r="EF124" s="192"/>
      <c r="EG124" s="192"/>
      <c r="EH124" s="192"/>
      <c r="EI124" s="192"/>
      <c r="EJ124" s="191"/>
      <c r="EK124" s="192"/>
      <c r="EL124" s="192"/>
      <c r="EM124" s="192"/>
      <c r="EN124" s="192"/>
      <c r="EO124" s="192"/>
      <c r="EP124" s="192"/>
      <c r="EQ124" s="192"/>
      <c r="ER124" s="192"/>
      <c r="ES124" s="192"/>
      <c r="ET124" s="192"/>
      <c r="EU124" s="192"/>
      <c r="EV124" s="192"/>
      <c r="EW124" s="192"/>
      <c r="EX124" s="192"/>
      <c r="EY124" s="192"/>
      <c r="EZ124" s="192"/>
      <c r="FA124" s="192"/>
      <c r="FB124" s="192"/>
      <c r="FC124" s="192"/>
      <c r="FD124" s="192"/>
      <c r="FE124" s="192"/>
      <c r="FF124" s="192"/>
      <c r="FG124" s="192"/>
      <c r="FH124" s="192"/>
      <c r="FI124" s="192"/>
      <c r="FJ124" s="192"/>
      <c r="FK124" s="192"/>
      <c r="FL124" s="192"/>
      <c r="FM124" s="192"/>
      <c r="FN124" s="192"/>
      <c r="FO124" s="192"/>
      <c r="FP124" s="192"/>
      <c r="FQ124" s="192"/>
      <c r="FR124" s="192"/>
      <c r="FS124" s="192"/>
      <c r="FT124" s="192"/>
      <c r="FU124" s="192"/>
    </row>
    <row r="125" spans="1:177" s="186" customFormat="1" ht="14.25">
      <c r="A125" s="66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H125" s="192"/>
      <c r="BI125" s="192"/>
      <c r="BJ125" s="192"/>
      <c r="BK125" s="192"/>
      <c r="BL125" s="192"/>
      <c r="BM125" s="192"/>
      <c r="BN125" s="192"/>
      <c r="BO125" s="192"/>
      <c r="BP125" s="192"/>
      <c r="BQ125" s="192"/>
      <c r="BR125" s="192"/>
      <c r="BS125" s="192"/>
      <c r="BT125" s="192"/>
      <c r="BU125" s="192"/>
      <c r="BV125" s="192"/>
      <c r="BW125" s="192"/>
      <c r="BX125" s="192"/>
      <c r="BY125" s="192"/>
      <c r="BZ125" s="192"/>
      <c r="CA125" s="192"/>
      <c r="CB125" s="192"/>
      <c r="CC125" s="192"/>
      <c r="CD125" s="192"/>
      <c r="CE125" s="192"/>
      <c r="CF125" s="192"/>
      <c r="CG125" s="192"/>
      <c r="CH125" s="192"/>
      <c r="CI125" s="192"/>
      <c r="CJ125" s="192"/>
      <c r="CK125" s="192"/>
      <c r="CL125" s="192"/>
      <c r="CM125" s="192"/>
      <c r="CN125" s="192"/>
      <c r="CO125" s="192"/>
      <c r="CP125" s="192"/>
      <c r="CQ125" s="192"/>
      <c r="CR125" s="192"/>
      <c r="CS125" s="192"/>
      <c r="CT125" s="192"/>
      <c r="CU125" s="192"/>
      <c r="CV125" s="192"/>
      <c r="CW125" s="192"/>
      <c r="CX125" s="192"/>
      <c r="CY125" s="192"/>
      <c r="CZ125" s="192"/>
      <c r="DA125" s="192"/>
      <c r="DB125" s="192"/>
      <c r="DC125" s="192"/>
      <c r="DD125" s="192"/>
      <c r="DE125" s="192"/>
      <c r="DF125" s="192"/>
      <c r="DG125" s="192"/>
      <c r="DH125" s="192"/>
      <c r="DI125" s="192"/>
      <c r="DJ125" s="192"/>
      <c r="DK125" s="192"/>
      <c r="DL125" s="192"/>
      <c r="DM125" s="192"/>
      <c r="DN125" s="192"/>
      <c r="DO125" s="192"/>
      <c r="DP125" s="192"/>
      <c r="DQ125" s="192"/>
      <c r="DR125" s="192"/>
      <c r="DS125" s="192"/>
      <c r="DT125" s="192"/>
      <c r="DU125" s="192"/>
      <c r="DV125" s="192"/>
      <c r="DW125" s="192"/>
      <c r="DX125" s="192"/>
      <c r="DY125" s="192"/>
      <c r="DZ125" s="192"/>
      <c r="EA125" s="192"/>
      <c r="EB125" s="192"/>
      <c r="EC125" s="192"/>
      <c r="ED125" s="192"/>
      <c r="EE125" s="192"/>
      <c r="EF125" s="192"/>
      <c r="EG125" s="192"/>
      <c r="EH125" s="192"/>
      <c r="EI125" s="192"/>
      <c r="EJ125" s="192"/>
      <c r="EK125" s="192"/>
      <c r="EL125" s="192"/>
      <c r="EM125" s="192"/>
      <c r="EN125" s="192"/>
      <c r="EO125" s="192"/>
      <c r="EP125" s="192"/>
      <c r="EQ125" s="192"/>
      <c r="ER125" s="192"/>
      <c r="ES125" s="192"/>
      <c r="ET125" s="192"/>
      <c r="EU125" s="192"/>
      <c r="EV125" s="192"/>
      <c r="EW125" s="192"/>
      <c r="EX125" s="192"/>
      <c r="EY125" s="192"/>
      <c r="EZ125" s="192"/>
      <c r="FA125" s="192"/>
      <c r="FB125" s="192"/>
      <c r="FC125" s="192"/>
      <c r="FD125" s="192"/>
      <c r="FE125" s="192"/>
      <c r="FF125" s="192"/>
      <c r="FG125" s="192"/>
      <c r="FH125" s="192"/>
      <c r="FI125" s="192"/>
      <c r="FJ125" s="192"/>
      <c r="FK125" s="192"/>
      <c r="FL125" s="192"/>
      <c r="FM125" s="192"/>
      <c r="FN125" s="192"/>
      <c r="FO125" s="192"/>
      <c r="FP125" s="192"/>
      <c r="FQ125" s="192"/>
      <c r="FR125" s="192"/>
      <c r="FS125" s="192"/>
      <c r="FT125" s="192"/>
      <c r="FU125" s="192"/>
    </row>
    <row r="126" spans="1:177" s="186" customFormat="1" ht="14.25">
      <c r="A126" s="66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2"/>
      <c r="BH126" s="192"/>
      <c r="BI126" s="192"/>
      <c r="BJ126" s="192"/>
      <c r="BK126" s="192"/>
      <c r="BL126" s="192"/>
      <c r="BM126" s="192"/>
      <c r="BN126" s="192"/>
      <c r="BO126" s="192"/>
      <c r="BP126" s="192"/>
      <c r="BQ126" s="192"/>
      <c r="BR126" s="192"/>
      <c r="BS126" s="192"/>
      <c r="BT126" s="192"/>
      <c r="BU126" s="192"/>
      <c r="BV126" s="192"/>
      <c r="BW126" s="192"/>
      <c r="BX126" s="192"/>
      <c r="BY126" s="192"/>
      <c r="BZ126" s="192"/>
      <c r="CA126" s="192"/>
      <c r="CB126" s="192"/>
      <c r="CC126" s="192"/>
      <c r="CD126" s="192"/>
      <c r="CE126" s="192"/>
      <c r="CF126" s="192"/>
      <c r="CG126" s="192"/>
      <c r="CH126" s="192"/>
      <c r="CI126" s="192"/>
      <c r="CJ126" s="192"/>
      <c r="CK126" s="192"/>
      <c r="CL126" s="192"/>
      <c r="CM126" s="192"/>
      <c r="CN126" s="192"/>
      <c r="CO126" s="192"/>
      <c r="CP126" s="192"/>
      <c r="CQ126" s="192"/>
      <c r="CR126" s="192"/>
      <c r="CS126" s="192"/>
      <c r="CT126" s="192"/>
      <c r="CU126" s="192"/>
      <c r="CV126" s="192"/>
      <c r="CW126" s="192"/>
      <c r="CX126" s="192"/>
      <c r="CY126" s="192"/>
      <c r="CZ126" s="192"/>
      <c r="DA126" s="192"/>
      <c r="DB126" s="192"/>
      <c r="DC126" s="192"/>
      <c r="DD126" s="192"/>
      <c r="DE126" s="192"/>
      <c r="DF126" s="192"/>
      <c r="DG126" s="192"/>
      <c r="DH126" s="192"/>
      <c r="DI126" s="192"/>
      <c r="DJ126" s="192"/>
      <c r="DK126" s="192"/>
      <c r="DL126" s="192"/>
      <c r="DM126" s="192"/>
      <c r="DN126" s="192"/>
      <c r="DO126" s="192"/>
      <c r="DP126" s="192"/>
      <c r="DQ126" s="192"/>
      <c r="DR126" s="192"/>
      <c r="DS126" s="192"/>
      <c r="DT126" s="192"/>
      <c r="DU126" s="192"/>
      <c r="DV126" s="192"/>
      <c r="DW126" s="192"/>
      <c r="DX126" s="192"/>
      <c r="DY126" s="192"/>
      <c r="DZ126" s="192"/>
      <c r="EA126" s="192"/>
      <c r="EB126" s="192"/>
      <c r="EC126" s="192"/>
      <c r="ED126" s="192"/>
      <c r="EE126" s="192"/>
      <c r="EF126" s="192"/>
      <c r="EG126" s="192"/>
      <c r="EH126" s="192"/>
      <c r="EI126" s="192"/>
      <c r="EJ126" s="192"/>
      <c r="EK126" s="192"/>
      <c r="EL126" s="192"/>
      <c r="EM126" s="192"/>
      <c r="EN126" s="192"/>
      <c r="EO126" s="192"/>
      <c r="EP126" s="192"/>
      <c r="EQ126" s="192"/>
      <c r="ER126" s="192"/>
      <c r="ES126" s="192"/>
      <c r="ET126" s="192"/>
      <c r="EU126" s="192"/>
      <c r="EV126" s="192"/>
      <c r="EW126" s="192"/>
      <c r="EX126" s="192"/>
      <c r="EY126" s="192"/>
      <c r="EZ126" s="192"/>
      <c r="FA126" s="192"/>
      <c r="FB126" s="192"/>
      <c r="FC126" s="192"/>
      <c r="FD126" s="192"/>
      <c r="FE126" s="192"/>
      <c r="FF126" s="192"/>
      <c r="FG126" s="192"/>
      <c r="FH126" s="192"/>
      <c r="FI126" s="192"/>
      <c r="FJ126" s="192"/>
      <c r="FK126" s="192"/>
      <c r="FL126" s="192"/>
      <c r="FM126" s="192"/>
      <c r="FN126" s="192"/>
      <c r="FO126" s="192"/>
      <c r="FP126" s="192"/>
      <c r="FQ126" s="192"/>
      <c r="FR126" s="192"/>
      <c r="FS126" s="192"/>
      <c r="FT126" s="192"/>
      <c r="FU126" s="192"/>
    </row>
    <row r="127" spans="1:177" s="186" customFormat="1" ht="14.25">
      <c r="A127" s="66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2"/>
      <c r="BH127" s="192"/>
      <c r="BI127" s="192"/>
      <c r="BJ127" s="192"/>
      <c r="BK127" s="192"/>
      <c r="BL127" s="192"/>
      <c r="BM127" s="192"/>
      <c r="BN127" s="192"/>
      <c r="BO127" s="192"/>
      <c r="BP127" s="192"/>
      <c r="BQ127" s="192"/>
      <c r="BR127" s="192"/>
      <c r="BS127" s="192"/>
      <c r="BT127" s="192"/>
      <c r="BU127" s="192"/>
      <c r="BV127" s="192"/>
      <c r="BW127" s="192"/>
      <c r="BX127" s="192"/>
      <c r="BY127" s="192"/>
      <c r="BZ127" s="192"/>
      <c r="CA127" s="192"/>
      <c r="CB127" s="192"/>
      <c r="CC127" s="192"/>
      <c r="CD127" s="192"/>
      <c r="CE127" s="192"/>
      <c r="CF127" s="192"/>
      <c r="CG127" s="192"/>
      <c r="CH127" s="192"/>
      <c r="CI127" s="192"/>
      <c r="CJ127" s="192"/>
      <c r="CK127" s="192"/>
      <c r="CL127" s="192"/>
      <c r="CM127" s="192"/>
      <c r="CN127" s="192"/>
      <c r="CO127" s="192"/>
      <c r="CP127" s="192"/>
      <c r="CQ127" s="192"/>
      <c r="CR127" s="192"/>
      <c r="CS127" s="192"/>
      <c r="CT127" s="192"/>
      <c r="CU127" s="192"/>
      <c r="CV127" s="192"/>
      <c r="CW127" s="192"/>
      <c r="CX127" s="192"/>
      <c r="CY127" s="192"/>
      <c r="CZ127" s="192"/>
      <c r="DA127" s="192"/>
      <c r="DB127" s="192"/>
      <c r="DC127" s="192"/>
      <c r="DD127" s="192"/>
      <c r="DE127" s="192"/>
      <c r="DF127" s="192"/>
      <c r="DG127" s="192"/>
      <c r="DH127" s="192"/>
      <c r="DI127" s="192"/>
      <c r="DJ127" s="192"/>
      <c r="DK127" s="192"/>
      <c r="DL127" s="192"/>
      <c r="DM127" s="192"/>
      <c r="DN127" s="192"/>
      <c r="DO127" s="192"/>
      <c r="DP127" s="192"/>
      <c r="DQ127" s="192"/>
      <c r="DR127" s="192"/>
      <c r="DS127" s="192"/>
      <c r="DT127" s="192"/>
      <c r="DU127" s="192"/>
      <c r="DV127" s="192"/>
      <c r="DW127" s="192"/>
      <c r="DX127" s="192"/>
      <c r="DY127" s="192"/>
      <c r="DZ127" s="192"/>
      <c r="EA127" s="192"/>
      <c r="EB127" s="192"/>
      <c r="EC127" s="192"/>
      <c r="ED127" s="192"/>
      <c r="EE127" s="192"/>
      <c r="EF127" s="192"/>
      <c r="EG127" s="192"/>
      <c r="EH127" s="192"/>
      <c r="EI127" s="192"/>
      <c r="EJ127" s="192"/>
      <c r="EK127" s="192"/>
      <c r="EL127" s="192"/>
      <c r="EM127" s="192"/>
      <c r="EN127" s="192"/>
      <c r="EO127" s="192"/>
      <c r="EP127" s="192"/>
      <c r="EQ127" s="192"/>
      <c r="ER127" s="192"/>
      <c r="ES127" s="192"/>
      <c r="ET127" s="192"/>
      <c r="EU127" s="192"/>
      <c r="EV127" s="192"/>
      <c r="EW127" s="192"/>
      <c r="EX127" s="192"/>
      <c r="EY127" s="192"/>
      <c r="EZ127" s="192"/>
      <c r="FA127" s="192"/>
      <c r="FB127" s="192"/>
      <c r="FC127" s="192"/>
      <c r="FD127" s="192"/>
      <c r="FE127" s="192"/>
      <c r="FF127" s="192"/>
      <c r="FG127" s="192"/>
      <c r="FH127" s="192"/>
      <c r="FI127" s="192"/>
      <c r="FJ127" s="192"/>
      <c r="FK127" s="192"/>
      <c r="FL127" s="192"/>
      <c r="FM127" s="192"/>
      <c r="FN127" s="192"/>
      <c r="FO127" s="192"/>
      <c r="FP127" s="192"/>
      <c r="FQ127" s="192"/>
      <c r="FR127" s="192"/>
      <c r="FS127" s="192"/>
      <c r="FT127" s="192"/>
      <c r="FU127" s="192"/>
    </row>
    <row r="128" spans="1:177" s="186" customFormat="1" ht="14.25">
      <c r="A128" s="66"/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  <c r="BM128" s="192"/>
      <c r="BN128" s="192"/>
      <c r="BO128" s="192"/>
      <c r="BP128" s="192"/>
      <c r="BQ128" s="192"/>
      <c r="BR128" s="192"/>
      <c r="BS128" s="192"/>
      <c r="BT128" s="192"/>
      <c r="BU128" s="192"/>
      <c r="BV128" s="192"/>
      <c r="BW128" s="192"/>
      <c r="BX128" s="192"/>
      <c r="BY128" s="192"/>
      <c r="BZ128" s="192"/>
      <c r="CA128" s="192"/>
      <c r="CB128" s="192"/>
      <c r="CC128" s="192"/>
      <c r="CD128" s="192"/>
      <c r="CE128" s="192"/>
      <c r="CF128" s="192"/>
      <c r="CG128" s="192"/>
      <c r="CH128" s="192"/>
      <c r="CI128" s="192"/>
      <c r="CJ128" s="192"/>
      <c r="CK128" s="192"/>
      <c r="CL128" s="192"/>
      <c r="CM128" s="192"/>
      <c r="CN128" s="192"/>
      <c r="CO128" s="192"/>
      <c r="CP128" s="192"/>
      <c r="CQ128" s="192"/>
      <c r="CR128" s="192"/>
      <c r="CS128" s="192"/>
      <c r="CT128" s="192"/>
      <c r="CU128" s="192"/>
      <c r="CV128" s="192"/>
      <c r="CW128" s="192"/>
      <c r="CX128" s="192"/>
      <c r="CY128" s="192"/>
      <c r="CZ128" s="192"/>
      <c r="DA128" s="192"/>
      <c r="DB128" s="192"/>
      <c r="DC128" s="192"/>
      <c r="DD128" s="192"/>
      <c r="DE128" s="192"/>
      <c r="DF128" s="192"/>
      <c r="DG128" s="192"/>
      <c r="DH128" s="192"/>
      <c r="DI128" s="192"/>
      <c r="DJ128" s="192"/>
      <c r="DK128" s="192"/>
      <c r="DL128" s="192"/>
      <c r="DM128" s="192"/>
      <c r="DN128" s="192"/>
      <c r="DO128" s="192"/>
      <c r="DP128" s="192"/>
      <c r="DQ128" s="192"/>
      <c r="DR128" s="192"/>
      <c r="DS128" s="192"/>
      <c r="DT128" s="192"/>
      <c r="DU128" s="192"/>
      <c r="DV128" s="192"/>
      <c r="DW128" s="192"/>
      <c r="DX128" s="192"/>
      <c r="DY128" s="192"/>
      <c r="DZ128" s="192"/>
      <c r="EA128" s="192"/>
      <c r="EB128" s="192"/>
      <c r="EC128" s="192"/>
      <c r="ED128" s="192"/>
      <c r="EE128" s="192"/>
      <c r="EF128" s="192"/>
      <c r="EG128" s="192"/>
      <c r="EH128" s="192"/>
      <c r="EI128" s="192"/>
      <c r="EJ128" s="192"/>
      <c r="EK128" s="192"/>
      <c r="EL128" s="192"/>
      <c r="EM128" s="192"/>
      <c r="EN128" s="192"/>
      <c r="EO128" s="192"/>
      <c r="EP128" s="192"/>
      <c r="EQ128" s="192"/>
      <c r="ER128" s="192"/>
      <c r="ES128" s="192"/>
      <c r="ET128" s="192"/>
      <c r="EU128" s="192"/>
      <c r="EV128" s="192"/>
      <c r="EW128" s="192"/>
      <c r="EX128" s="192"/>
      <c r="EY128" s="192"/>
      <c r="EZ128" s="192"/>
      <c r="FA128" s="192"/>
      <c r="FB128" s="192"/>
      <c r="FC128" s="192"/>
      <c r="FD128" s="192"/>
      <c r="FE128" s="192"/>
      <c r="FF128" s="192"/>
      <c r="FG128" s="192"/>
      <c r="FH128" s="192"/>
      <c r="FI128" s="192"/>
      <c r="FJ128" s="192"/>
      <c r="FK128" s="192"/>
      <c r="FL128" s="192"/>
      <c r="FM128" s="192"/>
      <c r="FN128" s="192"/>
      <c r="FO128" s="192"/>
      <c r="FP128" s="192"/>
      <c r="FQ128" s="192"/>
      <c r="FR128" s="192"/>
      <c r="FS128" s="192"/>
      <c r="FT128" s="192"/>
      <c r="FU128" s="192"/>
    </row>
    <row r="129" spans="1:177" s="186" customFormat="1" ht="14.25">
      <c r="A129" s="66"/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  <c r="BM129" s="192"/>
      <c r="BN129" s="192"/>
      <c r="BO129" s="192"/>
      <c r="BP129" s="192"/>
      <c r="BQ129" s="192"/>
      <c r="BR129" s="192"/>
      <c r="BS129" s="192"/>
      <c r="BT129" s="192"/>
      <c r="BU129" s="192"/>
      <c r="BV129" s="192"/>
      <c r="BW129" s="192"/>
      <c r="BX129" s="192"/>
      <c r="BY129" s="192"/>
      <c r="BZ129" s="192"/>
      <c r="CA129" s="192"/>
      <c r="CB129" s="192"/>
      <c r="CC129" s="192"/>
      <c r="CD129" s="192"/>
      <c r="CE129" s="192"/>
      <c r="CF129" s="192"/>
      <c r="CG129" s="192"/>
      <c r="CH129" s="192"/>
      <c r="CI129" s="192"/>
      <c r="CJ129" s="192"/>
      <c r="CK129" s="192"/>
      <c r="CL129" s="192"/>
      <c r="CM129" s="192"/>
      <c r="CN129" s="192"/>
      <c r="CO129" s="192"/>
      <c r="CP129" s="192"/>
      <c r="CQ129" s="192"/>
      <c r="CR129" s="192"/>
      <c r="CS129" s="192"/>
      <c r="CT129" s="192"/>
      <c r="CU129" s="192"/>
      <c r="CV129" s="192"/>
      <c r="CW129" s="192"/>
      <c r="CX129" s="192"/>
      <c r="CY129" s="192"/>
      <c r="CZ129" s="192"/>
      <c r="DA129" s="192"/>
      <c r="DB129" s="192"/>
      <c r="DC129" s="192"/>
      <c r="DD129" s="192"/>
      <c r="DE129" s="192"/>
      <c r="DF129" s="192"/>
      <c r="DG129" s="192"/>
      <c r="DH129" s="192"/>
      <c r="DI129" s="192"/>
      <c r="DJ129" s="192"/>
      <c r="DK129" s="192"/>
      <c r="DL129" s="192"/>
      <c r="DM129" s="192"/>
      <c r="DN129" s="192"/>
      <c r="DO129" s="192"/>
      <c r="DP129" s="192"/>
      <c r="DQ129" s="192"/>
      <c r="DR129" s="192"/>
      <c r="DS129" s="192"/>
      <c r="DT129" s="192"/>
      <c r="DU129" s="192"/>
      <c r="DV129" s="192"/>
      <c r="DW129" s="192"/>
      <c r="DX129" s="192"/>
      <c r="DY129" s="192"/>
      <c r="DZ129" s="192"/>
      <c r="EA129" s="192"/>
      <c r="EB129" s="192"/>
      <c r="EC129" s="192"/>
      <c r="ED129" s="192"/>
      <c r="EE129" s="192"/>
      <c r="EF129" s="192"/>
      <c r="EG129" s="192"/>
      <c r="EH129" s="192"/>
      <c r="EI129" s="192"/>
      <c r="EJ129" s="192"/>
      <c r="EK129" s="192"/>
      <c r="EL129" s="192"/>
      <c r="EM129" s="192"/>
      <c r="EN129" s="192"/>
      <c r="EO129" s="192"/>
      <c r="EP129" s="192"/>
      <c r="EQ129" s="192"/>
      <c r="ER129" s="192"/>
      <c r="ES129" s="192"/>
      <c r="ET129" s="192"/>
      <c r="EU129" s="192"/>
      <c r="EV129" s="192"/>
      <c r="EW129" s="192"/>
      <c r="EX129" s="192"/>
      <c r="EY129" s="192"/>
      <c r="EZ129" s="192"/>
      <c r="FA129" s="192"/>
      <c r="FB129" s="192"/>
      <c r="FC129" s="192"/>
      <c r="FD129" s="192"/>
      <c r="FE129" s="192"/>
      <c r="FF129" s="192"/>
      <c r="FG129" s="192"/>
      <c r="FH129" s="192"/>
      <c r="FI129" s="192"/>
      <c r="FJ129" s="192"/>
      <c r="FK129" s="192"/>
      <c r="FL129" s="192"/>
      <c r="FM129" s="192"/>
      <c r="FN129" s="192"/>
      <c r="FO129" s="192"/>
      <c r="FP129" s="192"/>
      <c r="FQ129" s="192"/>
      <c r="FR129" s="192"/>
      <c r="FS129" s="192"/>
      <c r="FT129" s="192"/>
      <c r="FU129" s="192"/>
    </row>
    <row r="130" spans="1:177" s="186" customFormat="1" ht="14.25">
      <c r="A130" s="66"/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  <c r="BM130" s="192"/>
      <c r="BN130" s="192"/>
      <c r="BO130" s="192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2"/>
      <c r="DE130" s="192"/>
      <c r="DF130" s="192"/>
      <c r="DG130" s="192"/>
      <c r="DH130" s="192"/>
      <c r="DI130" s="192"/>
      <c r="DJ130" s="192"/>
      <c r="DK130" s="192"/>
      <c r="DL130" s="192"/>
      <c r="DM130" s="192"/>
      <c r="DN130" s="192"/>
      <c r="DO130" s="192"/>
      <c r="DP130" s="192"/>
      <c r="DQ130" s="192"/>
      <c r="DR130" s="192"/>
      <c r="DS130" s="192"/>
      <c r="DT130" s="192"/>
      <c r="DU130" s="192"/>
      <c r="DV130" s="192"/>
      <c r="DW130" s="192"/>
      <c r="DX130" s="192"/>
      <c r="DY130" s="192"/>
      <c r="DZ130" s="192"/>
      <c r="EA130" s="192"/>
      <c r="EB130" s="192"/>
      <c r="EC130" s="192"/>
      <c r="ED130" s="192"/>
      <c r="EE130" s="192"/>
      <c r="EF130" s="192"/>
      <c r="EG130" s="192"/>
      <c r="EH130" s="192"/>
      <c r="EI130" s="192"/>
      <c r="EJ130" s="192"/>
      <c r="EK130" s="192"/>
      <c r="EL130" s="192"/>
      <c r="EM130" s="192"/>
      <c r="EN130" s="192"/>
      <c r="EO130" s="192"/>
      <c r="EP130" s="192"/>
      <c r="EQ130" s="192"/>
      <c r="ER130" s="192"/>
      <c r="ES130" s="192"/>
      <c r="ET130" s="192"/>
      <c r="EU130" s="192"/>
      <c r="EV130" s="192"/>
      <c r="EW130" s="192"/>
      <c r="EX130" s="192"/>
      <c r="EY130" s="192"/>
      <c r="EZ130" s="192"/>
      <c r="FA130" s="192"/>
      <c r="FB130" s="192"/>
      <c r="FC130" s="192"/>
      <c r="FD130" s="192"/>
      <c r="FE130" s="192"/>
      <c r="FF130" s="192"/>
      <c r="FG130" s="192"/>
      <c r="FH130" s="192"/>
      <c r="FI130" s="192"/>
      <c r="FJ130" s="192"/>
      <c r="FK130" s="192"/>
      <c r="FL130" s="192"/>
      <c r="FM130" s="192"/>
      <c r="FN130" s="192"/>
      <c r="FO130" s="192"/>
      <c r="FP130" s="192"/>
      <c r="FQ130" s="192"/>
      <c r="FR130" s="192"/>
      <c r="FS130" s="192"/>
      <c r="FT130" s="192"/>
      <c r="FU130" s="192"/>
    </row>
    <row r="131" spans="1:177" s="186" customFormat="1" ht="14.25">
      <c r="A131" s="66"/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  <c r="DU131" s="192"/>
      <c r="DV131" s="192"/>
      <c r="DW131" s="192"/>
      <c r="DX131" s="192"/>
      <c r="DY131" s="192"/>
      <c r="DZ131" s="192"/>
      <c r="EA131" s="192"/>
      <c r="EB131" s="192"/>
      <c r="EC131" s="192"/>
      <c r="ED131" s="192"/>
      <c r="EE131" s="192"/>
      <c r="EF131" s="192"/>
      <c r="EG131" s="192"/>
      <c r="EH131" s="192"/>
      <c r="EI131" s="192"/>
      <c r="EJ131" s="192"/>
      <c r="EK131" s="192"/>
      <c r="EL131" s="192"/>
      <c r="EM131" s="192"/>
      <c r="EN131" s="192"/>
      <c r="EO131" s="192"/>
      <c r="EP131" s="192"/>
      <c r="EQ131" s="192"/>
      <c r="ER131" s="192"/>
      <c r="ES131" s="192"/>
      <c r="ET131" s="192"/>
      <c r="EU131" s="192"/>
      <c r="EV131" s="192"/>
      <c r="EW131" s="192"/>
      <c r="EX131" s="192"/>
      <c r="EY131" s="192"/>
      <c r="EZ131" s="192"/>
      <c r="FA131" s="192"/>
      <c r="FB131" s="192"/>
      <c r="FC131" s="192"/>
      <c r="FD131" s="192"/>
      <c r="FE131" s="192"/>
      <c r="FF131" s="192"/>
      <c r="FG131" s="192"/>
      <c r="FH131" s="192"/>
      <c r="FI131" s="192"/>
      <c r="FJ131" s="192"/>
      <c r="FK131" s="192"/>
      <c r="FL131" s="192"/>
      <c r="FM131" s="192"/>
      <c r="FN131" s="192"/>
      <c r="FO131" s="192"/>
      <c r="FP131" s="192"/>
      <c r="FQ131" s="192"/>
      <c r="FR131" s="192"/>
      <c r="FS131" s="192"/>
      <c r="FT131" s="192"/>
      <c r="FU131" s="192"/>
    </row>
    <row r="132" spans="1:177" s="186" customFormat="1" ht="14.25">
      <c r="A132" s="66"/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</row>
    <row r="133" spans="1:177" s="186" customFormat="1" ht="14.25">
      <c r="A133" s="66"/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192"/>
      <c r="BX133" s="192"/>
      <c r="BY133" s="192"/>
      <c r="BZ133" s="192"/>
      <c r="CA133" s="192"/>
      <c r="CB133" s="192"/>
      <c r="CC133" s="192"/>
      <c r="CD133" s="192"/>
      <c r="CE133" s="192"/>
      <c r="CF133" s="192"/>
      <c r="CG133" s="192"/>
      <c r="CH133" s="192"/>
      <c r="CI133" s="192"/>
      <c r="CJ133" s="192"/>
      <c r="CK133" s="192"/>
      <c r="CL133" s="192"/>
      <c r="CM133" s="192"/>
      <c r="CN133" s="192"/>
      <c r="CO133" s="192"/>
      <c r="CP133" s="192"/>
      <c r="CQ133" s="192"/>
      <c r="CR133" s="192"/>
      <c r="CS133" s="192"/>
      <c r="CT133" s="192"/>
      <c r="CU133" s="192"/>
      <c r="CV133" s="192"/>
      <c r="CW133" s="192"/>
      <c r="CX133" s="192"/>
      <c r="CY133" s="192"/>
      <c r="CZ133" s="192"/>
      <c r="DA133" s="192"/>
      <c r="DB133" s="192"/>
      <c r="DC133" s="192"/>
      <c r="DD133" s="192"/>
      <c r="DE133" s="192"/>
      <c r="DF133" s="192"/>
      <c r="DG133" s="192"/>
      <c r="DH133" s="192"/>
      <c r="DI133" s="192"/>
      <c r="DJ133" s="192"/>
      <c r="DK133" s="192"/>
      <c r="DL133" s="192"/>
      <c r="DM133" s="192"/>
      <c r="DN133" s="192"/>
      <c r="DO133" s="192"/>
      <c r="DP133" s="192"/>
      <c r="DQ133" s="192"/>
      <c r="DR133" s="192"/>
      <c r="DS133" s="192"/>
      <c r="DT133" s="192"/>
      <c r="DU133" s="192"/>
      <c r="DV133" s="192"/>
      <c r="DW133" s="192"/>
      <c r="DX133" s="192"/>
      <c r="DY133" s="192"/>
      <c r="DZ133" s="192"/>
      <c r="EA133" s="192"/>
      <c r="EB133" s="192"/>
      <c r="EC133" s="192"/>
      <c r="ED133" s="192"/>
      <c r="EE133" s="192"/>
      <c r="EF133" s="192"/>
      <c r="EG133" s="192"/>
      <c r="EH133" s="192"/>
      <c r="EI133" s="192"/>
      <c r="EJ133" s="192"/>
      <c r="EK133" s="192"/>
      <c r="EL133" s="192"/>
      <c r="EM133" s="192"/>
      <c r="EN133" s="192"/>
      <c r="EO133" s="192"/>
      <c r="EP133" s="192"/>
      <c r="EQ133" s="192"/>
      <c r="ER133" s="192"/>
      <c r="ES133" s="192"/>
      <c r="ET133" s="192"/>
      <c r="EU133" s="192"/>
      <c r="EV133" s="192"/>
      <c r="EW133" s="192"/>
      <c r="EX133" s="192"/>
      <c r="EY133" s="192"/>
      <c r="EZ133" s="192"/>
      <c r="FA133" s="192"/>
      <c r="FB133" s="192"/>
      <c r="FC133" s="192"/>
      <c r="FD133" s="192"/>
      <c r="FE133" s="192"/>
      <c r="FF133" s="192"/>
      <c r="FG133" s="192"/>
      <c r="FH133" s="192"/>
      <c r="FI133" s="192"/>
      <c r="FJ133" s="192"/>
      <c r="FK133" s="192"/>
      <c r="FL133" s="192"/>
      <c r="FM133" s="192"/>
      <c r="FN133" s="192"/>
      <c r="FO133" s="192"/>
      <c r="FP133" s="192"/>
      <c r="FQ133" s="192"/>
      <c r="FR133" s="192"/>
      <c r="FS133" s="192"/>
      <c r="FT133" s="192"/>
      <c r="FU133" s="192"/>
    </row>
    <row r="134" spans="1:177" s="186" customFormat="1" ht="14.25">
      <c r="A134" s="66"/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  <c r="BM134" s="192"/>
      <c r="BN134" s="192"/>
      <c r="BO134" s="192"/>
      <c r="BP134" s="192"/>
      <c r="BQ134" s="192"/>
      <c r="BR134" s="192"/>
      <c r="BS134" s="192"/>
      <c r="BT134" s="192"/>
      <c r="BU134" s="192"/>
      <c r="BV134" s="192"/>
      <c r="BW134" s="192"/>
      <c r="BX134" s="192"/>
      <c r="BY134" s="192"/>
      <c r="BZ134" s="192"/>
      <c r="CA134" s="192"/>
      <c r="CB134" s="192"/>
      <c r="CC134" s="192"/>
      <c r="CD134" s="192"/>
      <c r="CE134" s="192"/>
      <c r="CF134" s="192"/>
      <c r="CG134" s="192"/>
      <c r="CH134" s="192"/>
      <c r="CI134" s="192"/>
      <c r="CJ134" s="192"/>
      <c r="CK134" s="192"/>
      <c r="CL134" s="192"/>
      <c r="CM134" s="192"/>
      <c r="CN134" s="192"/>
      <c r="CO134" s="192"/>
      <c r="CP134" s="192"/>
      <c r="CQ134" s="192"/>
      <c r="CR134" s="192"/>
      <c r="CS134" s="192"/>
      <c r="CT134" s="192"/>
      <c r="CU134" s="192"/>
      <c r="CV134" s="192"/>
      <c r="CW134" s="192"/>
      <c r="CX134" s="192"/>
      <c r="CY134" s="192"/>
      <c r="CZ134" s="192"/>
      <c r="DA134" s="192"/>
      <c r="DB134" s="192"/>
      <c r="DC134" s="192"/>
      <c r="DD134" s="192"/>
      <c r="DE134" s="192"/>
      <c r="DF134" s="192"/>
      <c r="DG134" s="192"/>
      <c r="DH134" s="192"/>
      <c r="DI134" s="192"/>
      <c r="DJ134" s="192"/>
      <c r="DK134" s="192"/>
      <c r="DL134" s="192"/>
      <c r="DM134" s="192"/>
      <c r="DN134" s="192"/>
      <c r="DO134" s="192"/>
      <c r="DP134" s="192"/>
      <c r="DQ134" s="192"/>
      <c r="DR134" s="192"/>
      <c r="DS134" s="192"/>
      <c r="DT134" s="192"/>
      <c r="DU134" s="192"/>
      <c r="DV134" s="192"/>
      <c r="DW134" s="192"/>
      <c r="DX134" s="192"/>
      <c r="DY134" s="192"/>
      <c r="DZ134" s="192"/>
      <c r="EA134" s="192"/>
      <c r="EB134" s="192"/>
      <c r="EC134" s="192"/>
      <c r="ED134" s="192"/>
      <c r="EE134" s="192"/>
      <c r="EF134" s="192"/>
      <c r="EG134" s="192"/>
      <c r="EH134" s="192"/>
      <c r="EI134" s="192"/>
      <c r="EJ134" s="192"/>
      <c r="EK134" s="192"/>
      <c r="EL134" s="192"/>
      <c r="EM134" s="192"/>
      <c r="EN134" s="192"/>
      <c r="EO134" s="192"/>
      <c r="EP134" s="192"/>
      <c r="EQ134" s="192"/>
      <c r="ER134" s="192"/>
      <c r="ES134" s="192"/>
      <c r="ET134" s="192"/>
      <c r="EU134" s="192"/>
      <c r="EV134" s="192"/>
      <c r="EW134" s="192"/>
      <c r="EX134" s="192"/>
      <c r="EY134" s="192"/>
      <c r="EZ134" s="192"/>
      <c r="FA134" s="192"/>
      <c r="FB134" s="192"/>
      <c r="FC134" s="192"/>
      <c r="FD134" s="192"/>
      <c r="FE134" s="192"/>
      <c r="FF134" s="192"/>
      <c r="FG134" s="192"/>
      <c r="FH134" s="192"/>
      <c r="FI134" s="192"/>
      <c r="FJ134" s="192"/>
      <c r="FK134" s="192"/>
      <c r="FL134" s="192"/>
      <c r="FM134" s="192"/>
      <c r="FN134" s="192"/>
      <c r="FO134" s="192"/>
      <c r="FP134" s="192"/>
      <c r="FQ134" s="192"/>
      <c r="FR134" s="192"/>
      <c r="FS134" s="192"/>
      <c r="FT134" s="192"/>
      <c r="FU134" s="192"/>
    </row>
    <row r="135" spans="1:177" s="186" customFormat="1" ht="14.25">
      <c r="A135" s="66"/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192"/>
      <c r="BL135" s="192"/>
      <c r="BM135" s="192"/>
      <c r="BN135" s="192"/>
      <c r="BO135" s="192"/>
      <c r="BP135" s="192"/>
      <c r="BQ135" s="192"/>
      <c r="BR135" s="192"/>
      <c r="BS135" s="192"/>
      <c r="BT135" s="192"/>
      <c r="BU135" s="192"/>
      <c r="BV135" s="192"/>
      <c r="BW135" s="192"/>
      <c r="BX135" s="192"/>
      <c r="BY135" s="192"/>
      <c r="BZ135" s="192"/>
      <c r="CA135" s="192"/>
      <c r="CB135" s="192"/>
      <c r="CC135" s="192"/>
      <c r="CD135" s="192"/>
      <c r="CE135" s="192"/>
      <c r="CF135" s="192"/>
      <c r="CG135" s="192"/>
      <c r="CH135" s="192"/>
      <c r="CI135" s="192"/>
      <c r="CJ135" s="192"/>
      <c r="CK135" s="192"/>
      <c r="CL135" s="192"/>
      <c r="CM135" s="192"/>
      <c r="CN135" s="192"/>
      <c r="CO135" s="192"/>
      <c r="CP135" s="192"/>
      <c r="CQ135" s="192"/>
      <c r="CR135" s="192"/>
      <c r="CS135" s="192"/>
      <c r="CT135" s="192"/>
      <c r="CU135" s="192"/>
      <c r="CV135" s="192"/>
      <c r="CW135" s="192"/>
      <c r="CX135" s="192"/>
      <c r="CY135" s="192"/>
      <c r="CZ135" s="192"/>
      <c r="DA135" s="192"/>
      <c r="DB135" s="192"/>
      <c r="DC135" s="192"/>
      <c r="DD135" s="192"/>
      <c r="DE135" s="192"/>
      <c r="DF135" s="192"/>
      <c r="DG135" s="192"/>
      <c r="DH135" s="192"/>
      <c r="DI135" s="192"/>
      <c r="DJ135" s="192"/>
      <c r="DK135" s="192"/>
      <c r="DL135" s="192"/>
      <c r="DM135" s="192"/>
      <c r="DN135" s="192"/>
      <c r="DO135" s="192"/>
      <c r="DP135" s="192"/>
      <c r="DQ135" s="192"/>
      <c r="DR135" s="192"/>
      <c r="DS135" s="192"/>
      <c r="DT135" s="192"/>
      <c r="DU135" s="192"/>
      <c r="DV135" s="192"/>
      <c r="DW135" s="192"/>
      <c r="DX135" s="192"/>
      <c r="DY135" s="192"/>
      <c r="DZ135" s="192"/>
      <c r="EA135" s="192"/>
      <c r="EB135" s="192"/>
      <c r="EC135" s="192"/>
      <c r="ED135" s="192"/>
      <c r="EE135" s="192"/>
      <c r="EF135" s="192"/>
      <c r="EG135" s="192"/>
      <c r="EH135" s="192"/>
      <c r="EI135" s="192"/>
      <c r="EJ135" s="192"/>
      <c r="EK135" s="192"/>
      <c r="EL135" s="192"/>
      <c r="EM135" s="192"/>
      <c r="EN135" s="192"/>
      <c r="EO135" s="192"/>
      <c r="EP135" s="192"/>
      <c r="EQ135" s="192"/>
      <c r="ER135" s="192"/>
      <c r="ES135" s="192"/>
      <c r="ET135" s="192"/>
      <c r="EU135" s="192"/>
      <c r="EV135" s="192"/>
      <c r="EW135" s="192"/>
      <c r="EX135" s="192"/>
      <c r="EY135" s="192"/>
      <c r="EZ135" s="192"/>
      <c r="FA135" s="192"/>
      <c r="FB135" s="192"/>
      <c r="FC135" s="192"/>
      <c r="FD135" s="192"/>
      <c r="FE135" s="192"/>
      <c r="FF135" s="192"/>
      <c r="FG135" s="192"/>
      <c r="FH135" s="192"/>
      <c r="FI135" s="192"/>
      <c r="FJ135" s="192"/>
      <c r="FK135" s="192"/>
      <c r="FL135" s="192"/>
      <c r="FM135" s="192"/>
      <c r="FN135" s="192"/>
      <c r="FO135" s="192"/>
      <c r="FP135" s="192"/>
      <c r="FQ135" s="192"/>
      <c r="FR135" s="192"/>
      <c r="FS135" s="192"/>
      <c r="FT135" s="192"/>
      <c r="FU135" s="192"/>
    </row>
    <row r="136" spans="1:177" s="186" customFormat="1" ht="14.25">
      <c r="A136" s="66"/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2"/>
      <c r="BH136" s="192"/>
      <c r="BI136" s="192"/>
      <c r="BJ136" s="192"/>
      <c r="BK136" s="192"/>
      <c r="BL136" s="192"/>
      <c r="BM136" s="192"/>
      <c r="BN136" s="192"/>
      <c r="BO136" s="192"/>
      <c r="BP136" s="192"/>
      <c r="BQ136" s="192"/>
      <c r="BR136" s="192"/>
      <c r="BS136" s="192"/>
      <c r="BT136" s="192"/>
      <c r="BU136" s="192"/>
      <c r="BV136" s="192"/>
      <c r="BW136" s="192"/>
      <c r="BX136" s="192"/>
      <c r="BY136" s="192"/>
      <c r="BZ136" s="192"/>
      <c r="CA136" s="192"/>
      <c r="CB136" s="192"/>
      <c r="CC136" s="192"/>
      <c r="CD136" s="192"/>
      <c r="CE136" s="192"/>
      <c r="CF136" s="192"/>
      <c r="CG136" s="192"/>
      <c r="CH136" s="192"/>
      <c r="CI136" s="192"/>
      <c r="CJ136" s="192"/>
      <c r="CK136" s="192"/>
      <c r="CL136" s="192"/>
      <c r="CM136" s="192"/>
      <c r="CN136" s="192"/>
      <c r="CO136" s="192"/>
      <c r="CP136" s="192"/>
      <c r="CQ136" s="192"/>
      <c r="CR136" s="192"/>
      <c r="CS136" s="192"/>
      <c r="CT136" s="192"/>
      <c r="CU136" s="192"/>
      <c r="CV136" s="192"/>
      <c r="CW136" s="192"/>
      <c r="CX136" s="192"/>
      <c r="CY136" s="192"/>
      <c r="CZ136" s="192"/>
      <c r="DA136" s="192"/>
      <c r="DB136" s="192"/>
      <c r="DC136" s="192"/>
      <c r="DD136" s="192"/>
      <c r="DE136" s="192"/>
      <c r="DF136" s="192"/>
      <c r="DG136" s="192"/>
      <c r="DH136" s="192"/>
      <c r="DI136" s="192"/>
      <c r="DJ136" s="192"/>
      <c r="DK136" s="192"/>
      <c r="DL136" s="192"/>
      <c r="DM136" s="192"/>
      <c r="DN136" s="192"/>
      <c r="DO136" s="192"/>
      <c r="DP136" s="192"/>
      <c r="DQ136" s="192"/>
      <c r="DR136" s="192"/>
      <c r="DS136" s="192"/>
      <c r="DT136" s="192"/>
      <c r="DU136" s="192"/>
      <c r="DV136" s="192"/>
      <c r="DW136" s="192"/>
      <c r="DX136" s="192"/>
      <c r="DY136" s="192"/>
      <c r="DZ136" s="192"/>
      <c r="EA136" s="192"/>
      <c r="EB136" s="192"/>
      <c r="EC136" s="192"/>
      <c r="ED136" s="192"/>
      <c r="EE136" s="192"/>
      <c r="EF136" s="192"/>
      <c r="EG136" s="192"/>
      <c r="EH136" s="192"/>
      <c r="EI136" s="192"/>
      <c r="EJ136" s="192"/>
      <c r="EK136" s="192"/>
      <c r="EL136" s="192"/>
      <c r="EM136" s="192"/>
      <c r="EN136" s="192"/>
      <c r="EO136" s="192"/>
      <c r="EP136" s="192"/>
      <c r="EQ136" s="192"/>
      <c r="ER136" s="192"/>
      <c r="ES136" s="192"/>
      <c r="ET136" s="192"/>
      <c r="EU136" s="192"/>
      <c r="EV136" s="192"/>
      <c r="EW136" s="192"/>
      <c r="EX136" s="192"/>
      <c r="EY136" s="192"/>
      <c r="EZ136" s="192"/>
      <c r="FA136" s="192"/>
      <c r="FB136" s="192"/>
      <c r="FC136" s="192"/>
      <c r="FD136" s="192"/>
      <c r="FE136" s="192"/>
      <c r="FF136" s="192"/>
      <c r="FG136" s="192"/>
      <c r="FH136" s="192"/>
      <c r="FI136" s="192"/>
      <c r="FJ136" s="192"/>
      <c r="FK136" s="192"/>
      <c r="FL136" s="192"/>
      <c r="FM136" s="192"/>
      <c r="FN136" s="192"/>
      <c r="FO136" s="192"/>
      <c r="FP136" s="192"/>
      <c r="FQ136" s="192"/>
      <c r="FR136" s="192"/>
      <c r="FS136" s="192"/>
      <c r="FT136" s="192"/>
      <c r="FU136" s="192"/>
    </row>
    <row r="137" spans="1:177" s="186" customFormat="1" ht="14.25">
      <c r="A137" s="66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192"/>
      <c r="BU137" s="192"/>
      <c r="BV137" s="192"/>
      <c r="BW137" s="192"/>
      <c r="BX137" s="192"/>
      <c r="BY137" s="192"/>
      <c r="BZ137" s="192"/>
      <c r="CA137" s="192"/>
      <c r="CB137" s="192"/>
      <c r="CC137" s="192"/>
      <c r="CD137" s="192"/>
      <c r="CE137" s="192"/>
      <c r="CF137" s="192"/>
      <c r="CG137" s="192"/>
      <c r="CH137" s="192"/>
      <c r="CI137" s="192"/>
      <c r="CJ137" s="192"/>
      <c r="CK137" s="192"/>
      <c r="CL137" s="192"/>
      <c r="CM137" s="192"/>
      <c r="CN137" s="192"/>
      <c r="CO137" s="192"/>
      <c r="CP137" s="192"/>
      <c r="CQ137" s="192"/>
      <c r="CR137" s="192"/>
      <c r="CS137" s="192"/>
      <c r="CT137" s="192"/>
      <c r="CU137" s="192"/>
      <c r="CV137" s="192"/>
      <c r="CW137" s="192"/>
      <c r="CX137" s="192"/>
      <c r="CY137" s="192"/>
      <c r="CZ137" s="192"/>
      <c r="DA137" s="192"/>
      <c r="DB137" s="192"/>
      <c r="DC137" s="192"/>
      <c r="DD137" s="192"/>
      <c r="DE137" s="192"/>
      <c r="DF137" s="192"/>
      <c r="DG137" s="192"/>
      <c r="DH137" s="192"/>
      <c r="DI137" s="192"/>
      <c r="DJ137" s="192"/>
      <c r="DK137" s="192"/>
      <c r="DL137" s="192"/>
      <c r="DM137" s="192"/>
      <c r="DN137" s="192"/>
      <c r="DO137" s="192"/>
      <c r="DP137" s="192"/>
      <c r="DQ137" s="192"/>
      <c r="DR137" s="192"/>
      <c r="DS137" s="192"/>
      <c r="DT137" s="192"/>
      <c r="DU137" s="192"/>
      <c r="DV137" s="192"/>
      <c r="DW137" s="192"/>
      <c r="DX137" s="192"/>
      <c r="DY137" s="192"/>
      <c r="DZ137" s="192"/>
      <c r="EA137" s="192"/>
      <c r="EB137" s="192"/>
      <c r="EC137" s="192"/>
      <c r="ED137" s="192"/>
      <c r="EE137" s="192"/>
      <c r="EF137" s="192"/>
      <c r="EG137" s="192"/>
      <c r="EH137" s="192"/>
      <c r="EI137" s="192"/>
      <c r="EJ137" s="192"/>
      <c r="EK137" s="192"/>
      <c r="EL137" s="192"/>
      <c r="EM137" s="192"/>
      <c r="EN137" s="192"/>
      <c r="EO137" s="192"/>
      <c r="EP137" s="192"/>
      <c r="EQ137" s="192"/>
      <c r="ER137" s="192"/>
      <c r="ES137" s="192"/>
      <c r="ET137" s="192"/>
      <c r="EU137" s="192"/>
      <c r="EV137" s="192"/>
      <c r="EW137" s="192"/>
      <c r="EX137" s="192"/>
      <c r="EY137" s="192"/>
      <c r="EZ137" s="192"/>
      <c r="FA137" s="192"/>
      <c r="FB137" s="192"/>
      <c r="FC137" s="192"/>
      <c r="FD137" s="192"/>
      <c r="FE137" s="192"/>
      <c r="FF137" s="192"/>
      <c r="FG137" s="192"/>
      <c r="FH137" s="192"/>
      <c r="FI137" s="192"/>
      <c r="FJ137" s="192"/>
      <c r="FK137" s="192"/>
      <c r="FL137" s="192"/>
      <c r="FM137" s="192"/>
      <c r="FN137" s="192"/>
      <c r="FO137" s="192"/>
      <c r="FP137" s="192"/>
      <c r="FQ137" s="192"/>
      <c r="FR137" s="192"/>
      <c r="FS137" s="192"/>
      <c r="FT137" s="192"/>
      <c r="FU137" s="192"/>
    </row>
    <row r="138" spans="1:177" s="186" customFormat="1" ht="14.25">
      <c r="A138" s="66"/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  <c r="BV138" s="192"/>
      <c r="BW138" s="192"/>
      <c r="BX138" s="192"/>
      <c r="BY138" s="192"/>
      <c r="BZ138" s="192"/>
      <c r="CA138" s="192"/>
      <c r="CB138" s="192"/>
      <c r="CC138" s="192"/>
      <c r="CD138" s="192"/>
      <c r="CE138" s="192"/>
      <c r="CF138" s="192"/>
      <c r="CG138" s="192"/>
      <c r="CH138" s="192"/>
      <c r="CI138" s="192"/>
      <c r="CJ138" s="192"/>
      <c r="CK138" s="192"/>
      <c r="CL138" s="192"/>
      <c r="CM138" s="192"/>
      <c r="CN138" s="192"/>
      <c r="CO138" s="192"/>
      <c r="CP138" s="192"/>
      <c r="CQ138" s="192"/>
      <c r="CR138" s="192"/>
      <c r="CS138" s="192"/>
      <c r="CT138" s="192"/>
      <c r="CU138" s="192"/>
      <c r="CV138" s="192"/>
      <c r="CW138" s="192"/>
      <c r="CX138" s="192"/>
      <c r="CY138" s="192"/>
      <c r="CZ138" s="192"/>
      <c r="DA138" s="192"/>
      <c r="DB138" s="192"/>
      <c r="DC138" s="192"/>
      <c r="DD138" s="192"/>
      <c r="DE138" s="192"/>
      <c r="DF138" s="192"/>
      <c r="DG138" s="192"/>
      <c r="DH138" s="192"/>
      <c r="DI138" s="192"/>
      <c r="DJ138" s="192"/>
      <c r="DK138" s="192"/>
      <c r="DL138" s="192"/>
      <c r="DM138" s="192"/>
      <c r="DN138" s="192"/>
      <c r="DO138" s="192"/>
      <c r="DP138" s="192"/>
      <c r="DQ138" s="192"/>
      <c r="DR138" s="192"/>
      <c r="DS138" s="192"/>
      <c r="DT138" s="192"/>
      <c r="DU138" s="192"/>
      <c r="DV138" s="192"/>
      <c r="DW138" s="192"/>
      <c r="DX138" s="192"/>
      <c r="DY138" s="192"/>
      <c r="DZ138" s="192"/>
      <c r="EA138" s="192"/>
      <c r="EB138" s="192"/>
      <c r="EC138" s="192"/>
      <c r="ED138" s="192"/>
      <c r="EE138" s="192"/>
      <c r="EF138" s="192"/>
      <c r="EG138" s="192"/>
      <c r="EH138" s="192"/>
      <c r="EI138" s="192"/>
      <c r="EJ138" s="192"/>
      <c r="EK138" s="192"/>
      <c r="EL138" s="192"/>
      <c r="EM138" s="192"/>
      <c r="EN138" s="192"/>
      <c r="EO138" s="192"/>
      <c r="EP138" s="192"/>
      <c r="EQ138" s="192"/>
      <c r="ER138" s="192"/>
      <c r="ES138" s="192"/>
      <c r="ET138" s="192"/>
      <c r="EU138" s="192"/>
      <c r="EV138" s="192"/>
      <c r="EW138" s="192"/>
      <c r="EX138" s="192"/>
      <c r="EY138" s="192"/>
      <c r="EZ138" s="192"/>
      <c r="FA138" s="192"/>
      <c r="FB138" s="192"/>
      <c r="FC138" s="192"/>
      <c r="FD138" s="192"/>
      <c r="FE138" s="192"/>
      <c r="FF138" s="192"/>
      <c r="FG138" s="192"/>
      <c r="FH138" s="192"/>
      <c r="FI138" s="192"/>
      <c r="FJ138" s="192"/>
      <c r="FK138" s="192"/>
      <c r="FL138" s="192"/>
      <c r="FM138" s="192"/>
      <c r="FN138" s="192"/>
      <c r="FO138" s="192"/>
      <c r="FP138" s="192"/>
      <c r="FQ138" s="192"/>
      <c r="FR138" s="192"/>
      <c r="FS138" s="192"/>
      <c r="FT138" s="192"/>
      <c r="FU138" s="192"/>
    </row>
    <row r="139" spans="1:177" s="186" customFormat="1" ht="14.25">
      <c r="A139" s="66"/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  <c r="BI139" s="192"/>
      <c r="BJ139" s="192"/>
      <c r="BK139" s="192"/>
      <c r="BL139" s="192"/>
      <c r="BM139" s="192"/>
      <c r="BN139" s="192"/>
      <c r="BO139" s="192"/>
      <c r="BP139" s="192"/>
      <c r="BQ139" s="192"/>
      <c r="BR139" s="192"/>
      <c r="BS139" s="192"/>
      <c r="BT139" s="192"/>
      <c r="BU139" s="192"/>
      <c r="BV139" s="192"/>
      <c r="BW139" s="192"/>
      <c r="BX139" s="192"/>
      <c r="BY139" s="192"/>
      <c r="BZ139" s="192"/>
      <c r="CA139" s="192"/>
      <c r="CB139" s="192"/>
      <c r="CC139" s="192"/>
      <c r="CD139" s="192"/>
      <c r="CE139" s="192"/>
      <c r="CF139" s="192"/>
      <c r="CG139" s="192"/>
      <c r="CH139" s="192"/>
      <c r="CI139" s="192"/>
      <c r="CJ139" s="192"/>
      <c r="CK139" s="192"/>
      <c r="CL139" s="192"/>
      <c r="CM139" s="192"/>
      <c r="CN139" s="192"/>
      <c r="CO139" s="192"/>
      <c r="CP139" s="192"/>
      <c r="CQ139" s="192"/>
      <c r="CR139" s="192"/>
      <c r="CS139" s="192"/>
      <c r="CT139" s="192"/>
      <c r="CU139" s="192"/>
      <c r="CV139" s="192"/>
      <c r="CW139" s="192"/>
      <c r="CX139" s="192"/>
      <c r="CY139" s="192"/>
      <c r="CZ139" s="192"/>
      <c r="DA139" s="192"/>
      <c r="DB139" s="192"/>
      <c r="DC139" s="192"/>
      <c r="DD139" s="192"/>
      <c r="DE139" s="192"/>
      <c r="DF139" s="192"/>
      <c r="DG139" s="192"/>
      <c r="DH139" s="192"/>
      <c r="DI139" s="192"/>
      <c r="DJ139" s="192"/>
      <c r="DK139" s="192"/>
      <c r="DL139" s="192"/>
      <c r="DM139" s="192"/>
      <c r="DN139" s="192"/>
      <c r="DO139" s="192"/>
      <c r="DP139" s="192"/>
      <c r="DQ139" s="192"/>
      <c r="DR139" s="192"/>
      <c r="DS139" s="192"/>
      <c r="DT139" s="192"/>
      <c r="DU139" s="192"/>
      <c r="DV139" s="192"/>
      <c r="DW139" s="192"/>
      <c r="DX139" s="192"/>
      <c r="DY139" s="192"/>
      <c r="DZ139" s="192"/>
      <c r="EA139" s="192"/>
      <c r="EB139" s="192"/>
      <c r="EC139" s="192"/>
      <c r="ED139" s="192"/>
      <c r="EE139" s="192"/>
      <c r="EF139" s="192"/>
      <c r="EG139" s="192"/>
      <c r="EH139" s="192"/>
      <c r="EI139" s="192"/>
      <c r="EJ139" s="192"/>
      <c r="EK139" s="192"/>
      <c r="EL139" s="192"/>
      <c r="EM139" s="192"/>
      <c r="EN139" s="192"/>
      <c r="EO139" s="192"/>
      <c r="EP139" s="192"/>
      <c r="EQ139" s="192"/>
      <c r="ER139" s="192"/>
      <c r="ES139" s="192"/>
      <c r="ET139" s="192"/>
      <c r="EU139" s="192"/>
      <c r="EV139" s="192"/>
      <c r="EW139" s="192"/>
      <c r="EX139" s="192"/>
      <c r="EY139" s="192"/>
      <c r="EZ139" s="192"/>
      <c r="FA139" s="192"/>
      <c r="FB139" s="192"/>
      <c r="FC139" s="192"/>
      <c r="FD139" s="192"/>
      <c r="FE139" s="192"/>
      <c r="FF139" s="192"/>
      <c r="FG139" s="192"/>
      <c r="FH139" s="192"/>
      <c r="FI139" s="192"/>
      <c r="FJ139" s="192"/>
      <c r="FK139" s="192"/>
      <c r="FL139" s="192"/>
      <c r="FM139" s="192"/>
      <c r="FN139" s="192"/>
      <c r="FO139" s="192"/>
      <c r="FP139" s="192"/>
      <c r="FQ139" s="192"/>
      <c r="FR139" s="192"/>
      <c r="FS139" s="192"/>
      <c r="FT139" s="192"/>
      <c r="FU139" s="192"/>
    </row>
    <row r="140" spans="1:177" s="186" customFormat="1" ht="14.25">
      <c r="A140" s="66"/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H140" s="192"/>
      <c r="BI140" s="192"/>
      <c r="BJ140" s="192"/>
      <c r="BK140" s="192"/>
      <c r="BL140" s="192"/>
      <c r="BM140" s="192"/>
      <c r="BN140" s="192"/>
      <c r="BO140" s="192"/>
      <c r="BP140" s="192"/>
      <c r="BQ140" s="192"/>
      <c r="BR140" s="192"/>
      <c r="BS140" s="192"/>
      <c r="BT140" s="192"/>
      <c r="BU140" s="192"/>
      <c r="BV140" s="192"/>
      <c r="BW140" s="192"/>
      <c r="BX140" s="192"/>
      <c r="BY140" s="192"/>
      <c r="BZ140" s="192"/>
      <c r="CA140" s="192"/>
      <c r="CB140" s="192"/>
      <c r="CC140" s="192"/>
      <c r="CD140" s="192"/>
      <c r="CE140" s="192"/>
      <c r="CF140" s="192"/>
      <c r="CG140" s="192"/>
      <c r="CH140" s="192"/>
      <c r="CI140" s="192"/>
      <c r="CJ140" s="192"/>
      <c r="CK140" s="192"/>
      <c r="CL140" s="192"/>
      <c r="CM140" s="192"/>
      <c r="CN140" s="192"/>
      <c r="CO140" s="192"/>
      <c r="CP140" s="192"/>
      <c r="CQ140" s="192"/>
      <c r="CR140" s="192"/>
      <c r="CS140" s="192"/>
      <c r="CT140" s="192"/>
      <c r="CU140" s="192"/>
      <c r="CV140" s="192"/>
      <c r="CW140" s="192"/>
      <c r="CX140" s="192"/>
      <c r="CY140" s="192"/>
      <c r="CZ140" s="192"/>
      <c r="DA140" s="192"/>
      <c r="DB140" s="192"/>
      <c r="DC140" s="192"/>
      <c r="DD140" s="192"/>
      <c r="DE140" s="192"/>
      <c r="DF140" s="192"/>
      <c r="DG140" s="192"/>
      <c r="DH140" s="192"/>
      <c r="DI140" s="192"/>
      <c r="DJ140" s="192"/>
      <c r="DK140" s="192"/>
      <c r="DL140" s="192"/>
      <c r="DM140" s="192"/>
      <c r="DN140" s="192"/>
      <c r="DO140" s="192"/>
      <c r="DP140" s="192"/>
      <c r="DQ140" s="192"/>
      <c r="DR140" s="192"/>
      <c r="DS140" s="192"/>
      <c r="DT140" s="192"/>
      <c r="DU140" s="192"/>
      <c r="DV140" s="192"/>
      <c r="DW140" s="192"/>
      <c r="DX140" s="192"/>
      <c r="DY140" s="192"/>
      <c r="DZ140" s="192"/>
      <c r="EA140" s="192"/>
      <c r="EB140" s="192"/>
      <c r="EC140" s="192"/>
      <c r="ED140" s="192"/>
      <c r="EE140" s="192"/>
      <c r="EF140" s="192"/>
      <c r="EG140" s="192"/>
      <c r="EH140" s="192"/>
      <c r="EI140" s="192"/>
      <c r="EJ140" s="192"/>
      <c r="EK140" s="192"/>
      <c r="EL140" s="192"/>
      <c r="EM140" s="192"/>
      <c r="EN140" s="192"/>
      <c r="EO140" s="192"/>
      <c r="EP140" s="192"/>
      <c r="EQ140" s="192"/>
      <c r="ER140" s="192"/>
      <c r="ES140" s="192"/>
      <c r="ET140" s="192"/>
      <c r="EU140" s="192"/>
      <c r="EV140" s="192"/>
      <c r="EW140" s="192"/>
      <c r="EX140" s="192"/>
      <c r="EY140" s="192"/>
      <c r="EZ140" s="192"/>
      <c r="FA140" s="192"/>
      <c r="FB140" s="192"/>
      <c r="FC140" s="192"/>
      <c r="FD140" s="192"/>
      <c r="FE140" s="192"/>
      <c r="FF140" s="192"/>
      <c r="FG140" s="192"/>
      <c r="FH140" s="192"/>
      <c r="FI140" s="192"/>
      <c r="FJ140" s="192"/>
      <c r="FK140" s="192"/>
      <c r="FL140" s="192"/>
      <c r="FM140" s="192"/>
      <c r="FN140" s="192"/>
      <c r="FO140" s="192"/>
      <c r="FP140" s="192"/>
      <c r="FQ140" s="192"/>
      <c r="FR140" s="192"/>
      <c r="FS140" s="192"/>
      <c r="FT140" s="192"/>
      <c r="FU140" s="192"/>
    </row>
    <row r="141" spans="1:177" s="186" customFormat="1" ht="14.25">
      <c r="A141" s="66"/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  <c r="BV141" s="192"/>
      <c r="BW141" s="192"/>
      <c r="BX141" s="192"/>
      <c r="BY141" s="192"/>
      <c r="BZ141" s="192"/>
      <c r="CA141" s="192"/>
      <c r="CB141" s="192"/>
      <c r="CC141" s="192"/>
      <c r="CD141" s="192"/>
      <c r="CE141" s="192"/>
      <c r="CF141" s="192"/>
      <c r="CG141" s="192"/>
      <c r="CH141" s="192"/>
      <c r="CI141" s="192"/>
      <c r="CJ141" s="192"/>
      <c r="CK141" s="192"/>
      <c r="CL141" s="192"/>
      <c r="CM141" s="192"/>
      <c r="CN141" s="192"/>
      <c r="CO141" s="192"/>
      <c r="CP141" s="192"/>
      <c r="CQ141" s="192"/>
      <c r="CR141" s="192"/>
      <c r="CS141" s="192"/>
      <c r="CT141" s="192"/>
      <c r="CU141" s="192"/>
      <c r="CV141" s="192"/>
      <c r="CW141" s="192"/>
      <c r="CX141" s="192"/>
      <c r="CY141" s="192"/>
      <c r="CZ141" s="192"/>
      <c r="DA141" s="192"/>
      <c r="DB141" s="192"/>
      <c r="DC141" s="192"/>
      <c r="DD141" s="192"/>
      <c r="DE141" s="192"/>
      <c r="DF141" s="192"/>
      <c r="DG141" s="192"/>
      <c r="DH141" s="192"/>
      <c r="DI141" s="192"/>
      <c r="DJ141" s="192"/>
      <c r="DK141" s="192"/>
      <c r="DL141" s="192"/>
      <c r="DM141" s="192"/>
      <c r="DN141" s="192"/>
      <c r="DO141" s="192"/>
      <c r="DP141" s="192"/>
      <c r="DQ141" s="192"/>
      <c r="DR141" s="192"/>
      <c r="DS141" s="192"/>
      <c r="DT141" s="192"/>
      <c r="DU141" s="192"/>
      <c r="DV141" s="192"/>
      <c r="DW141" s="192"/>
      <c r="DX141" s="192"/>
      <c r="DY141" s="192"/>
      <c r="DZ141" s="192"/>
      <c r="EA141" s="192"/>
      <c r="EB141" s="192"/>
      <c r="EC141" s="192"/>
      <c r="ED141" s="192"/>
      <c r="EE141" s="192"/>
      <c r="EF141" s="192"/>
      <c r="EG141" s="192"/>
      <c r="EH141" s="192"/>
      <c r="EI141" s="192"/>
      <c r="EJ141" s="192"/>
      <c r="EK141" s="192"/>
      <c r="EL141" s="192"/>
      <c r="EM141" s="192"/>
      <c r="EN141" s="192"/>
      <c r="EO141" s="192"/>
      <c r="EP141" s="192"/>
      <c r="EQ141" s="192"/>
      <c r="ER141" s="192"/>
      <c r="ES141" s="192"/>
      <c r="ET141" s="192"/>
      <c r="EU141" s="192"/>
      <c r="EV141" s="192"/>
      <c r="EW141" s="192"/>
      <c r="EX141" s="192"/>
      <c r="EY141" s="192"/>
      <c r="EZ141" s="192"/>
      <c r="FA141" s="192"/>
      <c r="FB141" s="192"/>
      <c r="FC141" s="192"/>
      <c r="FD141" s="192"/>
      <c r="FE141" s="192"/>
      <c r="FF141" s="192"/>
      <c r="FG141" s="192"/>
      <c r="FH141" s="192"/>
      <c r="FI141" s="192"/>
      <c r="FJ141" s="192"/>
      <c r="FK141" s="192"/>
      <c r="FL141" s="192"/>
      <c r="FM141" s="192"/>
      <c r="FN141" s="192"/>
      <c r="FO141" s="192"/>
      <c r="FP141" s="192"/>
      <c r="FQ141" s="192"/>
      <c r="FR141" s="192"/>
      <c r="FS141" s="192"/>
      <c r="FT141" s="192"/>
      <c r="FU141" s="192"/>
    </row>
    <row r="142" spans="1:177" s="186" customFormat="1" ht="14.25">
      <c r="A142" s="66"/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  <c r="BM142" s="192"/>
      <c r="BN142" s="192"/>
      <c r="BO142" s="192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  <c r="DM142" s="192"/>
      <c r="DN142" s="192"/>
      <c r="DO142" s="192"/>
      <c r="DP142" s="192"/>
      <c r="DQ142" s="192"/>
      <c r="DR142" s="192"/>
      <c r="DS142" s="192"/>
      <c r="DT142" s="192"/>
      <c r="DU142" s="192"/>
      <c r="DV142" s="192"/>
      <c r="DW142" s="192"/>
      <c r="DX142" s="192"/>
      <c r="DY142" s="192"/>
      <c r="DZ142" s="192"/>
      <c r="EA142" s="192"/>
      <c r="EB142" s="192"/>
      <c r="EC142" s="192"/>
      <c r="ED142" s="192"/>
      <c r="EE142" s="192"/>
      <c r="EF142" s="192"/>
      <c r="EG142" s="192"/>
      <c r="EH142" s="192"/>
      <c r="EI142" s="192"/>
      <c r="EJ142" s="192"/>
      <c r="EK142" s="192"/>
      <c r="EL142" s="192"/>
      <c r="EM142" s="192"/>
      <c r="EN142" s="192"/>
      <c r="EO142" s="192"/>
      <c r="EP142" s="192"/>
      <c r="EQ142" s="192"/>
      <c r="ER142" s="192"/>
      <c r="ES142" s="192"/>
      <c r="ET142" s="192"/>
      <c r="EU142" s="192"/>
      <c r="EV142" s="192"/>
      <c r="EW142" s="192"/>
      <c r="EX142" s="192"/>
      <c r="EY142" s="192"/>
      <c r="EZ142" s="192"/>
      <c r="FA142" s="192"/>
      <c r="FB142" s="192"/>
      <c r="FC142" s="192"/>
      <c r="FD142" s="192"/>
      <c r="FE142" s="192"/>
      <c r="FF142" s="192"/>
      <c r="FG142" s="192"/>
      <c r="FH142" s="192"/>
      <c r="FI142" s="192"/>
      <c r="FJ142" s="192"/>
      <c r="FK142" s="192"/>
      <c r="FL142" s="192"/>
      <c r="FM142" s="192"/>
      <c r="FN142" s="192"/>
      <c r="FO142" s="192"/>
      <c r="FP142" s="192"/>
      <c r="FQ142" s="192"/>
      <c r="FR142" s="192"/>
      <c r="FS142" s="192"/>
      <c r="FT142" s="192"/>
      <c r="FU142" s="192"/>
    </row>
    <row r="143" spans="1:177" s="186" customFormat="1" ht="14.25">
      <c r="A143" s="66"/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  <c r="DJ143" s="192"/>
      <c r="DK143" s="192"/>
      <c r="DL143" s="192"/>
      <c r="DM143" s="192"/>
      <c r="DN143" s="192"/>
      <c r="DO143" s="192"/>
      <c r="DP143" s="192"/>
      <c r="DQ143" s="192"/>
      <c r="DR143" s="192"/>
      <c r="DS143" s="192"/>
      <c r="DT143" s="192"/>
      <c r="DU143" s="192"/>
      <c r="DV143" s="192"/>
      <c r="DW143" s="192"/>
      <c r="DX143" s="192"/>
      <c r="DY143" s="192"/>
      <c r="DZ143" s="192"/>
      <c r="EA143" s="192"/>
      <c r="EB143" s="192"/>
      <c r="EC143" s="192"/>
      <c r="ED143" s="192"/>
      <c r="EE143" s="192"/>
      <c r="EF143" s="192"/>
      <c r="EG143" s="192"/>
      <c r="EH143" s="192"/>
      <c r="EI143" s="192"/>
      <c r="EJ143" s="192"/>
      <c r="EK143" s="192"/>
      <c r="EL143" s="192"/>
      <c r="EM143" s="192"/>
      <c r="EN143" s="192"/>
      <c r="EO143" s="192"/>
      <c r="EP143" s="192"/>
      <c r="EQ143" s="192"/>
      <c r="ER143" s="192"/>
      <c r="ES143" s="192"/>
      <c r="ET143" s="192"/>
      <c r="EU143" s="192"/>
      <c r="EV143" s="192"/>
      <c r="EW143" s="192"/>
      <c r="EX143" s="192"/>
      <c r="EY143" s="192"/>
      <c r="EZ143" s="192"/>
      <c r="FA143" s="192"/>
      <c r="FB143" s="192"/>
      <c r="FC143" s="192"/>
      <c r="FD143" s="192"/>
      <c r="FE143" s="192"/>
      <c r="FF143" s="192"/>
      <c r="FG143" s="192"/>
      <c r="FH143" s="192"/>
      <c r="FI143" s="192"/>
      <c r="FJ143" s="192"/>
      <c r="FK143" s="192"/>
      <c r="FL143" s="192"/>
      <c r="FM143" s="192"/>
      <c r="FN143" s="192"/>
      <c r="FO143" s="192"/>
      <c r="FP143" s="192"/>
      <c r="FQ143" s="192"/>
      <c r="FR143" s="192"/>
      <c r="FS143" s="192"/>
      <c r="FT143" s="192"/>
      <c r="FU143" s="192"/>
    </row>
    <row r="144" spans="1:177" s="186" customFormat="1" ht="14.25">
      <c r="A144" s="66"/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/>
      <c r="BT144" s="192"/>
      <c r="BU144" s="192"/>
      <c r="BV144" s="192"/>
      <c r="BW144" s="192"/>
      <c r="BX144" s="192"/>
      <c r="BY144" s="192"/>
      <c r="BZ144" s="192"/>
      <c r="CA144" s="192"/>
      <c r="CB144" s="192"/>
      <c r="CC144" s="192"/>
      <c r="CD144" s="192"/>
      <c r="CE144" s="192"/>
      <c r="CF144" s="192"/>
      <c r="CG144" s="192"/>
      <c r="CH144" s="192"/>
      <c r="CI144" s="192"/>
      <c r="CJ144" s="192"/>
      <c r="CK144" s="192"/>
      <c r="CL144" s="192"/>
      <c r="CM144" s="192"/>
      <c r="CN144" s="192"/>
      <c r="CO144" s="192"/>
      <c r="CP144" s="192"/>
      <c r="CQ144" s="192"/>
      <c r="CR144" s="192"/>
      <c r="CS144" s="192"/>
      <c r="CT144" s="192"/>
      <c r="CU144" s="192"/>
      <c r="CV144" s="192"/>
      <c r="CW144" s="192"/>
      <c r="CX144" s="192"/>
      <c r="CY144" s="192"/>
      <c r="CZ144" s="192"/>
      <c r="DA144" s="192"/>
      <c r="DB144" s="192"/>
      <c r="DC144" s="192"/>
      <c r="DD144" s="192"/>
      <c r="DE144" s="192"/>
      <c r="DF144" s="192"/>
      <c r="DG144" s="192"/>
      <c r="DH144" s="192"/>
      <c r="DI144" s="192"/>
      <c r="DJ144" s="192"/>
      <c r="DK144" s="192"/>
      <c r="DL144" s="192"/>
      <c r="DM144" s="192"/>
      <c r="DN144" s="192"/>
      <c r="DO144" s="192"/>
      <c r="DP144" s="192"/>
      <c r="DQ144" s="192"/>
      <c r="DR144" s="192"/>
      <c r="DS144" s="192"/>
      <c r="DT144" s="192"/>
      <c r="DU144" s="192"/>
      <c r="DV144" s="192"/>
      <c r="DW144" s="192"/>
      <c r="DX144" s="192"/>
      <c r="DY144" s="192"/>
      <c r="DZ144" s="192"/>
      <c r="EA144" s="192"/>
      <c r="EB144" s="192"/>
      <c r="EC144" s="192"/>
      <c r="ED144" s="192"/>
      <c r="EE144" s="192"/>
      <c r="EF144" s="192"/>
      <c r="EG144" s="192"/>
      <c r="EH144" s="192"/>
      <c r="EI144" s="192"/>
      <c r="EJ144" s="192"/>
      <c r="EK144" s="192"/>
      <c r="EL144" s="192"/>
      <c r="EM144" s="192"/>
      <c r="EN144" s="192"/>
      <c r="EO144" s="192"/>
      <c r="EP144" s="192"/>
      <c r="EQ144" s="192"/>
      <c r="ER144" s="192"/>
      <c r="ES144" s="192"/>
      <c r="ET144" s="192"/>
      <c r="EU144" s="192"/>
      <c r="EV144" s="192"/>
      <c r="EW144" s="192"/>
      <c r="EX144" s="192"/>
      <c r="EY144" s="192"/>
      <c r="EZ144" s="192"/>
      <c r="FA144" s="192"/>
      <c r="FB144" s="192"/>
      <c r="FC144" s="192"/>
      <c r="FD144" s="192"/>
      <c r="FE144" s="192"/>
      <c r="FF144" s="192"/>
      <c r="FG144" s="192"/>
      <c r="FH144" s="192"/>
      <c r="FI144" s="192"/>
      <c r="FJ144" s="192"/>
      <c r="FK144" s="192"/>
      <c r="FL144" s="192"/>
      <c r="FM144" s="192"/>
      <c r="FN144" s="192"/>
      <c r="FO144" s="192"/>
      <c r="FP144" s="192"/>
      <c r="FQ144" s="192"/>
      <c r="FR144" s="192"/>
      <c r="FS144" s="192"/>
      <c r="FT144" s="192"/>
      <c r="FU144" s="192"/>
    </row>
    <row r="145" spans="1:177" s="186" customFormat="1" ht="14.25">
      <c r="A145" s="66"/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  <c r="BA145" s="192"/>
      <c r="BB145" s="192"/>
      <c r="BC145" s="192"/>
      <c r="BD145" s="192"/>
      <c r="BE145" s="192"/>
      <c r="BF145" s="192"/>
      <c r="BG145" s="192"/>
      <c r="BH145" s="192"/>
      <c r="BI145" s="192"/>
      <c r="BJ145" s="192"/>
      <c r="BK145" s="192"/>
      <c r="BL145" s="192"/>
      <c r="BM145" s="192"/>
      <c r="BN145" s="192"/>
      <c r="BO145" s="192"/>
      <c r="BP145" s="192"/>
      <c r="BQ145" s="192"/>
      <c r="BR145" s="192"/>
      <c r="BS145" s="192"/>
      <c r="BT145" s="192"/>
      <c r="BU145" s="192"/>
      <c r="BV145" s="192"/>
      <c r="BW145" s="192"/>
      <c r="BX145" s="192"/>
      <c r="BY145" s="192"/>
      <c r="BZ145" s="192"/>
      <c r="CA145" s="192"/>
      <c r="CB145" s="192"/>
      <c r="CC145" s="192"/>
      <c r="CD145" s="192"/>
      <c r="CE145" s="192"/>
      <c r="CF145" s="192"/>
      <c r="CG145" s="192"/>
      <c r="CH145" s="192"/>
      <c r="CI145" s="192"/>
      <c r="CJ145" s="192"/>
      <c r="CK145" s="192"/>
      <c r="CL145" s="192"/>
      <c r="CM145" s="192"/>
      <c r="CN145" s="192"/>
      <c r="CO145" s="192"/>
      <c r="CP145" s="192"/>
      <c r="CQ145" s="192"/>
      <c r="CR145" s="192"/>
      <c r="CS145" s="192"/>
      <c r="CT145" s="192"/>
      <c r="CU145" s="192"/>
      <c r="CV145" s="192"/>
      <c r="CW145" s="192"/>
      <c r="CX145" s="192"/>
      <c r="CY145" s="192"/>
      <c r="CZ145" s="192"/>
      <c r="DA145" s="192"/>
      <c r="DB145" s="192"/>
      <c r="DC145" s="192"/>
      <c r="DD145" s="192"/>
      <c r="DE145" s="192"/>
      <c r="DF145" s="192"/>
      <c r="DG145" s="192"/>
      <c r="DH145" s="192"/>
      <c r="DI145" s="192"/>
      <c r="DJ145" s="192"/>
      <c r="DK145" s="192"/>
      <c r="DL145" s="192"/>
      <c r="DM145" s="192"/>
      <c r="DN145" s="192"/>
      <c r="DO145" s="192"/>
      <c r="DP145" s="192"/>
      <c r="DQ145" s="192"/>
      <c r="DR145" s="192"/>
      <c r="DS145" s="192"/>
      <c r="DT145" s="192"/>
      <c r="DU145" s="192"/>
      <c r="DV145" s="192"/>
      <c r="DW145" s="192"/>
      <c r="DX145" s="192"/>
      <c r="DY145" s="192"/>
      <c r="DZ145" s="192"/>
      <c r="EA145" s="192"/>
      <c r="EB145" s="192"/>
      <c r="EC145" s="192"/>
      <c r="ED145" s="192"/>
      <c r="EE145" s="192"/>
      <c r="EF145" s="192"/>
      <c r="EG145" s="192"/>
      <c r="EH145" s="192"/>
      <c r="EI145" s="192"/>
      <c r="EJ145" s="192"/>
      <c r="EK145" s="192"/>
      <c r="EL145" s="192"/>
      <c r="EM145" s="192"/>
      <c r="EN145" s="192"/>
      <c r="EO145" s="192"/>
      <c r="EP145" s="192"/>
      <c r="EQ145" s="192"/>
      <c r="ER145" s="192"/>
      <c r="ES145" s="192"/>
      <c r="ET145" s="192"/>
      <c r="EU145" s="192"/>
      <c r="EV145" s="192"/>
      <c r="EW145" s="192"/>
      <c r="EX145" s="192"/>
      <c r="EY145" s="192"/>
      <c r="EZ145" s="192"/>
      <c r="FA145" s="192"/>
      <c r="FB145" s="192"/>
      <c r="FC145" s="192"/>
      <c r="FD145" s="192"/>
      <c r="FE145" s="192"/>
      <c r="FF145" s="192"/>
      <c r="FG145" s="192"/>
      <c r="FH145" s="192"/>
      <c r="FI145" s="192"/>
      <c r="FJ145" s="192"/>
      <c r="FK145" s="192"/>
      <c r="FL145" s="192"/>
      <c r="FM145" s="192"/>
      <c r="FN145" s="192"/>
      <c r="FO145" s="192"/>
      <c r="FP145" s="192"/>
      <c r="FQ145" s="192"/>
      <c r="FR145" s="192"/>
      <c r="FS145" s="192"/>
      <c r="FT145" s="192"/>
      <c r="FU145" s="192"/>
    </row>
    <row r="146" spans="1:177" s="186" customFormat="1" ht="14.25">
      <c r="A146" s="66"/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  <c r="BA146" s="192"/>
      <c r="BB146" s="192"/>
      <c r="BC146" s="192"/>
      <c r="BD146" s="192"/>
      <c r="BE146" s="192"/>
      <c r="BF146" s="192"/>
      <c r="BG146" s="192"/>
      <c r="BH146" s="192"/>
      <c r="BI146" s="192"/>
      <c r="BJ146" s="192"/>
      <c r="BK146" s="192"/>
      <c r="BL146" s="192"/>
      <c r="BM146" s="192"/>
      <c r="BN146" s="192"/>
      <c r="BO146" s="192"/>
      <c r="BP146" s="192"/>
      <c r="BQ146" s="192"/>
      <c r="BR146" s="192"/>
      <c r="BS146" s="192"/>
      <c r="BT146" s="192"/>
      <c r="BU146" s="192"/>
      <c r="BV146" s="192"/>
      <c r="BW146" s="192"/>
      <c r="BX146" s="192"/>
      <c r="BY146" s="192"/>
      <c r="BZ146" s="192"/>
      <c r="CA146" s="192"/>
      <c r="CB146" s="192"/>
      <c r="CC146" s="192"/>
      <c r="CD146" s="192"/>
      <c r="CE146" s="192"/>
      <c r="CF146" s="192"/>
      <c r="CG146" s="192"/>
      <c r="CH146" s="192"/>
      <c r="CI146" s="192"/>
      <c r="CJ146" s="192"/>
      <c r="CK146" s="192"/>
      <c r="CL146" s="192"/>
      <c r="CM146" s="192"/>
      <c r="CN146" s="192"/>
      <c r="CO146" s="192"/>
      <c r="CP146" s="192"/>
      <c r="CQ146" s="192"/>
      <c r="CR146" s="192"/>
      <c r="CS146" s="192"/>
      <c r="CT146" s="192"/>
      <c r="CU146" s="192"/>
      <c r="CV146" s="192"/>
      <c r="CW146" s="192"/>
      <c r="CX146" s="192"/>
      <c r="CY146" s="192"/>
      <c r="CZ146" s="192"/>
      <c r="DA146" s="192"/>
      <c r="DB146" s="192"/>
      <c r="DC146" s="192"/>
      <c r="DD146" s="192"/>
      <c r="DE146" s="192"/>
      <c r="DF146" s="192"/>
      <c r="DG146" s="192"/>
      <c r="DH146" s="192"/>
      <c r="DI146" s="192"/>
      <c r="DJ146" s="192"/>
      <c r="DK146" s="192"/>
      <c r="DL146" s="192"/>
      <c r="DM146" s="192"/>
      <c r="DN146" s="192"/>
      <c r="DO146" s="192"/>
      <c r="DP146" s="192"/>
      <c r="DQ146" s="192"/>
      <c r="DR146" s="192"/>
      <c r="DS146" s="192"/>
      <c r="DT146" s="192"/>
      <c r="DU146" s="192"/>
      <c r="DV146" s="192"/>
      <c r="DW146" s="192"/>
      <c r="DX146" s="192"/>
      <c r="DY146" s="192"/>
      <c r="DZ146" s="192"/>
      <c r="EA146" s="192"/>
      <c r="EB146" s="192"/>
      <c r="EC146" s="192"/>
      <c r="ED146" s="192"/>
      <c r="EE146" s="192"/>
      <c r="EF146" s="192"/>
      <c r="EG146" s="192"/>
      <c r="EH146" s="192"/>
      <c r="EI146" s="192"/>
      <c r="EJ146" s="192"/>
      <c r="EK146" s="192"/>
      <c r="EL146" s="192"/>
      <c r="EM146" s="192"/>
      <c r="EN146" s="192"/>
      <c r="EO146" s="192"/>
      <c r="EP146" s="192"/>
      <c r="EQ146" s="192"/>
      <c r="ER146" s="192"/>
      <c r="ES146" s="192"/>
      <c r="ET146" s="192"/>
      <c r="EU146" s="192"/>
      <c r="EV146" s="192"/>
      <c r="EW146" s="192"/>
      <c r="EX146" s="192"/>
      <c r="EY146" s="192"/>
      <c r="EZ146" s="192"/>
      <c r="FA146" s="192"/>
      <c r="FB146" s="192"/>
      <c r="FC146" s="192"/>
      <c r="FD146" s="192"/>
      <c r="FE146" s="192"/>
      <c r="FF146" s="192"/>
      <c r="FG146" s="192"/>
      <c r="FH146" s="192"/>
      <c r="FI146" s="192"/>
      <c r="FJ146" s="192"/>
      <c r="FK146" s="192"/>
      <c r="FL146" s="192"/>
      <c r="FM146" s="192"/>
      <c r="FN146" s="192"/>
      <c r="FO146" s="192"/>
      <c r="FP146" s="192"/>
      <c r="FQ146" s="192"/>
      <c r="FR146" s="192"/>
      <c r="FS146" s="192"/>
      <c r="FT146" s="192"/>
      <c r="FU146" s="192"/>
    </row>
    <row r="147" spans="1:177" s="186" customFormat="1" ht="14.25">
      <c r="A147" s="66"/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192"/>
      <c r="BK147" s="192"/>
      <c r="BL147" s="192"/>
      <c r="BM147" s="192"/>
      <c r="BN147" s="192"/>
      <c r="BO147" s="192"/>
      <c r="BP147" s="192"/>
      <c r="BQ147" s="192"/>
      <c r="BR147" s="192"/>
      <c r="BS147" s="192"/>
      <c r="BT147" s="192"/>
      <c r="BU147" s="192"/>
      <c r="BV147" s="192"/>
      <c r="BW147" s="192"/>
      <c r="BX147" s="192"/>
      <c r="BY147" s="192"/>
      <c r="BZ147" s="192"/>
      <c r="CA147" s="192"/>
      <c r="CB147" s="192"/>
      <c r="CC147" s="192"/>
      <c r="CD147" s="192"/>
      <c r="CE147" s="192"/>
      <c r="CF147" s="192"/>
      <c r="CG147" s="192"/>
      <c r="CH147" s="192"/>
      <c r="CI147" s="192"/>
      <c r="CJ147" s="192"/>
      <c r="CK147" s="192"/>
      <c r="CL147" s="192"/>
      <c r="CM147" s="192"/>
      <c r="CN147" s="192"/>
      <c r="CO147" s="192"/>
      <c r="CP147" s="192"/>
      <c r="CQ147" s="192"/>
      <c r="CR147" s="192"/>
      <c r="CS147" s="192"/>
      <c r="CT147" s="192"/>
      <c r="CU147" s="192"/>
      <c r="CV147" s="192"/>
      <c r="CW147" s="192"/>
      <c r="CX147" s="192"/>
      <c r="CY147" s="192"/>
      <c r="CZ147" s="192"/>
      <c r="DA147" s="192"/>
      <c r="DB147" s="192"/>
      <c r="DC147" s="192"/>
      <c r="DD147" s="192"/>
      <c r="DE147" s="192"/>
      <c r="DF147" s="192"/>
      <c r="DG147" s="192"/>
      <c r="DH147" s="192"/>
      <c r="DI147" s="192"/>
      <c r="DJ147" s="192"/>
      <c r="DK147" s="192"/>
      <c r="DL147" s="192"/>
      <c r="DM147" s="192"/>
      <c r="DN147" s="192"/>
      <c r="DO147" s="192"/>
      <c r="DP147" s="192"/>
      <c r="DQ147" s="192"/>
      <c r="DR147" s="192"/>
      <c r="DS147" s="192"/>
      <c r="DT147" s="192"/>
      <c r="DU147" s="192"/>
      <c r="DV147" s="192"/>
      <c r="DW147" s="192"/>
      <c r="DX147" s="192"/>
      <c r="DY147" s="192"/>
      <c r="DZ147" s="192"/>
      <c r="EA147" s="192"/>
      <c r="EB147" s="192"/>
      <c r="EC147" s="192"/>
      <c r="ED147" s="192"/>
      <c r="EE147" s="192"/>
      <c r="EF147" s="192"/>
      <c r="EG147" s="192"/>
      <c r="EH147" s="192"/>
      <c r="EI147" s="192"/>
      <c r="EJ147" s="192"/>
      <c r="EK147" s="192"/>
      <c r="EL147" s="192"/>
      <c r="EM147" s="192"/>
      <c r="EN147" s="192"/>
      <c r="EO147" s="192"/>
      <c r="EP147" s="192"/>
      <c r="EQ147" s="192"/>
      <c r="ER147" s="192"/>
      <c r="ES147" s="192"/>
      <c r="ET147" s="192"/>
      <c r="EU147" s="192"/>
      <c r="EV147" s="192"/>
      <c r="EW147" s="192"/>
      <c r="EX147" s="192"/>
      <c r="EY147" s="192"/>
      <c r="EZ147" s="192"/>
      <c r="FA147" s="192"/>
      <c r="FB147" s="192"/>
      <c r="FC147" s="192"/>
      <c r="FD147" s="192"/>
      <c r="FE147" s="192"/>
      <c r="FF147" s="192"/>
      <c r="FG147" s="192"/>
      <c r="FH147" s="192"/>
      <c r="FI147" s="192"/>
      <c r="FJ147" s="192"/>
      <c r="FK147" s="192"/>
      <c r="FL147" s="192"/>
      <c r="FM147" s="192"/>
      <c r="FN147" s="192"/>
      <c r="FO147" s="192"/>
      <c r="FP147" s="192"/>
      <c r="FQ147" s="192"/>
      <c r="FR147" s="192"/>
      <c r="FS147" s="192"/>
      <c r="FT147" s="192"/>
      <c r="FU147" s="192"/>
    </row>
    <row r="148" spans="1:177" s="186" customFormat="1" ht="14.25">
      <c r="A148" s="66"/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  <c r="BS148" s="192"/>
      <c r="BT148" s="192"/>
      <c r="BU148" s="192"/>
      <c r="BV148" s="192"/>
      <c r="BW148" s="192"/>
      <c r="BX148" s="192"/>
      <c r="BY148" s="192"/>
      <c r="BZ148" s="192"/>
      <c r="CA148" s="192"/>
      <c r="CB148" s="192"/>
      <c r="CC148" s="192"/>
      <c r="CD148" s="192"/>
      <c r="CE148" s="192"/>
      <c r="CF148" s="192"/>
      <c r="CG148" s="192"/>
      <c r="CH148" s="192"/>
      <c r="CI148" s="192"/>
      <c r="CJ148" s="192"/>
      <c r="CK148" s="192"/>
      <c r="CL148" s="192"/>
      <c r="CM148" s="192"/>
      <c r="CN148" s="192"/>
      <c r="CO148" s="192"/>
      <c r="CP148" s="192"/>
      <c r="CQ148" s="192"/>
      <c r="CR148" s="192"/>
      <c r="CS148" s="192"/>
      <c r="CT148" s="192"/>
      <c r="CU148" s="192"/>
      <c r="CV148" s="192"/>
      <c r="CW148" s="192"/>
      <c r="CX148" s="192"/>
      <c r="CY148" s="192"/>
      <c r="CZ148" s="192"/>
      <c r="DA148" s="192"/>
      <c r="DB148" s="192"/>
      <c r="DC148" s="192"/>
      <c r="DD148" s="192"/>
      <c r="DE148" s="192"/>
      <c r="DF148" s="192"/>
      <c r="DG148" s="192"/>
      <c r="DH148" s="192"/>
      <c r="DI148" s="192"/>
      <c r="DJ148" s="192"/>
      <c r="DK148" s="192"/>
      <c r="DL148" s="192"/>
      <c r="DM148" s="192"/>
      <c r="DN148" s="192"/>
      <c r="DO148" s="192"/>
      <c r="DP148" s="192"/>
      <c r="DQ148" s="192"/>
      <c r="DR148" s="192"/>
      <c r="DS148" s="192"/>
      <c r="DT148" s="192"/>
      <c r="DU148" s="192"/>
      <c r="DV148" s="192"/>
      <c r="DW148" s="192"/>
      <c r="DX148" s="192"/>
      <c r="DY148" s="192"/>
      <c r="DZ148" s="192"/>
      <c r="EA148" s="192"/>
      <c r="EB148" s="192"/>
      <c r="EC148" s="192"/>
      <c r="ED148" s="192"/>
      <c r="EE148" s="192"/>
      <c r="EF148" s="192"/>
      <c r="EG148" s="192"/>
      <c r="EH148" s="192"/>
      <c r="EI148" s="192"/>
      <c r="EJ148" s="192"/>
      <c r="EK148" s="192"/>
      <c r="EL148" s="192"/>
      <c r="EM148" s="192"/>
      <c r="EN148" s="192"/>
      <c r="EO148" s="192"/>
      <c r="EP148" s="192"/>
      <c r="EQ148" s="192"/>
      <c r="ER148" s="192"/>
      <c r="ES148" s="192"/>
      <c r="ET148" s="192"/>
      <c r="EU148" s="192"/>
      <c r="EV148" s="192"/>
      <c r="EW148" s="192"/>
      <c r="EX148" s="192"/>
      <c r="EY148" s="192"/>
      <c r="EZ148" s="192"/>
      <c r="FA148" s="192"/>
      <c r="FB148" s="192"/>
      <c r="FC148" s="192"/>
      <c r="FD148" s="192"/>
      <c r="FE148" s="192"/>
      <c r="FF148" s="192"/>
      <c r="FG148" s="192"/>
      <c r="FH148" s="192"/>
      <c r="FI148" s="192"/>
      <c r="FJ148" s="192"/>
      <c r="FK148" s="192"/>
      <c r="FL148" s="192"/>
      <c r="FM148" s="192"/>
      <c r="FN148" s="192"/>
      <c r="FO148" s="192"/>
      <c r="FP148" s="192"/>
      <c r="FQ148" s="192"/>
      <c r="FR148" s="192"/>
      <c r="FS148" s="192"/>
      <c r="FT148" s="192"/>
      <c r="FU148" s="192"/>
    </row>
    <row r="149" spans="1:177" s="186" customFormat="1" ht="14.25">
      <c r="A149" s="66"/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192"/>
      <c r="BQ149" s="192"/>
      <c r="BR149" s="192"/>
      <c r="BS149" s="192"/>
      <c r="BT149" s="192"/>
      <c r="BU149" s="192"/>
      <c r="BV149" s="192"/>
      <c r="BW149" s="192"/>
      <c r="BX149" s="192"/>
      <c r="BY149" s="192"/>
      <c r="BZ149" s="192"/>
      <c r="CA149" s="192"/>
      <c r="CB149" s="192"/>
      <c r="CC149" s="192"/>
      <c r="CD149" s="192"/>
      <c r="CE149" s="192"/>
      <c r="CF149" s="192"/>
      <c r="CG149" s="192"/>
      <c r="CH149" s="192"/>
      <c r="CI149" s="192"/>
      <c r="CJ149" s="192"/>
      <c r="CK149" s="192"/>
      <c r="CL149" s="192"/>
      <c r="CM149" s="192"/>
      <c r="CN149" s="192"/>
      <c r="CO149" s="192"/>
      <c r="CP149" s="192"/>
      <c r="CQ149" s="192"/>
      <c r="CR149" s="192"/>
      <c r="CS149" s="192"/>
      <c r="CT149" s="192"/>
      <c r="CU149" s="192"/>
      <c r="CV149" s="192"/>
      <c r="CW149" s="192"/>
      <c r="CX149" s="192"/>
      <c r="CY149" s="192"/>
      <c r="CZ149" s="192"/>
      <c r="DA149" s="192"/>
      <c r="DB149" s="192"/>
      <c r="DC149" s="192"/>
      <c r="DD149" s="192"/>
      <c r="DE149" s="192"/>
      <c r="DF149" s="192"/>
      <c r="DG149" s="192"/>
      <c r="DH149" s="192"/>
      <c r="DI149" s="192"/>
      <c r="DJ149" s="192"/>
      <c r="DK149" s="192"/>
      <c r="DL149" s="192"/>
      <c r="DM149" s="192"/>
      <c r="DN149" s="192"/>
      <c r="DO149" s="192"/>
      <c r="DP149" s="192"/>
      <c r="DQ149" s="192"/>
      <c r="DR149" s="192"/>
      <c r="DS149" s="192"/>
      <c r="DT149" s="192"/>
      <c r="DU149" s="192"/>
      <c r="DV149" s="192"/>
      <c r="DW149" s="192"/>
      <c r="DX149" s="192"/>
      <c r="DY149" s="192"/>
      <c r="DZ149" s="192"/>
      <c r="EA149" s="192"/>
      <c r="EB149" s="192"/>
      <c r="EC149" s="192"/>
      <c r="ED149" s="192"/>
      <c r="EE149" s="192"/>
      <c r="EF149" s="192"/>
      <c r="EG149" s="192"/>
      <c r="EH149" s="192"/>
      <c r="EI149" s="192"/>
      <c r="EJ149" s="192"/>
      <c r="EK149" s="192"/>
      <c r="EL149" s="192"/>
      <c r="EM149" s="192"/>
      <c r="EN149" s="192"/>
      <c r="EO149" s="192"/>
      <c r="EP149" s="192"/>
      <c r="EQ149" s="192"/>
      <c r="ER149" s="192"/>
      <c r="ES149" s="192"/>
      <c r="ET149" s="192"/>
      <c r="EU149" s="192"/>
      <c r="EV149" s="192"/>
      <c r="EW149" s="192"/>
      <c r="EX149" s="192"/>
      <c r="EY149" s="192"/>
      <c r="EZ149" s="192"/>
      <c r="FA149" s="192"/>
      <c r="FB149" s="192"/>
      <c r="FC149" s="192"/>
      <c r="FD149" s="192"/>
      <c r="FE149" s="192"/>
      <c r="FF149" s="192"/>
      <c r="FG149" s="192"/>
      <c r="FH149" s="192"/>
      <c r="FI149" s="192"/>
      <c r="FJ149" s="192"/>
      <c r="FK149" s="192"/>
      <c r="FL149" s="192"/>
      <c r="FM149" s="192"/>
      <c r="FN149" s="192"/>
      <c r="FO149" s="192"/>
      <c r="FP149" s="192"/>
      <c r="FQ149" s="192"/>
      <c r="FR149" s="192"/>
      <c r="FS149" s="192"/>
      <c r="FT149" s="192"/>
      <c r="FU149" s="192"/>
    </row>
    <row r="150" spans="1:177" s="186" customFormat="1" ht="14.25">
      <c r="A150" s="66"/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H150" s="192"/>
      <c r="BI150" s="192"/>
      <c r="BJ150" s="192"/>
      <c r="BK150" s="192"/>
      <c r="BL150" s="192"/>
      <c r="BM150" s="192"/>
      <c r="BN150" s="192"/>
      <c r="BO150" s="192"/>
      <c r="BP150" s="192"/>
      <c r="BQ150" s="192"/>
      <c r="BR150" s="192"/>
      <c r="BS150" s="192"/>
      <c r="BT150" s="192"/>
      <c r="BU150" s="192"/>
      <c r="BV150" s="192"/>
      <c r="BW150" s="192"/>
      <c r="BX150" s="192"/>
      <c r="BY150" s="192"/>
      <c r="BZ150" s="192"/>
      <c r="CA150" s="192"/>
      <c r="CB150" s="192"/>
      <c r="CC150" s="192"/>
      <c r="CD150" s="192"/>
      <c r="CE150" s="192"/>
      <c r="CF150" s="192"/>
      <c r="CG150" s="192"/>
      <c r="CH150" s="192"/>
      <c r="CI150" s="192"/>
      <c r="CJ150" s="192"/>
      <c r="CK150" s="192"/>
      <c r="CL150" s="192"/>
      <c r="CM150" s="192"/>
      <c r="CN150" s="192"/>
      <c r="CO150" s="192"/>
      <c r="CP150" s="192"/>
      <c r="CQ150" s="192"/>
      <c r="CR150" s="192"/>
      <c r="CS150" s="192"/>
      <c r="CT150" s="192"/>
      <c r="CU150" s="192"/>
      <c r="CV150" s="192"/>
      <c r="CW150" s="192"/>
      <c r="CX150" s="192"/>
      <c r="CY150" s="192"/>
      <c r="CZ150" s="192"/>
      <c r="DA150" s="192"/>
      <c r="DB150" s="192"/>
      <c r="DC150" s="192"/>
      <c r="DD150" s="192"/>
      <c r="DE150" s="192"/>
      <c r="DF150" s="192"/>
      <c r="DG150" s="192"/>
      <c r="DH150" s="192"/>
      <c r="DI150" s="192"/>
      <c r="DJ150" s="192"/>
      <c r="DK150" s="192"/>
      <c r="DL150" s="192"/>
      <c r="DM150" s="192"/>
      <c r="DN150" s="192"/>
      <c r="DO150" s="192"/>
      <c r="DP150" s="192"/>
      <c r="DQ150" s="192"/>
      <c r="DR150" s="192"/>
      <c r="DS150" s="192"/>
      <c r="DT150" s="192"/>
      <c r="DU150" s="192"/>
      <c r="DV150" s="192"/>
      <c r="DW150" s="192"/>
      <c r="DX150" s="192"/>
      <c r="DY150" s="192"/>
      <c r="DZ150" s="192"/>
      <c r="EA150" s="192"/>
      <c r="EB150" s="192"/>
      <c r="EC150" s="192"/>
      <c r="ED150" s="192"/>
      <c r="EE150" s="192"/>
      <c r="EF150" s="192"/>
      <c r="EG150" s="192"/>
      <c r="EH150" s="192"/>
      <c r="EI150" s="192"/>
      <c r="EJ150" s="192"/>
      <c r="EK150" s="192"/>
      <c r="EL150" s="192"/>
      <c r="EM150" s="192"/>
      <c r="EN150" s="192"/>
      <c r="EO150" s="192"/>
      <c r="EP150" s="192"/>
      <c r="EQ150" s="192"/>
      <c r="ER150" s="192"/>
      <c r="ES150" s="192"/>
      <c r="ET150" s="192"/>
      <c r="EU150" s="192"/>
      <c r="EV150" s="192"/>
      <c r="EW150" s="192"/>
      <c r="EX150" s="192"/>
      <c r="EY150" s="192"/>
      <c r="EZ150" s="192"/>
      <c r="FA150" s="192"/>
      <c r="FB150" s="192"/>
      <c r="FC150" s="192"/>
      <c r="FD150" s="192"/>
      <c r="FE150" s="192"/>
      <c r="FF150" s="192"/>
      <c r="FG150" s="192"/>
      <c r="FH150" s="192"/>
      <c r="FI150" s="192"/>
      <c r="FJ150" s="192"/>
      <c r="FK150" s="192"/>
      <c r="FL150" s="192"/>
      <c r="FM150" s="192"/>
      <c r="FN150" s="192"/>
      <c r="FO150" s="192"/>
      <c r="FP150" s="192"/>
      <c r="FQ150" s="192"/>
      <c r="FR150" s="192"/>
      <c r="FS150" s="192"/>
      <c r="FT150" s="192"/>
      <c r="FU150" s="192"/>
    </row>
    <row r="151" spans="1:177" s="186" customFormat="1" ht="14.25">
      <c r="A151" s="66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  <c r="DJ151" s="192"/>
      <c r="DK151" s="192"/>
      <c r="DL151" s="192"/>
      <c r="DM151" s="192"/>
      <c r="DN151" s="192"/>
      <c r="DO151" s="192"/>
      <c r="DP151" s="192"/>
      <c r="DQ151" s="192"/>
      <c r="DR151" s="192"/>
      <c r="DS151" s="192"/>
      <c r="DT151" s="192"/>
      <c r="DU151" s="192"/>
      <c r="DV151" s="192"/>
      <c r="DW151" s="192"/>
      <c r="DX151" s="192"/>
      <c r="DY151" s="192"/>
      <c r="DZ151" s="192"/>
      <c r="EA151" s="192"/>
      <c r="EB151" s="192"/>
      <c r="EC151" s="192"/>
      <c r="ED151" s="192"/>
      <c r="EE151" s="192"/>
      <c r="EF151" s="192"/>
      <c r="EG151" s="192"/>
      <c r="EH151" s="192"/>
      <c r="EI151" s="192"/>
      <c r="EJ151" s="192"/>
      <c r="EK151" s="192"/>
      <c r="EL151" s="192"/>
      <c r="EM151" s="192"/>
      <c r="EN151" s="192"/>
      <c r="EO151" s="192"/>
      <c r="EP151" s="192"/>
      <c r="EQ151" s="192"/>
      <c r="ER151" s="192"/>
      <c r="ES151" s="192"/>
      <c r="ET151" s="192"/>
      <c r="EU151" s="192"/>
      <c r="EV151" s="192"/>
      <c r="EW151" s="192"/>
      <c r="EX151" s="192"/>
      <c r="EY151" s="192"/>
      <c r="EZ151" s="192"/>
      <c r="FA151" s="192"/>
      <c r="FB151" s="192"/>
      <c r="FC151" s="192"/>
      <c r="FD151" s="192"/>
      <c r="FE151" s="192"/>
      <c r="FF151" s="192"/>
      <c r="FG151" s="192"/>
      <c r="FH151" s="192"/>
      <c r="FI151" s="192"/>
      <c r="FJ151" s="192"/>
      <c r="FK151" s="192"/>
      <c r="FL151" s="192"/>
      <c r="FM151" s="192"/>
      <c r="FN151" s="192"/>
      <c r="FO151" s="192"/>
      <c r="FP151" s="192"/>
      <c r="FQ151" s="192"/>
      <c r="FR151" s="192"/>
      <c r="FS151" s="192"/>
      <c r="FT151" s="192"/>
      <c r="FU151" s="192"/>
    </row>
    <row r="152" spans="1:177" s="186" customFormat="1" ht="14.25">
      <c r="A152" s="66"/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192"/>
      <c r="DG152" s="192"/>
      <c r="DH152" s="192"/>
      <c r="DI152" s="192"/>
      <c r="DJ152" s="192"/>
      <c r="DK152" s="192"/>
      <c r="DL152" s="192"/>
      <c r="DM152" s="192"/>
      <c r="DN152" s="192"/>
      <c r="DO152" s="192"/>
      <c r="DP152" s="192"/>
      <c r="DQ152" s="192"/>
      <c r="DR152" s="192"/>
      <c r="DS152" s="192"/>
      <c r="DT152" s="192"/>
      <c r="DU152" s="192"/>
      <c r="DV152" s="192"/>
      <c r="DW152" s="192"/>
      <c r="DX152" s="192"/>
      <c r="DY152" s="192"/>
      <c r="DZ152" s="192"/>
      <c r="EA152" s="192"/>
      <c r="EB152" s="192"/>
      <c r="EC152" s="192"/>
      <c r="ED152" s="192"/>
      <c r="EE152" s="192"/>
      <c r="EF152" s="192"/>
      <c r="EG152" s="192"/>
      <c r="EH152" s="192"/>
      <c r="EI152" s="192"/>
      <c r="EJ152" s="192"/>
      <c r="EK152" s="192"/>
      <c r="EL152" s="192"/>
      <c r="EM152" s="192"/>
      <c r="EN152" s="192"/>
      <c r="EO152" s="192"/>
      <c r="EP152" s="192"/>
      <c r="EQ152" s="192"/>
      <c r="ER152" s="192"/>
      <c r="ES152" s="192"/>
      <c r="ET152" s="192"/>
      <c r="EU152" s="192"/>
      <c r="EV152" s="192"/>
      <c r="EW152" s="192"/>
      <c r="EX152" s="192"/>
      <c r="EY152" s="192"/>
      <c r="EZ152" s="192"/>
      <c r="FA152" s="192"/>
      <c r="FB152" s="192"/>
      <c r="FC152" s="192"/>
      <c r="FD152" s="192"/>
      <c r="FE152" s="192"/>
      <c r="FF152" s="192"/>
      <c r="FG152" s="192"/>
      <c r="FH152" s="192"/>
      <c r="FI152" s="192"/>
      <c r="FJ152" s="192"/>
      <c r="FK152" s="192"/>
      <c r="FL152" s="192"/>
      <c r="FM152" s="192"/>
      <c r="FN152" s="192"/>
      <c r="FO152" s="192"/>
      <c r="FP152" s="192"/>
      <c r="FQ152" s="192"/>
      <c r="FR152" s="192"/>
      <c r="FS152" s="192"/>
      <c r="FT152" s="192"/>
      <c r="FU152" s="192"/>
    </row>
    <row r="153" spans="1:177" s="186" customFormat="1" ht="14.25">
      <c r="A153" s="66"/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2"/>
      <c r="CF153" s="192"/>
      <c r="CG153" s="192"/>
      <c r="CH153" s="192"/>
      <c r="CI153" s="192"/>
      <c r="CJ153" s="192"/>
      <c r="CK153" s="192"/>
      <c r="CL153" s="192"/>
      <c r="CM153" s="192"/>
      <c r="CN153" s="192"/>
      <c r="CO153" s="192"/>
      <c r="CP153" s="192"/>
      <c r="CQ153" s="192"/>
      <c r="CR153" s="192"/>
      <c r="CS153" s="192"/>
      <c r="CT153" s="192"/>
      <c r="CU153" s="192"/>
      <c r="CV153" s="192"/>
      <c r="CW153" s="192"/>
      <c r="CX153" s="192"/>
      <c r="CY153" s="192"/>
      <c r="CZ153" s="192"/>
      <c r="DA153" s="192"/>
      <c r="DB153" s="192"/>
      <c r="DC153" s="192"/>
      <c r="DD153" s="192"/>
      <c r="DE153" s="192"/>
      <c r="DF153" s="192"/>
      <c r="DG153" s="192"/>
      <c r="DH153" s="192"/>
      <c r="DI153" s="192"/>
      <c r="DJ153" s="192"/>
      <c r="DK153" s="192"/>
      <c r="DL153" s="192"/>
      <c r="DM153" s="192"/>
      <c r="DN153" s="192"/>
      <c r="DO153" s="192"/>
      <c r="DP153" s="192"/>
      <c r="DQ153" s="192"/>
      <c r="DR153" s="192"/>
      <c r="DS153" s="192"/>
      <c r="DT153" s="192"/>
      <c r="DU153" s="192"/>
      <c r="DV153" s="192"/>
      <c r="DW153" s="192"/>
      <c r="DX153" s="192"/>
      <c r="DY153" s="192"/>
      <c r="DZ153" s="192"/>
      <c r="EA153" s="192"/>
      <c r="EB153" s="192"/>
      <c r="EC153" s="192"/>
      <c r="ED153" s="192"/>
      <c r="EE153" s="192"/>
      <c r="EF153" s="192"/>
      <c r="EG153" s="192"/>
      <c r="EH153" s="192"/>
      <c r="EI153" s="192"/>
      <c r="EJ153" s="192"/>
      <c r="EK153" s="192"/>
      <c r="EL153" s="192"/>
      <c r="EM153" s="192"/>
      <c r="EN153" s="192"/>
      <c r="EO153" s="192"/>
      <c r="EP153" s="192"/>
      <c r="EQ153" s="192"/>
      <c r="ER153" s="192"/>
      <c r="ES153" s="192"/>
      <c r="ET153" s="192"/>
      <c r="EU153" s="192"/>
      <c r="EV153" s="192"/>
      <c r="EW153" s="192"/>
      <c r="EX153" s="192"/>
      <c r="EY153" s="192"/>
      <c r="EZ153" s="192"/>
      <c r="FA153" s="192"/>
      <c r="FB153" s="192"/>
      <c r="FC153" s="192"/>
      <c r="FD153" s="192"/>
      <c r="FE153" s="192"/>
      <c r="FF153" s="192"/>
      <c r="FG153" s="192"/>
      <c r="FH153" s="192"/>
      <c r="FI153" s="192"/>
      <c r="FJ153" s="192"/>
      <c r="FK153" s="192"/>
      <c r="FL153" s="192"/>
      <c r="FM153" s="192"/>
      <c r="FN153" s="192"/>
      <c r="FO153" s="192"/>
      <c r="FP153" s="192"/>
      <c r="FQ153" s="192"/>
      <c r="FR153" s="192"/>
      <c r="FS153" s="192"/>
      <c r="FT153" s="192"/>
      <c r="FU153" s="192"/>
    </row>
    <row r="154" spans="1:177" s="186" customFormat="1" ht="14.25">
      <c r="A154" s="66"/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  <c r="AW154" s="192"/>
      <c r="AX154" s="192"/>
      <c r="AY154" s="192"/>
      <c r="AZ154" s="192"/>
      <c r="BA154" s="192"/>
      <c r="BB154" s="192"/>
      <c r="BC154" s="192"/>
      <c r="BD154" s="192"/>
      <c r="BE154" s="192"/>
      <c r="BF154" s="192"/>
      <c r="BG154" s="192"/>
      <c r="BH154" s="192"/>
      <c r="BI154" s="192"/>
      <c r="BJ154" s="192"/>
      <c r="BK154" s="192"/>
      <c r="BL154" s="192"/>
      <c r="BM154" s="192"/>
      <c r="BN154" s="192"/>
      <c r="BO154" s="192"/>
      <c r="BP154" s="192"/>
      <c r="BQ154" s="192"/>
      <c r="BR154" s="192"/>
      <c r="BS154" s="192"/>
      <c r="BT154" s="192"/>
      <c r="BU154" s="192"/>
      <c r="BV154" s="192"/>
      <c r="BW154" s="192"/>
      <c r="BX154" s="192"/>
      <c r="BY154" s="192"/>
      <c r="BZ154" s="192"/>
      <c r="CA154" s="192"/>
      <c r="CB154" s="192"/>
      <c r="CC154" s="192"/>
      <c r="CD154" s="192"/>
      <c r="CE154" s="192"/>
      <c r="CF154" s="192"/>
      <c r="CG154" s="192"/>
      <c r="CH154" s="192"/>
      <c r="CI154" s="192"/>
      <c r="CJ154" s="192"/>
      <c r="CK154" s="192"/>
      <c r="CL154" s="192"/>
      <c r="CM154" s="192"/>
      <c r="CN154" s="192"/>
      <c r="CO154" s="192"/>
      <c r="CP154" s="192"/>
      <c r="CQ154" s="192"/>
      <c r="CR154" s="192"/>
      <c r="CS154" s="192"/>
      <c r="CT154" s="192"/>
      <c r="CU154" s="192"/>
      <c r="CV154" s="192"/>
      <c r="CW154" s="192"/>
      <c r="CX154" s="192"/>
      <c r="CY154" s="192"/>
      <c r="CZ154" s="192"/>
      <c r="DA154" s="192"/>
      <c r="DB154" s="192"/>
      <c r="DC154" s="192"/>
      <c r="DD154" s="192"/>
      <c r="DE154" s="192"/>
      <c r="DF154" s="192"/>
      <c r="DG154" s="192"/>
      <c r="DH154" s="192"/>
      <c r="DI154" s="192"/>
      <c r="DJ154" s="192"/>
      <c r="DK154" s="192"/>
      <c r="DL154" s="192"/>
      <c r="DM154" s="192"/>
      <c r="DN154" s="192"/>
      <c r="DO154" s="192"/>
      <c r="DP154" s="192"/>
      <c r="DQ154" s="192"/>
      <c r="DR154" s="192"/>
      <c r="DS154" s="192"/>
      <c r="DT154" s="192"/>
      <c r="DU154" s="192"/>
      <c r="DV154" s="192"/>
      <c r="DW154" s="192"/>
      <c r="DX154" s="192"/>
      <c r="DY154" s="192"/>
      <c r="DZ154" s="192"/>
      <c r="EA154" s="192"/>
      <c r="EB154" s="192"/>
      <c r="EC154" s="192"/>
      <c r="ED154" s="192"/>
      <c r="EE154" s="192"/>
      <c r="EF154" s="192"/>
      <c r="EG154" s="192"/>
      <c r="EH154" s="192"/>
      <c r="EI154" s="192"/>
      <c r="EJ154" s="192"/>
      <c r="EK154" s="192"/>
      <c r="EL154" s="192"/>
      <c r="EM154" s="192"/>
      <c r="EN154" s="192"/>
      <c r="EO154" s="192"/>
      <c r="EP154" s="192"/>
      <c r="EQ154" s="192"/>
      <c r="ER154" s="192"/>
      <c r="ES154" s="192"/>
      <c r="ET154" s="192"/>
      <c r="EU154" s="192"/>
      <c r="EV154" s="192"/>
      <c r="EW154" s="192"/>
      <c r="EX154" s="192"/>
      <c r="EY154" s="192"/>
      <c r="EZ154" s="192"/>
      <c r="FA154" s="192"/>
      <c r="FB154" s="192"/>
      <c r="FC154" s="192"/>
      <c r="FD154" s="192"/>
      <c r="FE154" s="192"/>
      <c r="FF154" s="192"/>
      <c r="FG154" s="192"/>
      <c r="FH154" s="192"/>
      <c r="FI154" s="192"/>
      <c r="FJ154" s="192"/>
      <c r="FK154" s="192"/>
      <c r="FL154" s="192"/>
      <c r="FM154" s="192"/>
      <c r="FN154" s="192"/>
      <c r="FO154" s="192"/>
      <c r="FP154" s="192"/>
      <c r="FQ154" s="192"/>
      <c r="FR154" s="192"/>
      <c r="FS154" s="192"/>
      <c r="FT154" s="192"/>
      <c r="FU154" s="192"/>
    </row>
    <row r="155" spans="1:177" s="186" customFormat="1" ht="14.25">
      <c r="A155" s="66"/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2"/>
      <c r="BG155" s="192"/>
      <c r="BH155" s="192"/>
      <c r="BI155" s="192"/>
      <c r="BJ155" s="192"/>
      <c r="BK155" s="192"/>
      <c r="BL155" s="192"/>
      <c r="BM155" s="192"/>
      <c r="BN155" s="192"/>
      <c r="BO155" s="192"/>
      <c r="BP155" s="192"/>
      <c r="BQ155" s="192"/>
      <c r="BR155" s="192"/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192"/>
      <c r="CO155" s="192"/>
      <c r="CP155" s="192"/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2"/>
      <c r="DE155" s="192"/>
      <c r="DF155" s="192"/>
      <c r="DG155" s="192"/>
      <c r="DH155" s="192"/>
      <c r="DI155" s="192"/>
      <c r="DJ155" s="192"/>
      <c r="DK155" s="192"/>
      <c r="DL155" s="192"/>
      <c r="DM155" s="192"/>
      <c r="DN155" s="192"/>
      <c r="DO155" s="192"/>
      <c r="DP155" s="192"/>
      <c r="DQ155" s="192"/>
      <c r="DR155" s="192"/>
      <c r="DS155" s="192"/>
      <c r="DT155" s="192"/>
      <c r="DU155" s="192"/>
      <c r="DV155" s="192"/>
      <c r="DW155" s="192"/>
      <c r="DX155" s="192"/>
      <c r="DY155" s="192"/>
      <c r="DZ155" s="192"/>
      <c r="EA155" s="192"/>
      <c r="EB155" s="192"/>
      <c r="EC155" s="192"/>
      <c r="ED155" s="192"/>
      <c r="EE155" s="192"/>
      <c r="EF155" s="192"/>
      <c r="EG155" s="192"/>
      <c r="EH155" s="192"/>
      <c r="EI155" s="192"/>
      <c r="EJ155" s="192"/>
      <c r="EK155" s="192"/>
      <c r="EL155" s="192"/>
      <c r="EM155" s="192"/>
      <c r="EN155" s="192"/>
      <c r="EO155" s="192"/>
      <c r="EP155" s="192"/>
      <c r="EQ155" s="192"/>
      <c r="ER155" s="192"/>
      <c r="ES155" s="192"/>
      <c r="ET155" s="192"/>
      <c r="EU155" s="192"/>
      <c r="EV155" s="192"/>
      <c r="EW155" s="192"/>
      <c r="EX155" s="192"/>
      <c r="EY155" s="192"/>
      <c r="EZ155" s="192"/>
      <c r="FA155" s="192"/>
      <c r="FB155" s="192"/>
      <c r="FC155" s="192"/>
      <c r="FD155" s="192"/>
      <c r="FE155" s="192"/>
      <c r="FF155" s="192"/>
      <c r="FG155" s="192"/>
      <c r="FH155" s="192"/>
      <c r="FI155" s="192"/>
      <c r="FJ155" s="192"/>
      <c r="FK155" s="192"/>
      <c r="FL155" s="192"/>
      <c r="FM155" s="192"/>
      <c r="FN155" s="192"/>
      <c r="FO155" s="192"/>
      <c r="FP155" s="192"/>
      <c r="FQ155" s="192"/>
      <c r="FR155" s="192"/>
      <c r="FS155" s="192"/>
      <c r="FT155" s="192"/>
      <c r="FU155" s="192"/>
    </row>
    <row r="156" spans="1:177" s="186" customFormat="1" ht="14.25">
      <c r="A156" s="66"/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  <c r="BH156" s="192"/>
      <c r="BI156" s="192"/>
      <c r="BJ156" s="192"/>
      <c r="BK156" s="192"/>
      <c r="BL156" s="192"/>
      <c r="BM156" s="192"/>
      <c r="BN156" s="192"/>
      <c r="BO156" s="192"/>
      <c r="BP156" s="192"/>
      <c r="BQ156" s="192"/>
      <c r="BR156" s="192"/>
      <c r="BS156" s="192"/>
      <c r="BT156" s="192"/>
      <c r="BU156" s="192"/>
      <c r="BV156" s="192"/>
      <c r="BW156" s="192"/>
      <c r="BX156" s="192"/>
      <c r="BY156" s="192"/>
      <c r="BZ156" s="192"/>
      <c r="CA156" s="192"/>
      <c r="CB156" s="192"/>
      <c r="CC156" s="192"/>
      <c r="CD156" s="192"/>
      <c r="CE156" s="192"/>
      <c r="CF156" s="192"/>
      <c r="CG156" s="192"/>
      <c r="CH156" s="192"/>
      <c r="CI156" s="192"/>
      <c r="CJ156" s="192"/>
      <c r="CK156" s="192"/>
      <c r="CL156" s="192"/>
      <c r="CM156" s="192"/>
      <c r="CN156" s="192"/>
      <c r="CO156" s="192"/>
      <c r="CP156" s="192"/>
      <c r="CQ156" s="192"/>
      <c r="CR156" s="192"/>
      <c r="CS156" s="192"/>
      <c r="CT156" s="192"/>
      <c r="CU156" s="192"/>
      <c r="CV156" s="192"/>
      <c r="CW156" s="192"/>
      <c r="CX156" s="192"/>
      <c r="CY156" s="192"/>
      <c r="CZ156" s="192"/>
      <c r="DA156" s="192"/>
      <c r="DB156" s="192"/>
      <c r="DC156" s="192"/>
      <c r="DD156" s="192"/>
      <c r="DE156" s="192"/>
      <c r="DF156" s="192"/>
      <c r="DG156" s="192"/>
      <c r="DH156" s="192"/>
      <c r="DI156" s="192"/>
      <c r="DJ156" s="192"/>
      <c r="DK156" s="192"/>
      <c r="DL156" s="192"/>
      <c r="DM156" s="192"/>
      <c r="DN156" s="192"/>
      <c r="DO156" s="192"/>
      <c r="DP156" s="192"/>
      <c r="DQ156" s="192"/>
      <c r="DR156" s="192"/>
      <c r="DS156" s="192"/>
      <c r="DT156" s="192"/>
      <c r="DU156" s="192"/>
      <c r="DV156" s="192"/>
      <c r="DW156" s="192"/>
      <c r="DX156" s="192"/>
      <c r="DY156" s="192"/>
      <c r="DZ156" s="192"/>
      <c r="EA156" s="192"/>
      <c r="EB156" s="192"/>
      <c r="EC156" s="192"/>
      <c r="ED156" s="192"/>
      <c r="EE156" s="192"/>
      <c r="EF156" s="192"/>
      <c r="EG156" s="192"/>
      <c r="EH156" s="192"/>
      <c r="EI156" s="192"/>
      <c r="EJ156" s="192"/>
      <c r="EK156" s="192"/>
      <c r="EL156" s="192"/>
      <c r="EM156" s="192"/>
      <c r="EN156" s="192"/>
      <c r="EO156" s="192"/>
      <c r="EP156" s="192"/>
      <c r="EQ156" s="192"/>
      <c r="ER156" s="192"/>
      <c r="ES156" s="192"/>
      <c r="ET156" s="192"/>
      <c r="EU156" s="192"/>
      <c r="EV156" s="192"/>
      <c r="EW156" s="192"/>
      <c r="EX156" s="192"/>
      <c r="EY156" s="192"/>
      <c r="EZ156" s="192"/>
      <c r="FA156" s="192"/>
      <c r="FB156" s="192"/>
      <c r="FC156" s="192"/>
      <c r="FD156" s="192"/>
      <c r="FE156" s="192"/>
      <c r="FF156" s="192"/>
      <c r="FG156" s="192"/>
      <c r="FH156" s="192"/>
      <c r="FI156" s="192"/>
      <c r="FJ156" s="192"/>
      <c r="FK156" s="192"/>
      <c r="FL156" s="192"/>
      <c r="FM156" s="192"/>
      <c r="FN156" s="192"/>
      <c r="FO156" s="192"/>
      <c r="FP156" s="192"/>
      <c r="FQ156" s="192"/>
      <c r="FR156" s="192"/>
      <c r="FS156" s="192"/>
      <c r="FT156" s="192"/>
      <c r="FU156" s="192"/>
    </row>
    <row r="157" spans="1:177" s="186" customFormat="1" ht="14.25">
      <c r="A157" s="66"/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192"/>
      <c r="BG157" s="192"/>
      <c r="BH157" s="192"/>
      <c r="BI157" s="192"/>
      <c r="BJ157" s="192"/>
      <c r="BK157" s="192"/>
      <c r="BL157" s="192"/>
      <c r="BM157" s="192"/>
      <c r="BN157" s="192"/>
      <c r="BO157" s="192"/>
      <c r="BP157" s="192"/>
      <c r="BQ157" s="192"/>
      <c r="BR157" s="192"/>
      <c r="BS157" s="192"/>
      <c r="BT157" s="192"/>
      <c r="BU157" s="192"/>
      <c r="BV157" s="192"/>
      <c r="BW157" s="192"/>
      <c r="BX157" s="192"/>
      <c r="BY157" s="192"/>
      <c r="BZ157" s="192"/>
      <c r="CA157" s="192"/>
      <c r="CB157" s="192"/>
      <c r="CC157" s="192"/>
      <c r="CD157" s="192"/>
      <c r="CE157" s="192"/>
      <c r="CF157" s="192"/>
      <c r="CG157" s="192"/>
      <c r="CH157" s="192"/>
      <c r="CI157" s="192"/>
      <c r="CJ157" s="192"/>
      <c r="CK157" s="192"/>
      <c r="CL157" s="192"/>
      <c r="CM157" s="192"/>
      <c r="CN157" s="192"/>
      <c r="CO157" s="192"/>
      <c r="CP157" s="192"/>
      <c r="CQ157" s="192"/>
      <c r="CR157" s="192"/>
      <c r="CS157" s="192"/>
      <c r="CT157" s="192"/>
      <c r="CU157" s="192"/>
      <c r="CV157" s="192"/>
      <c r="CW157" s="192"/>
      <c r="CX157" s="192"/>
      <c r="CY157" s="192"/>
      <c r="CZ157" s="192"/>
      <c r="DA157" s="192"/>
      <c r="DB157" s="192"/>
      <c r="DC157" s="192"/>
      <c r="DD157" s="192"/>
      <c r="DE157" s="192"/>
      <c r="DF157" s="192"/>
      <c r="DG157" s="192"/>
      <c r="DH157" s="192"/>
      <c r="DI157" s="192"/>
      <c r="DJ157" s="192"/>
      <c r="DK157" s="192"/>
      <c r="DL157" s="192"/>
      <c r="DM157" s="192"/>
      <c r="DN157" s="192"/>
      <c r="DO157" s="192"/>
      <c r="DP157" s="192"/>
      <c r="DQ157" s="192"/>
      <c r="DR157" s="192"/>
      <c r="DS157" s="192"/>
      <c r="DT157" s="192"/>
      <c r="DU157" s="192"/>
      <c r="DV157" s="192"/>
      <c r="DW157" s="192"/>
      <c r="DX157" s="192"/>
      <c r="DY157" s="192"/>
      <c r="DZ157" s="192"/>
      <c r="EA157" s="192"/>
      <c r="EB157" s="192"/>
      <c r="EC157" s="192"/>
      <c r="ED157" s="192"/>
      <c r="EE157" s="192"/>
      <c r="EF157" s="192"/>
      <c r="EG157" s="192"/>
      <c r="EH157" s="192"/>
      <c r="EI157" s="192"/>
      <c r="EJ157" s="192"/>
      <c r="EK157" s="192"/>
      <c r="EL157" s="192"/>
      <c r="EM157" s="192"/>
      <c r="EN157" s="192"/>
      <c r="EO157" s="192"/>
      <c r="EP157" s="192"/>
      <c r="EQ157" s="192"/>
      <c r="ER157" s="192"/>
      <c r="ES157" s="192"/>
      <c r="ET157" s="192"/>
      <c r="EU157" s="192"/>
      <c r="EV157" s="192"/>
      <c r="EW157" s="192"/>
      <c r="EX157" s="192"/>
      <c r="EY157" s="192"/>
      <c r="EZ157" s="192"/>
      <c r="FA157" s="192"/>
      <c r="FB157" s="192"/>
      <c r="FC157" s="192"/>
      <c r="FD157" s="192"/>
      <c r="FE157" s="192"/>
      <c r="FF157" s="192"/>
      <c r="FG157" s="192"/>
      <c r="FH157" s="192"/>
      <c r="FI157" s="192"/>
      <c r="FJ157" s="192"/>
      <c r="FK157" s="192"/>
      <c r="FL157" s="192"/>
      <c r="FM157" s="192"/>
      <c r="FN157" s="192"/>
      <c r="FO157" s="192"/>
      <c r="FP157" s="192"/>
      <c r="FQ157" s="192"/>
      <c r="FR157" s="192"/>
      <c r="FS157" s="192"/>
      <c r="FT157" s="192"/>
      <c r="FU157" s="192"/>
    </row>
    <row r="158" spans="1:177" s="186" customFormat="1" ht="14.25">
      <c r="A158" s="66"/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  <c r="BC158" s="192"/>
      <c r="BD158" s="192"/>
      <c r="BE158" s="192"/>
      <c r="BF158" s="192"/>
      <c r="BG158" s="192"/>
      <c r="BH158" s="192"/>
      <c r="BI158" s="192"/>
      <c r="BJ158" s="192"/>
      <c r="BK158" s="192"/>
      <c r="BL158" s="192"/>
      <c r="BM158" s="192"/>
      <c r="BN158" s="192"/>
      <c r="BO158" s="192"/>
      <c r="BP158" s="192"/>
      <c r="BQ158" s="192"/>
      <c r="BR158" s="192"/>
      <c r="BS158" s="192"/>
      <c r="BT158" s="192"/>
      <c r="BU158" s="192"/>
      <c r="BV158" s="192"/>
      <c r="BW158" s="192"/>
      <c r="BX158" s="192"/>
      <c r="BY158" s="192"/>
      <c r="BZ158" s="192"/>
      <c r="CA158" s="192"/>
      <c r="CB158" s="192"/>
      <c r="CC158" s="192"/>
      <c r="CD158" s="192"/>
      <c r="CE158" s="192"/>
      <c r="CF158" s="192"/>
      <c r="CG158" s="192"/>
      <c r="CH158" s="192"/>
      <c r="CI158" s="192"/>
      <c r="CJ158" s="192"/>
      <c r="CK158" s="192"/>
      <c r="CL158" s="192"/>
      <c r="CM158" s="192"/>
      <c r="CN158" s="192"/>
      <c r="CO158" s="192"/>
      <c r="CP158" s="192"/>
      <c r="CQ158" s="192"/>
      <c r="CR158" s="192"/>
      <c r="CS158" s="192"/>
      <c r="CT158" s="192"/>
      <c r="CU158" s="192"/>
      <c r="CV158" s="192"/>
      <c r="CW158" s="192"/>
      <c r="CX158" s="192"/>
      <c r="CY158" s="192"/>
      <c r="CZ158" s="192"/>
      <c r="DA158" s="192"/>
      <c r="DB158" s="192"/>
      <c r="DC158" s="192"/>
      <c r="DD158" s="192"/>
      <c r="DE158" s="192"/>
      <c r="DF158" s="192"/>
      <c r="DG158" s="192"/>
      <c r="DH158" s="192"/>
      <c r="DI158" s="192"/>
      <c r="DJ158" s="192"/>
      <c r="DK158" s="192"/>
      <c r="DL158" s="192"/>
      <c r="DM158" s="192"/>
      <c r="DN158" s="192"/>
      <c r="DO158" s="192"/>
      <c r="DP158" s="192"/>
      <c r="DQ158" s="192"/>
      <c r="DR158" s="192"/>
      <c r="DS158" s="192"/>
      <c r="DT158" s="192"/>
      <c r="DU158" s="192"/>
      <c r="DV158" s="192"/>
      <c r="DW158" s="192"/>
      <c r="DX158" s="192"/>
      <c r="DY158" s="192"/>
      <c r="DZ158" s="192"/>
      <c r="EA158" s="192"/>
      <c r="EB158" s="192"/>
      <c r="EC158" s="192"/>
      <c r="ED158" s="192"/>
      <c r="EE158" s="192"/>
      <c r="EF158" s="192"/>
      <c r="EG158" s="192"/>
      <c r="EH158" s="192"/>
      <c r="EI158" s="192"/>
      <c r="EJ158" s="192"/>
      <c r="EK158" s="192"/>
      <c r="EL158" s="192"/>
      <c r="EM158" s="192"/>
      <c r="EN158" s="192"/>
      <c r="EO158" s="192"/>
      <c r="EP158" s="192"/>
      <c r="EQ158" s="192"/>
      <c r="ER158" s="192"/>
      <c r="ES158" s="192"/>
      <c r="ET158" s="192"/>
      <c r="EU158" s="192"/>
      <c r="EV158" s="192"/>
      <c r="EW158" s="192"/>
      <c r="EX158" s="192"/>
      <c r="EY158" s="192"/>
      <c r="EZ158" s="192"/>
      <c r="FA158" s="192"/>
      <c r="FB158" s="192"/>
      <c r="FC158" s="192"/>
      <c r="FD158" s="192"/>
      <c r="FE158" s="192"/>
      <c r="FF158" s="192"/>
      <c r="FG158" s="192"/>
      <c r="FH158" s="192"/>
      <c r="FI158" s="192"/>
      <c r="FJ158" s="192"/>
      <c r="FK158" s="192"/>
      <c r="FL158" s="192"/>
      <c r="FM158" s="192"/>
      <c r="FN158" s="192"/>
      <c r="FO158" s="192"/>
      <c r="FP158" s="192"/>
      <c r="FQ158" s="192"/>
      <c r="FR158" s="192"/>
      <c r="FS158" s="192"/>
      <c r="FT158" s="192"/>
      <c r="FU158" s="192"/>
    </row>
    <row r="159" spans="1:177" s="186" customFormat="1" ht="14.25">
      <c r="A159" s="66"/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92"/>
      <c r="AV159" s="192"/>
      <c r="AW159" s="192"/>
      <c r="AX159" s="192"/>
      <c r="AY159" s="192"/>
      <c r="AZ159" s="192"/>
      <c r="BA159" s="192"/>
      <c r="BB159" s="192"/>
      <c r="BC159" s="192"/>
      <c r="BD159" s="192"/>
      <c r="BE159" s="192"/>
      <c r="BF159" s="192"/>
      <c r="BG159" s="192"/>
      <c r="BH159" s="192"/>
      <c r="BI159" s="192"/>
      <c r="BJ159" s="192"/>
      <c r="BK159" s="192"/>
      <c r="BL159" s="192"/>
      <c r="BM159" s="192"/>
      <c r="BN159" s="192"/>
      <c r="BO159" s="192"/>
      <c r="BP159" s="192"/>
      <c r="BQ159" s="192"/>
      <c r="BR159" s="192"/>
      <c r="BS159" s="192"/>
      <c r="BT159" s="192"/>
      <c r="BU159" s="192"/>
      <c r="BV159" s="192"/>
      <c r="BW159" s="192"/>
      <c r="BX159" s="192"/>
      <c r="BY159" s="192"/>
      <c r="BZ159" s="192"/>
      <c r="CA159" s="192"/>
      <c r="CB159" s="192"/>
      <c r="CC159" s="192"/>
      <c r="CD159" s="192"/>
      <c r="CE159" s="192"/>
      <c r="CF159" s="192"/>
      <c r="CG159" s="192"/>
      <c r="CH159" s="192"/>
      <c r="CI159" s="192"/>
      <c r="CJ159" s="192"/>
      <c r="CK159" s="192"/>
      <c r="CL159" s="192"/>
      <c r="CM159" s="192"/>
      <c r="CN159" s="192"/>
      <c r="CO159" s="192"/>
      <c r="CP159" s="192"/>
      <c r="CQ159" s="192"/>
      <c r="CR159" s="192"/>
      <c r="CS159" s="192"/>
      <c r="CT159" s="192"/>
      <c r="CU159" s="192"/>
      <c r="CV159" s="192"/>
      <c r="CW159" s="192"/>
      <c r="CX159" s="192"/>
      <c r="CY159" s="192"/>
      <c r="CZ159" s="192"/>
      <c r="DA159" s="192"/>
      <c r="DB159" s="192"/>
      <c r="DC159" s="192"/>
      <c r="DD159" s="192"/>
      <c r="DE159" s="192"/>
      <c r="DF159" s="192"/>
      <c r="DG159" s="192"/>
      <c r="DH159" s="192"/>
      <c r="DI159" s="192"/>
      <c r="DJ159" s="192"/>
      <c r="DK159" s="192"/>
      <c r="DL159" s="192"/>
      <c r="DM159" s="192"/>
      <c r="DN159" s="192"/>
      <c r="DO159" s="192"/>
      <c r="DP159" s="192"/>
      <c r="DQ159" s="192"/>
      <c r="DR159" s="192"/>
      <c r="DS159" s="192"/>
      <c r="DT159" s="192"/>
      <c r="DU159" s="192"/>
      <c r="DV159" s="192"/>
      <c r="DW159" s="192"/>
      <c r="DX159" s="192"/>
      <c r="DY159" s="192"/>
      <c r="DZ159" s="192"/>
      <c r="EA159" s="192"/>
      <c r="EB159" s="192"/>
      <c r="EC159" s="192"/>
      <c r="ED159" s="192"/>
      <c r="EE159" s="192"/>
      <c r="EF159" s="192"/>
      <c r="EG159" s="192"/>
      <c r="EH159" s="192"/>
      <c r="EI159" s="192"/>
      <c r="EJ159" s="192"/>
      <c r="EK159" s="192"/>
      <c r="EL159" s="192"/>
      <c r="EM159" s="192"/>
      <c r="EN159" s="192"/>
      <c r="EO159" s="192"/>
      <c r="EP159" s="192"/>
      <c r="EQ159" s="192"/>
      <c r="ER159" s="192"/>
      <c r="ES159" s="192"/>
      <c r="ET159" s="192"/>
      <c r="EU159" s="192"/>
      <c r="EV159" s="192"/>
      <c r="EW159" s="192"/>
      <c r="EX159" s="192"/>
      <c r="EY159" s="192"/>
      <c r="EZ159" s="192"/>
      <c r="FA159" s="192"/>
      <c r="FB159" s="192"/>
      <c r="FC159" s="192"/>
      <c r="FD159" s="192"/>
      <c r="FE159" s="192"/>
      <c r="FF159" s="192"/>
      <c r="FG159" s="192"/>
      <c r="FH159" s="192"/>
      <c r="FI159" s="192"/>
      <c r="FJ159" s="192"/>
      <c r="FK159" s="192"/>
      <c r="FL159" s="192"/>
      <c r="FM159" s="192"/>
      <c r="FN159" s="192"/>
      <c r="FO159" s="192"/>
      <c r="FP159" s="192"/>
      <c r="FQ159" s="192"/>
      <c r="FR159" s="192"/>
      <c r="FS159" s="192"/>
      <c r="FT159" s="192"/>
      <c r="FU159" s="192"/>
    </row>
    <row r="160" spans="1:177" s="186" customFormat="1" ht="14.25">
      <c r="A160" s="66"/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  <c r="CI160" s="192"/>
      <c r="CJ160" s="192"/>
      <c r="CK160" s="192"/>
      <c r="CL160" s="192"/>
      <c r="CM160" s="192"/>
      <c r="CN160" s="192"/>
      <c r="CO160" s="192"/>
      <c r="CP160" s="192"/>
      <c r="CQ160" s="192"/>
      <c r="CR160" s="192"/>
      <c r="CS160" s="192"/>
      <c r="CT160" s="192"/>
      <c r="CU160" s="192"/>
      <c r="CV160" s="192"/>
      <c r="CW160" s="192"/>
      <c r="CX160" s="192"/>
      <c r="CY160" s="192"/>
      <c r="CZ160" s="192"/>
      <c r="DA160" s="192"/>
      <c r="DB160" s="192"/>
      <c r="DC160" s="192"/>
      <c r="DD160" s="192"/>
      <c r="DE160" s="192"/>
      <c r="DF160" s="192"/>
      <c r="DG160" s="192"/>
      <c r="DH160" s="192"/>
      <c r="DI160" s="192"/>
      <c r="DJ160" s="192"/>
      <c r="DK160" s="192"/>
      <c r="DL160" s="192"/>
      <c r="DM160" s="192"/>
      <c r="DN160" s="192"/>
      <c r="DO160" s="192"/>
      <c r="DP160" s="192"/>
      <c r="DQ160" s="192"/>
      <c r="DR160" s="192"/>
      <c r="DS160" s="192"/>
      <c r="DT160" s="192"/>
      <c r="DU160" s="192"/>
      <c r="DV160" s="192"/>
      <c r="DW160" s="192"/>
      <c r="DX160" s="192"/>
      <c r="DY160" s="192"/>
      <c r="DZ160" s="192"/>
      <c r="EA160" s="192"/>
      <c r="EB160" s="192"/>
      <c r="EC160" s="192"/>
      <c r="ED160" s="192"/>
      <c r="EE160" s="192"/>
      <c r="EF160" s="192"/>
      <c r="EG160" s="192"/>
      <c r="EH160" s="192"/>
      <c r="EI160" s="192"/>
      <c r="EJ160" s="192"/>
      <c r="EK160" s="192"/>
      <c r="EL160" s="192"/>
      <c r="EM160" s="192"/>
      <c r="EN160" s="192"/>
      <c r="EO160" s="192"/>
      <c r="EP160" s="192"/>
      <c r="EQ160" s="192"/>
      <c r="ER160" s="192"/>
      <c r="ES160" s="192"/>
      <c r="ET160" s="192"/>
      <c r="EU160" s="192"/>
      <c r="EV160" s="192"/>
      <c r="EW160" s="192"/>
      <c r="EX160" s="192"/>
      <c r="EY160" s="192"/>
      <c r="EZ160" s="192"/>
      <c r="FA160" s="192"/>
      <c r="FB160" s="192"/>
      <c r="FC160" s="192"/>
      <c r="FD160" s="192"/>
      <c r="FE160" s="192"/>
      <c r="FF160" s="192"/>
      <c r="FG160" s="192"/>
      <c r="FH160" s="192"/>
      <c r="FI160" s="192"/>
      <c r="FJ160" s="192"/>
      <c r="FK160" s="192"/>
      <c r="FL160" s="192"/>
      <c r="FM160" s="192"/>
      <c r="FN160" s="192"/>
      <c r="FO160" s="192"/>
      <c r="FP160" s="192"/>
      <c r="FQ160" s="192"/>
      <c r="FR160" s="192"/>
      <c r="FS160" s="192"/>
      <c r="FT160" s="192"/>
      <c r="FU160" s="192"/>
    </row>
    <row r="161" spans="1:177" s="186" customFormat="1" ht="14.25">
      <c r="A161" s="66"/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  <c r="BH161" s="192"/>
      <c r="BI161" s="192"/>
      <c r="BJ161" s="192"/>
      <c r="BK161" s="192"/>
      <c r="BL161" s="192"/>
      <c r="BM161" s="192"/>
      <c r="BN161" s="192"/>
      <c r="BO161" s="192"/>
      <c r="BP161" s="192"/>
      <c r="BQ161" s="192"/>
      <c r="BR161" s="192"/>
      <c r="BS161" s="192"/>
      <c r="BT161" s="192"/>
      <c r="BU161" s="192"/>
      <c r="BV161" s="192"/>
      <c r="BW161" s="192"/>
      <c r="BX161" s="192"/>
      <c r="BY161" s="192"/>
      <c r="BZ161" s="192"/>
      <c r="CA161" s="192"/>
      <c r="CB161" s="192"/>
      <c r="CC161" s="192"/>
      <c r="CD161" s="192"/>
      <c r="CE161" s="192"/>
      <c r="CF161" s="192"/>
      <c r="CG161" s="192"/>
      <c r="CH161" s="192"/>
      <c r="CI161" s="192"/>
      <c r="CJ161" s="192"/>
      <c r="CK161" s="192"/>
      <c r="CL161" s="192"/>
      <c r="CM161" s="192"/>
      <c r="CN161" s="192"/>
      <c r="CO161" s="192"/>
      <c r="CP161" s="192"/>
      <c r="CQ161" s="192"/>
      <c r="CR161" s="192"/>
      <c r="CS161" s="192"/>
      <c r="CT161" s="192"/>
      <c r="CU161" s="192"/>
      <c r="CV161" s="192"/>
      <c r="CW161" s="192"/>
      <c r="CX161" s="192"/>
      <c r="CY161" s="192"/>
      <c r="CZ161" s="192"/>
      <c r="DA161" s="192"/>
      <c r="DB161" s="192"/>
      <c r="DC161" s="192"/>
      <c r="DD161" s="192"/>
      <c r="DE161" s="192"/>
      <c r="DF161" s="192"/>
      <c r="DG161" s="192"/>
      <c r="DH161" s="192"/>
      <c r="DI161" s="192"/>
      <c r="DJ161" s="192"/>
      <c r="DK161" s="192"/>
      <c r="DL161" s="192"/>
      <c r="DM161" s="192"/>
      <c r="DN161" s="192"/>
      <c r="DO161" s="192"/>
      <c r="DP161" s="192"/>
      <c r="DQ161" s="192"/>
      <c r="DR161" s="192"/>
      <c r="DS161" s="192"/>
      <c r="DT161" s="192"/>
      <c r="DU161" s="192"/>
      <c r="DV161" s="192"/>
      <c r="DW161" s="192"/>
      <c r="DX161" s="192"/>
      <c r="DY161" s="192"/>
      <c r="DZ161" s="192"/>
      <c r="EA161" s="192"/>
      <c r="EB161" s="192"/>
      <c r="EC161" s="192"/>
      <c r="ED161" s="192"/>
      <c r="EE161" s="192"/>
      <c r="EF161" s="192"/>
      <c r="EG161" s="192"/>
      <c r="EH161" s="192"/>
      <c r="EI161" s="192"/>
      <c r="EJ161" s="192"/>
      <c r="EK161" s="192"/>
      <c r="EL161" s="192"/>
      <c r="EM161" s="192"/>
      <c r="EN161" s="192"/>
      <c r="EO161" s="192"/>
      <c r="EP161" s="192"/>
      <c r="EQ161" s="192"/>
      <c r="ER161" s="192"/>
      <c r="ES161" s="192"/>
      <c r="ET161" s="192"/>
      <c r="EU161" s="192"/>
      <c r="EV161" s="192"/>
      <c r="EW161" s="192"/>
      <c r="EX161" s="192"/>
      <c r="EY161" s="192"/>
      <c r="EZ161" s="192"/>
      <c r="FA161" s="192"/>
      <c r="FB161" s="192"/>
      <c r="FC161" s="192"/>
      <c r="FD161" s="192"/>
      <c r="FE161" s="192"/>
      <c r="FF161" s="192"/>
      <c r="FG161" s="192"/>
      <c r="FH161" s="192"/>
      <c r="FI161" s="192"/>
      <c r="FJ161" s="192"/>
      <c r="FK161" s="192"/>
      <c r="FL161" s="192"/>
      <c r="FM161" s="192"/>
      <c r="FN161" s="192"/>
      <c r="FO161" s="192"/>
      <c r="FP161" s="192"/>
      <c r="FQ161" s="192"/>
      <c r="FR161" s="192"/>
      <c r="FS161" s="192"/>
      <c r="FT161" s="192"/>
      <c r="FU161" s="192"/>
    </row>
    <row r="162" spans="1:177" s="186" customFormat="1" ht="14.25">
      <c r="A162" s="66"/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2"/>
      <c r="AZ162" s="19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2"/>
      <c r="DE162" s="192"/>
      <c r="DF162" s="192"/>
      <c r="DG162" s="192"/>
      <c r="DH162" s="192"/>
      <c r="DI162" s="192"/>
      <c r="DJ162" s="192"/>
      <c r="DK162" s="192"/>
      <c r="DL162" s="192"/>
      <c r="DM162" s="192"/>
      <c r="DN162" s="192"/>
      <c r="DO162" s="192"/>
      <c r="DP162" s="192"/>
      <c r="DQ162" s="192"/>
      <c r="DR162" s="192"/>
      <c r="DS162" s="192"/>
      <c r="DT162" s="192"/>
      <c r="DU162" s="192"/>
      <c r="DV162" s="192"/>
      <c r="DW162" s="192"/>
      <c r="DX162" s="192"/>
      <c r="DY162" s="192"/>
      <c r="DZ162" s="192"/>
      <c r="EA162" s="192"/>
      <c r="EB162" s="192"/>
      <c r="EC162" s="192"/>
      <c r="ED162" s="192"/>
      <c r="EE162" s="192"/>
      <c r="EF162" s="192"/>
      <c r="EG162" s="192"/>
      <c r="EH162" s="192"/>
      <c r="EI162" s="192"/>
      <c r="EJ162" s="192"/>
      <c r="EK162" s="192"/>
      <c r="EL162" s="192"/>
      <c r="EM162" s="192"/>
      <c r="EN162" s="192"/>
      <c r="EO162" s="192"/>
      <c r="EP162" s="192"/>
      <c r="EQ162" s="192"/>
      <c r="ER162" s="192"/>
      <c r="ES162" s="192"/>
      <c r="ET162" s="192"/>
      <c r="EU162" s="192"/>
      <c r="EV162" s="192"/>
      <c r="EW162" s="192"/>
      <c r="EX162" s="192"/>
      <c r="EY162" s="192"/>
      <c r="EZ162" s="192"/>
      <c r="FA162" s="192"/>
      <c r="FB162" s="192"/>
      <c r="FC162" s="192"/>
      <c r="FD162" s="192"/>
      <c r="FE162" s="192"/>
      <c r="FF162" s="192"/>
      <c r="FG162" s="192"/>
      <c r="FH162" s="192"/>
      <c r="FI162" s="192"/>
      <c r="FJ162" s="192"/>
      <c r="FK162" s="192"/>
      <c r="FL162" s="192"/>
      <c r="FM162" s="192"/>
      <c r="FN162" s="192"/>
      <c r="FO162" s="192"/>
      <c r="FP162" s="192"/>
      <c r="FQ162" s="192"/>
      <c r="FR162" s="192"/>
      <c r="FS162" s="192"/>
      <c r="FT162" s="192"/>
      <c r="FU162" s="192"/>
    </row>
    <row r="163" spans="1:177" s="186" customFormat="1" ht="14.25">
      <c r="A163" s="66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H163" s="192"/>
      <c r="BI163" s="192"/>
      <c r="BJ163" s="192"/>
      <c r="BK163" s="192"/>
      <c r="BL163" s="192"/>
      <c r="BM163" s="192"/>
      <c r="BN163" s="192"/>
      <c r="BO163" s="192"/>
      <c r="BP163" s="192"/>
      <c r="BQ163" s="192"/>
      <c r="BR163" s="192"/>
      <c r="BS163" s="192"/>
      <c r="BT163" s="192"/>
      <c r="BU163" s="192"/>
      <c r="BV163" s="192"/>
      <c r="BW163" s="192"/>
      <c r="BX163" s="192"/>
      <c r="BY163" s="192"/>
      <c r="BZ163" s="192"/>
      <c r="CA163" s="192"/>
      <c r="CB163" s="192"/>
      <c r="CC163" s="192"/>
      <c r="CD163" s="192"/>
      <c r="CE163" s="192"/>
      <c r="CF163" s="192"/>
      <c r="CG163" s="192"/>
      <c r="CH163" s="192"/>
      <c r="CI163" s="192"/>
      <c r="CJ163" s="192"/>
      <c r="CK163" s="192"/>
      <c r="CL163" s="192"/>
      <c r="CM163" s="192"/>
      <c r="CN163" s="192"/>
      <c r="CO163" s="192"/>
      <c r="CP163" s="192"/>
      <c r="CQ163" s="192"/>
      <c r="CR163" s="192"/>
      <c r="CS163" s="192"/>
      <c r="CT163" s="192"/>
      <c r="CU163" s="192"/>
      <c r="CV163" s="192"/>
      <c r="CW163" s="192"/>
      <c r="CX163" s="192"/>
      <c r="CY163" s="192"/>
      <c r="CZ163" s="192"/>
      <c r="DA163" s="192"/>
      <c r="DB163" s="192"/>
      <c r="DC163" s="192"/>
      <c r="DD163" s="192"/>
      <c r="DE163" s="192"/>
      <c r="DF163" s="192"/>
      <c r="DG163" s="192"/>
      <c r="DH163" s="192"/>
      <c r="DI163" s="192"/>
      <c r="DJ163" s="192"/>
      <c r="DK163" s="192"/>
      <c r="DL163" s="192"/>
      <c r="DM163" s="192"/>
      <c r="DN163" s="192"/>
      <c r="DO163" s="192"/>
      <c r="DP163" s="192"/>
      <c r="DQ163" s="192"/>
      <c r="DR163" s="192"/>
      <c r="DS163" s="192"/>
      <c r="DT163" s="192"/>
      <c r="DU163" s="192"/>
      <c r="DV163" s="192"/>
      <c r="DW163" s="192"/>
      <c r="DX163" s="192"/>
      <c r="DY163" s="192"/>
      <c r="DZ163" s="192"/>
      <c r="EA163" s="192"/>
      <c r="EB163" s="192"/>
      <c r="EC163" s="192"/>
      <c r="ED163" s="192"/>
      <c r="EE163" s="192"/>
      <c r="EF163" s="192"/>
      <c r="EG163" s="192"/>
      <c r="EH163" s="192"/>
      <c r="EI163" s="192"/>
      <c r="EJ163" s="192"/>
      <c r="EK163" s="192"/>
      <c r="EL163" s="192"/>
      <c r="EM163" s="192"/>
      <c r="EN163" s="192"/>
      <c r="EO163" s="192"/>
      <c r="EP163" s="192"/>
      <c r="EQ163" s="192"/>
      <c r="ER163" s="192"/>
      <c r="ES163" s="192"/>
      <c r="ET163" s="192"/>
      <c r="EU163" s="192"/>
      <c r="EV163" s="192"/>
      <c r="EW163" s="192"/>
      <c r="EX163" s="192"/>
      <c r="EY163" s="192"/>
      <c r="EZ163" s="192"/>
      <c r="FA163" s="192"/>
      <c r="FB163" s="192"/>
      <c r="FC163" s="192"/>
      <c r="FD163" s="192"/>
      <c r="FE163" s="192"/>
      <c r="FF163" s="192"/>
      <c r="FG163" s="192"/>
      <c r="FH163" s="192"/>
      <c r="FI163" s="192"/>
      <c r="FJ163" s="192"/>
      <c r="FK163" s="192"/>
      <c r="FL163" s="192"/>
      <c r="FM163" s="192"/>
      <c r="FN163" s="192"/>
      <c r="FO163" s="192"/>
      <c r="FP163" s="192"/>
      <c r="FQ163" s="192"/>
      <c r="FR163" s="192"/>
      <c r="FS163" s="192"/>
      <c r="FT163" s="192"/>
      <c r="FU163" s="192"/>
    </row>
    <row r="164" spans="1:177" s="186" customFormat="1" ht="14.25">
      <c r="A164" s="66"/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  <c r="AW164" s="192"/>
      <c r="AX164" s="192"/>
      <c r="AY164" s="192"/>
      <c r="AZ164" s="192"/>
      <c r="BA164" s="192"/>
      <c r="BB164" s="192"/>
      <c r="BC164" s="192"/>
      <c r="BD164" s="192"/>
      <c r="BE164" s="192"/>
      <c r="BF164" s="192"/>
      <c r="BG164" s="192"/>
      <c r="BH164" s="192"/>
      <c r="BI164" s="192"/>
      <c r="BJ164" s="192"/>
      <c r="BK164" s="192"/>
      <c r="BL164" s="192"/>
      <c r="BM164" s="192"/>
      <c r="BN164" s="192"/>
      <c r="BO164" s="192"/>
      <c r="BP164" s="192"/>
      <c r="BQ164" s="192"/>
      <c r="BR164" s="192"/>
      <c r="BS164" s="192"/>
      <c r="BT164" s="192"/>
      <c r="BU164" s="192"/>
      <c r="BV164" s="192"/>
      <c r="BW164" s="192"/>
      <c r="BX164" s="192"/>
      <c r="BY164" s="192"/>
      <c r="BZ164" s="192"/>
      <c r="CA164" s="192"/>
      <c r="CB164" s="192"/>
      <c r="CC164" s="192"/>
      <c r="CD164" s="192"/>
      <c r="CE164" s="192"/>
      <c r="CF164" s="192"/>
      <c r="CG164" s="192"/>
      <c r="CH164" s="192"/>
      <c r="CI164" s="192"/>
      <c r="CJ164" s="192"/>
      <c r="CK164" s="192"/>
      <c r="CL164" s="192"/>
      <c r="CM164" s="192"/>
      <c r="CN164" s="192"/>
      <c r="CO164" s="192"/>
      <c r="CP164" s="192"/>
      <c r="CQ164" s="192"/>
      <c r="CR164" s="192"/>
      <c r="CS164" s="192"/>
      <c r="CT164" s="192"/>
      <c r="CU164" s="192"/>
      <c r="CV164" s="192"/>
      <c r="CW164" s="192"/>
      <c r="CX164" s="192"/>
      <c r="CY164" s="192"/>
      <c r="CZ164" s="192"/>
      <c r="DA164" s="192"/>
      <c r="DB164" s="192"/>
      <c r="DC164" s="192"/>
      <c r="DD164" s="192"/>
      <c r="DE164" s="192"/>
      <c r="DF164" s="192"/>
      <c r="DG164" s="192"/>
      <c r="DH164" s="192"/>
      <c r="DI164" s="192"/>
      <c r="DJ164" s="192"/>
      <c r="DK164" s="192"/>
      <c r="DL164" s="192"/>
      <c r="DM164" s="192"/>
      <c r="DN164" s="192"/>
      <c r="DO164" s="192"/>
      <c r="DP164" s="192"/>
      <c r="DQ164" s="192"/>
      <c r="DR164" s="192"/>
      <c r="DS164" s="192"/>
      <c r="DT164" s="192"/>
      <c r="DU164" s="192"/>
      <c r="DV164" s="192"/>
      <c r="DW164" s="192"/>
      <c r="DX164" s="192"/>
      <c r="DY164" s="192"/>
      <c r="DZ164" s="192"/>
      <c r="EA164" s="192"/>
      <c r="EB164" s="192"/>
      <c r="EC164" s="192"/>
      <c r="ED164" s="192"/>
      <c r="EE164" s="192"/>
      <c r="EF164" s="192"/>
      <c r="EG164" s="192"/>
      <c r="EH164" s="192"/>
      <c r="EI164" s="192"/>
      <c r="EJ164" s="192"/>
      <c r="EK164" s="192"/>
      <c r="EL164" s="192"/>
      <c r="EM164" s="192"/>
      <c r="EN164" s="192"/>
      <c r="EO164" s="192"/>
      <c r="EP164" s="192"/>
      <c r="EQ164" s="192"/>
      <c r="ER164" s="192"/>
      <c r="ES164" s="192"/>
      <c r="ET164" s="192"/>
      <c r="EU164" s="192"/>
      <c r="EV164" s="192"/>
      <c r="EW164" s="192"/>
      <c r="EX164" s="192"/>
      <c r="EY164" s="192"/>
      <c r="EZ164" s="192"/>
      <c r="FA164" s="192"/>
      <c r="FB164" s="192"/>
      <c r="FC164" s="192"/>
      <c r="FD164" s="192"/>
      <c r="FE164" s="192"/>
      <c r="FF164" s="192"/>
      <c r="FG164" s="192"/>
      <c r="FH164" s="192"/>
      <c r="FI164" s="192"/>
      <c r="FJ164" s="192"/>
      <c r="FK164" s="192"/>
      <c r="FL164" s="192"/>
      <c r="FM164" s="192"/>
      <c r="FN164" s="192"/>
      <c r="FO164" s="192"/>
      <c r="FP164" s="192"/>
      <c r="FQ164" s="192"/>
      <c r="FR164" s="192"/>
      <c r="FS164" s="192"/>
      <c r="FT164" s="192"/>
      <c r="FU164" s="192"/>
    </row>
    <row r="165" spans="1:177" s="186" customFormat="1" ht="14.25">
      <c r="A165" s="66"/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  <c r="AW165" s="192"/>
      <c r="AX165" s="192"/>
      <c r="AY165" s="192"/>
      <c r="AZ165" s="192"/>
      <c r="BA165" s="192"/>
      <c r="BB165" s="192"/>
      <c r="BC165" s="192"/>
      <c r="BD165" s="192"/>
      <c r="BE165" s="192"/>
      <c r="BF165" s="192"/>
      <c r="BG165" s="192"/>
      <c r="BH165" s="192"/>
      <c r="BI165" s="192"/>
      <c r="BJ165" s="192"/>
      <c r="BK165" s="192"/>
      <c r="BL165" s="192"/>
      <c r="BM165" s="192"/>
      <c r="BN165" s="192"/>
      <c r="BO165" s="192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2"/>
      <c r="CY165" s="192"/>
      <c r="CZ165" s="192"/>
      <c r="DA165" s="192"/>
      <c r="DB165" s="192"/>
      <c r="DC165" s="192"/>
      <c r="DD165" s="192"/>
      <c r="DE165" s="192"/>
      <c r="DF165" s="192"/>
      <c r="DG165" s="192"/>
      <c r="DH165" s="192"/>
      <c r="DI165" s="192"/>
      <c r="DJ165" s="192"/>
      <c r="DK165" s="192"/>
      <c r="DL165" s="192"/>
      <c r="DM165" s="192"/>
      <c r="DN165" s="192"/>
      <c r="DO165" s="192"/>
      <c r="DP165" s="192"/>
      <c r="DQ165" s="192"/>
      <c r="DR165" s="192"/>
      <c r="DS165" s="192"/>
      <c r="DT165" s="192"/>
      <c r="DU165" s="192"/>
      <c r="DV165" s="192"/>
      <c r="DW165" s="192"/>
      <c r="DX165" s="192"/>
      <c r="DY165" s="192"/>
      <c r="DZ165" s="192"/>
      <c r="EA165" s="192"/>
      <c r="EB165" s="192"/>
      <c r="EC165" s="192"/>
      <c r="ED165" s="192"/>
      <c r="EE165" s="192"/>
      <c r="EF165" s="192"/>
      <c r="EG165" s="192"/>
      <c r="EH165" s="192"/>
      <c r="EI165" s="192"/>
      <c r="EJ165" s="192"/>
      <c r="EK165" s="192"/>
      <c r="EL165" s="192"/>
      <c r="EM165" s="192"/>
      <c r="EN165" s="192"/>
      <c r="EO165" s="192"/>
      <c r="EP165" s="192"/>
      <c r="EQ165" s="192"/>
      <c r="ER165" s="192"/>
      <c r="ES165" s="192"/>
      <c r="ET165" s="192"/>
      <c r="EU165" s="192"/>
      <c r="EV165" s="192"/>
      <c r="EW165" s="192"/>
      <c r="EX165" s="192"/>
      <c r="EY165" s="192"/>
      <c r="EZ165" s="192"/>
      <c r="FA165" s="192"/>
      <c r="FB165" s="192"/>
      <c r="FC165" s="192"/>
      <c r="FD165" s="192"/>
      <c r="FE165" s="192"/>
      <c r="FF165" s="192"/>
      <c r="FG165" s="192"/>
      <c r="FH165" s="192"/>
      <c r="FI165" s="192"/>
      <c r="FJ165" s="192"/>
      <c r="FK165" s="192"/>
      <c r="FL165" s="192"/>
      <c r="FM165" s="192"/>
      <c r="FN165" s="192"/>
      <c r="FO165" s="192"/>
      <c r="FP165" s="192"/>
      <c r="FQ165" s="192"/>
      <c r="FR165" s="192"/>
      <c r="FS165" s="192"/>
      <c r="FT165" s="192"/>
      <c r="FU165" s="192"/>
    </row>
    <row r="166" spans="1:177" s="186" customFormat="1" ht="14.25">
      <c r="A166" s="66"/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192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  <c r="DM166" s="192"/>
      <c r="DN166" s="192"/>
      <c r="DO166" s="192"/>
      <c r="DP166" s="192"/>
      <c r="DQ166" s="192"/>
      <c r="DR166" s="192"/>
      <c r="DS166" s="192"/>
      <c r="DT166" s="192"/>
      <c r="DU166" s="192"/>
      <c r="DV166" s="192"/>
      <c r="DW166" s="192"/>
      <c r="DX166" s="192"/>
      <c r="DY166" s="192"/>
      <c r="DZ166" s="192"/>
      <c r="EA166" s="192"/>
      <c r="EB166" s="192"/>
      <c r="EC166" s="192"/>
      <c r="ED166" s="192"/>
      <c r="EE166" s="192"/>
      <c r="EF166" s="192"/>
      <c r="EG166" s="192"/>
      <c r="EH166" s="192"/>
      <c r="EI166" s="192"/>
      <c r="EJ166" s="192"/>
      <c r="EK166" s="192"/>
      <c r="EL166" s="192"/>
      <c r="EM166" s="192"/>
      <c r="EN166" s="192"/>
      <c r="EO166" s="192"/>
      <c r="EP166" s="192"/>
      <c r="EQ166" s="192"/>
      <c r="ER166" s="192"/>
      <c r="ES166" s="192"/>
      <c r="ET166" s="192"/>
      <c r="EU166" s="192"/>
      <c r="EV166" s="192"/>
      <c r="EW166" s="192"/>
      <c r="EX166" s="192"/>
      <c r="EY166" s="192"/>
      <c r="EZ166" s="192"/>
      <c r="FA166" s="192"/>
      <c r="FB166" s="192"/>
      <c r="FC166" s="192"/>
      <c r="FD166" s="192"/>
      <c r="FE166" s="192"/>
      <c r="FF166" s="192"/>
      <c r="FG166" s="192"/>
      <c r="FH166" s="192"/>
      <c r="FI166" s="192"/>
      <c r="FJ166" s="192"/>
      <c r="FK166" s="192"/>
      <c r="FL166" s="192"/>
      <c r="FM166" s="192"/>
      <c r="FN166" s="192"/>
      <c r="FO166" s="192"/>
      <c r="FP166" s="192"/>
      <c r="FQ166" s="192"/>
      <c r="FR166" s="192"/>
      <c r="FS166" s="192"/>
      <c r="FT166" s="192"/>
      <c r="FU166" s="192"/>
    </row>
    <row r="167" spans="1:177" s="186" customFormat="1" ht="14.25">
      <c r="A167" s="66"/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92"/>
      <c r="AV167" s="192"/>
      <c r="AW167" s="192"/>
      <c r="AX167" s="192"/>
      <c r="AY167" s="192"/>
      <c r="AZ167" s="192"/>
      <c r="BA167" s="192"/>
      <c r="BB167" s="192"/>
      <c r="BC167" s="192"/>
      <c r="BD167" s="192"/>
      <c r="BE167" s="192"/>
      <c r="BF167" s="192"/>
      <c r="BG167" s="192"/>
      <c r="BH167" s="192"/>
      <c r="BI167" s="192"/>
      <c r="BJ167" s="192"/>
      <c r="BK167" s="192"/>
      <c r="BL167" s="192"/>
      <c r="BM167" s="192"/>
      <c r="BN167" s="192"/>
      <c r="BO167" s="192"/>
      <c r="BP167" s="192"/>
      <c r="BQ167" s="192"/>
      <c r="BR167" s="192"/>
      <c r="BS167" s="192"/>
      <c r="BT167" s="192"/>
      <c r="BU167" s="192"/>
      <c r="BV167" s="192"/>
      <c r="BW167" s="192"/>
      <c r="BX167" s="192"/>
      <c r="BY167" s="192"/>
      <c r="BZ167" s="192"/>
      <c r="CA167" s="192"/>
      <c r="CB167" s="192"/>
      <c r="CC167" s="192"/>
      <c r="CD167" s="192"/>
      <c r="CE167" s="192"/>
      <c r="CF167" s="192"/>
      <c r="CG167" s="192"/>
      <c r="CH167" s="192"/>
      <c r="CI167" s="192"/>
      <c r="CJ167" s="192"/>
      <c r="CK167" s="192"/>
      <c r="CL167" s="192"/>
      <c r="CM167" s="192"/>
      <c r="CN167" s="192"/>
      <c r="CO167" s="192"/>
      <c r="CP167" s="192"/>
      <c r="CQ167" s="192"/>
      <c r="CR167" s="192"/>
      <c r="CS167" s="192"/>
      <c r="CT167" s="192"/>
      <c r="CU167" s="192"/>
      <c r="CV167" s="192"/>
      <c r="CW167" s="192"/>
      <c r="CX167" s="192"/>
      <c r="CY167" s="192"/>
      <c r="CZ167" s="192"/>
      <c r="DA167" s="192"/>
      <c r="DB167" s="192"/>
      <c r="DC167" s="192"/>
      <c r="DD167" s="192"/>
      <c r="DE167" s="192"/>
      <c r="DF167" s="192"/>
      <c r="DG167" s="192"/>
      <c r="DH167" s="192"/>
      <c r="DI167" s="192"/>
      <c r="DJ167" s="192"/>
      <c r="DK167" s="192"/>
      <c r="DL167" s="192"/>
      <c r="DM167" s="192"/>
      <c r="DN167" s="192"/>
      <c r="DO167" s="192"/>
      <c r="DP167" s="192"/>
      <c r="DQ167" s="192"/>
      <c r="DR167" s="192"/>
      <c r="DS167" s="192"/>
      <c r="DT167" s="192"/>
      <c r="DU167" s="192"/>
      <c r="DV167" s="192"/>
      <c r="DW167" s="192"/>
      <c r="DX167" s="192"/>
      <c r="DY167" s="192"/>
      <c r="DZ167" s="192"/>
      <c r="EA167" s="192"/>
      <c r="EB167" s="192"/>
      <c r="EC167" s="192"/>
      <c r="ED167" s="192"/>
      <c r="EE167" s="192"/>
      <c r="EF167" s="192"/>
      <c r="EG167" s="192"/>
      <c r="EH167" s="192"/>
      <c r="EI167" s="192"/>
      <c r="EJ167" s="192"/>
      <c r="EK167" s="192"/>
      <c r="EL167" s="192"/>
      <c r="EM167" s="192"/>
      <c r="EN167" s="192"/>
      <c r="EO167" s="192"/>
      <c r="EP167" s="192"/>
      <c r="EQ167" s="192"/>
      <c r="ER167" s="192"/>
      <c r="ES167" s="192"/>
      <c r="ET167" s="192"/>
      <c r="EU167" s="192"/>
      <c r="EV167" s="192"/>
      <c r="EW167" s="192"/>
      <c r="EX167" s="192"/>
      <c r="EY167" s="192"/>
      <c r="EZ167" s="192"/>
      <c r="FA167" s="192"/>
      <c r="FB167" s="192"/>
      <c r="FC167" s="192"/>
      <c r="FD167" s="192"/>
      <c r="FE167" s="192"/>
      <c r="FF167" s="192"/>
      <c r="FG167" s="192"/>
      <c r="FH167" s="192"/>
      <c r="FI167" s="192"/>
      <c r="FJ167" s="192"/>
      <c r="FK167" s="192"/>
      <c r="FL167" s="192"/>
      <c r="FM167" s="192"/>
      <c r="FN167" s="192"/>
      <c r="FO167" s="192"/>
      <c r="FP167" s="192"/>
      <c r="FQ167" s="192"/>
      <c r="FR167" s="192"/>
      <c r="FS167" s="192"/>
      <c r="FT167" s="192"/>
      <c r="FU167" s="192"/>
    </row>
    <row r="168" spans="1:177" s="186" customFormat="1" ht="14.25">
      <c r="A168" s="66"/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2"/>
      <c r="AU168" s="192"/>
      <c r="AV168" s="192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  <c r="CN168" s="192"/>
      <c r="CO168" s="192"/>
      <c r="CP168" s="192"/>
      <c r="CQ168" s="192"/>
      <c r="CR168" s="192"/>
      <c r="CS168" s="192"/>
      <c r="CT168" s="192"/>
      <c r="CU168" s="192"/>
      <c r="CV168" s="192"/>
      <c r="CW168" s="192"/>
      <c r="CX168" s="192"/>
      <c r="CY168" s="192"/>
      <c r="CZ168" s="192"/>
      <c r="DA168" s="192"/>
      <c r="DB168" s="192"/>
      <c r="DC168" s="192"/>
      <c r="DD168" s="192"/>
      <c r="DE168" s="192"/>
      <c r="DF168" s="192"/>
      <c r="DG168" s="192"/>
      <c r="DH168" s="192"/>
      <c r="DI168" s="192"/>
      <c r="DJ168" s="192"/>
      <c r="DK168" s="192"/>
      <c r="DL168" s="192"/>
      <c r="DM168" s="192"/>
      <c r="DN168" s="192"/>
      <c r="DO168" s="192"/>
      <c r="DP168" s="192"/>
      <c r="DQ168" s="192"/>
      <c r="DR168" s="192"/>
      <c r="DS168" s="192"/>
      <c r="DT168" s="192"/>
      <c r="DU168" s="192"/>
      <c r="DV168" s="192"/>
      <c r="DW168" s="192"/>
      <c r="DX168" s="192"/>
      <c r="DY168" s="192"/>
      <c r="DZ168" s="192"/>
      <c r="EA168" s="192"/>
      <c r="EB168" s="192"/>
      <c r="EC168" s="192"/>
      <c r="ED168" s="192"/>
      <c r="EE168" s="192"/>
      <c r="EF168" s="192"/>
      <c r="EG168" s="192"/>
      <c r="EH168" s="192"/>
      <c r="EI168" s="192"/>
      <c r="EJ168" s="192"/>
      <c r="EK168" s="192"/>
      <c r="EL168" s="192"/>
      <c r="EM168" s="192"/>
      <c r="EN168" s="192"/>
      <c r="EO168" s="192"/>
      <c r="EP168" s="192"/>
      <c r="EQ168" s="192"/>
      <c r="ER168" s="192"/>
      <c r="ES168" s="192"/>
      <c r="ET168" s="192"/>
      <c r="EU168" s="192"/>
      <c r="EV168" s="192"/>
      <c r="EW168" s="192"/>
      <c r="EX168" s="192"/>
      <c r="EY168" s="192"/>
      <c r="EZ168" s="192"/>
      <c r="FA168" s="192"/>
      <c r="FB168" s="192"/>
      <c r="FC168" s="192"/>
      <c r="FD168" s="192"/>
      <c r="FE168" s="192"/>
      <c r="FF168" s="192"/>
      <c r="FG168" s="192"/>
      <c r="FH168" s="192"/>
      <c r="FI168" s="192"/>
      <c r="FJ168" s="192"/>
      <c r="FK168" s="192"/>
      <c r="FL168" s="192"/>
      <c r="FM168" s="192"/>
      <c r="FN168" s="192"/>
      <c r="FO168" s="192"/>
      <c r="FP168" s="192"/>
      <c r="FQ168" s="192"/>
      <c r="FR168" s="192"/>
      <c r="FS168" s="192"/>
      <c r="FT168" s="192"/>
      <c r="FU168" s="192"/>
    </row>
    <row r="169" spans="1:177" s="186" customFormat="1" ht="14.25">
      <c r="A169" s="66"/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2"/>
      <c r="AZ169" s="192"/>
      <c r="BA169" s="192"/>
      <c r="BB169" s="192"/>
      <c r="BC169" s="192"/>
      <c r="BD169" s="192"/>
      <c r="BE169" s="192"/>
      <c r="BF169" s="192"/>
      <c r="BG169" s="192"/>
      <c r="BH169" s="192"/>
      <c r="BI169" s="192"/>
      <c r="BJ169" s="192"/>
      <c r="BK169" s="192"/>
      <c r="BL169" s="192"/>
      <c r="BM169" s="192"/>
      <c r="BN169" s="192"/>
      <c r="BO169" s="192"/>
      <c r="BP169" s="192"/>
      <c r="BQ169" s="192"/>
      <c r="BR169" s="192"/>
      <c r="BS169" s="192"/>
      <c r="BT169" s="192"/>
      <c r="BU169" s="192"/>
      <c r="BV169" s="192"/>
      <c r="BW169" s="192"/>
      <c r="BX169" s="192"/>
      <c r="BY169" s="192"/>
      <c r="BZ169" s="192"/>
      <c r="CA169" s="192"/>
      <c r="CB169" s="192"/>
      <c r="CC169" s="192"/>
      <c r="CD169" s="192"/>
      <c r="CE169" s="192"/>
      <c r="CF169" s="192"/>
      <c r="CG169" s="192"/>
      <c r="CH169" s="192"/>
      <c r="CI169" s="192"/>
      <c r="CJ169" s="192"/>
      <c r="CK169" s="192"/>
      <c r="CL169" s="192"/>
      <c r="CM169" s="192"/>
      <c r="CN169" s="192"/>
      <c r="CO169" s="192"/>
      <c r="CP169" s="192"/>
      <c r="CQ169" s="192"/>
      <c r="CR169" s="192"/>
      <c r="CS169" s="192"/>
      <c r="CT169" s="192"/>
      <c r="CU169" s="192"/>
      <c r="CV169" s="192"/>
      <c r="CW169" s="192"/>
      <c r="CX169" s="192"/>
      <c r="CY169" s="192"/>
      <c r="CZ169" s="192"/>
      <c r="DA169" s="192"/>
      <c r="DB169" s="192"/>
      <c r="DC169" s="192"/>
      <c r="DD169" s="192"/>
      <c r="DE169" s="192"/>
      <c r="DF169" s="192"/>
      <c r="DG169" s="192"/>
      <c r="DH169" s="192"/>
      <c r="DI169" s="192"/>
      <c r="DJ169" s="192"/>
      <c r="DK169" s="192"/>
      <c r="DL169" s="192"/>
      <c r="DM169" s="192"/>
      <c r="DN169" s="192"/>
      <c r="DO169" s="192"/>
      <c r="DP169" s="192"/>
      <c r="DQ169" s="192"/>
      <c r="DR169" s="192"/>
      <c r="DS169" s="192"/>
      <c r="DT169" s="192"/>
      <c r="DU169" s="192"/>
      <c r="DV169" s="192"/>
      <c r="DW169" s="192"/>
      <c r="DX169" s="192"/>
      <c r="DY169" s="192"/>
      <c r="DZ169" s="192"/>
      <c r="EA169" s="192"/>
      <c r="EB169" s="192"/>
      <c r="EC169" s="192"/>
      <c r="ED169" s="192"/>
      <c r="EE169" s="192"/>
      <c r="EF169" s="192"/>
      <c r="EG169" s="192"/>
      <c r="EH169" s="192"/>
      <c r="EI169" s="192"/>
      <c r="EJ169" s="192"/>
      <c r="EK169" s="192"/>
      <c r="EL169" s="192"/>
      <c r="EM169" s="192"/>
      <c r="EN169" s="192"/>
      <c r="EO169" s="192"/>
      <c r="EP169" s="192"/>
      <c r="EQ169" s="192"/>
      <c r="ER169" s="192"/>
      <c r="ES169" s="192"/>
      <c r="ET169" s="192"/>
      <c r="EU169" s="192"/>
      <c r="EV169" s="192"/>
      <c r="EW169" s="192"/>
      <c r="EX169" s="192"/>
      <c r="EY169" s="192"/>
      <c r="EZ169" s="192"/>
      <c r="FA169" s="192"/>
      <c r="FB169" s="192"/>
      <c r="FC169" s="192"/>
      <c r="FD169" s="192"/>
      <c r="FE169" s="192"/>
      <c r="FF169" s="192"/>
      <c r="FG169" s="192"/>
      <c r="FH169" s="192"/>
      <c r="FI169" s="192"/>
      <c r="FJ169" s="192"/>
      <c r="FK169" s="192"/>
      <c r="FL169" s="192"/>
      <c r="FM169" s="192"/>
      <c r="FN169" s="192"/>
      <c r="FO169" s="192"/>
      <c r="FP169" s="192"/>
      <c r="FQ169" s="192"/>
      <c r="FR169" s="192"/>
      <c r="FS169" s="192"/>
      <c r="FT169" s="192"/>
      <c r="FU169" s="192"/>
    </row>
    <row r="170" spans="1:177" ht="14.25">
      <c r="A170" s="53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0"/>
      <c r="AT170" s="200"/>
      <c r="AU170" s="200"/>
      <c r="AV170" s="200"/>
      <c r="AW170" s="200"/>
      <c r="AX170" s="200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200"/>
      <c r="BN170" s="200"/>
      <c r="BO170" s="200"/>
      <c r="BP170" s="200"/>
      <c r="BQ170" s="200"/>
      <c r="BR170" s="200"/>
      <c r="BS170" s="200"/>
      <c r="BT170" s="200"/>
      <c r="BU170" s="200"/>
      <c r="BV170" s="200"/>
      <c r="BW170" s="200"/>
      <c r="BX170" s="200"/>
      <c r="BY170" s="200"/>
      <c r="BZ170" s="200"/>
      <c r="CA170" s="201"/>
      <c r="CB170" s="201"/>
      <c r="CC170" s="201"/>
      <c r="CD170" s="201"/>
      <c r="CE170" s="201"/>
      <c r="CF170" s="201"/>
      <c r="CG170" s="201"/>
      <c r="CH170" s="200"/>
      <c r="CI170" s="200"/>
      <c r="CJ170" s="200"/>
      <c r="CK170" s="200"/>
      <c r="CL170" s="200"/>
      <c r="CM170" s="200"/>
      <c r="CN170" s="200"/>
      <c r="CO170" s="54"/>
      <c r="CP170" s="54"/>
      <c r="CQ170" s="54"/>
      <c r="CR170" s="54"/>
      <c r="CS170" s="54"/>
      <c r="CT170" s="54"/>
      <c r="CU170" s="54"/>
      <c r="CV170" s="200"/>
      <c r="CW170" s="200"/>
      <c r="CX170" s="200"/>
      <c r="CY170" s="200"/>
      <c r="CZ170" s="200"/>
      <c r="DA170" s="200"/>
      <c r="DB170" s="200"/>
      <c r="DC170" s="200"/>
      <c r="DD170" s="200"/>
      <c r="DE170" s="200"/>
      <c r="DF170" s="200"/>
      <c r="DG170" s="200"/>
      <c r="DH170" s="200"/>
      <c r="DI170" s="200"/>
      <c r="DJ170" s="200"/>
      <c r="DK170" s="200"/>
      <c r="DL170" s="200"/>
      <c r="DM170" s="200"/>
      <c r="DN170" s="200"/>
      <c r="DO170" s="200"/>
      <c r="DP170" s="202"/>
      <c r="DQ170" s="202"/>
      <c r="DR170" s="202"/>
      <c r="DS170" s="202"/>
      <c r="DT170" s="202"/>
      <c r="DU170" s="202"/>
      <c r="DV170" s="200"/>
      <c r="DW170" s="202"/>
      <c r="DX170" s="202"/>
      <c r="DY170" s="202"/>
      <c r="DZ170" s="202"/>
      <c r="EA170" s="202"/>
      <c r="EB170" s="202"/>
      <c r="EC170" s="200"/>
      <c r="ED170" s="202"/>
      <c r="EE170" s="202"/>
      <c r="EF170" s="202"/>
      <c r="EG170" s="202"/>
      <c r="EH170" s="202"/>
      <c r="EI170" s="202"/>
      <c r="EJ170" s="200"/>
      <c r="EK170" s="202"/>
      <c r="EL170" s="202"/>
      <c r="EM170" s="202"/>
      <c r="EN170" s="202"/>
      <c r="EO170" s="202"/>
      <c r="EP170" s="202"/>
      <c r="EQ170" s="202"/>
      <c r="ER170" s="200"/>
      <c r="ES170" s="202"/>
      <c r="ET170" s="202"/>
      <c r="EU170" s="202"/>
      <c r="EV170" s="202"/>
      <c r="EW170" s="202"/>
      <c r="EX170" s="202"/>
      <c r="EY170" s="202"/>
      <c r="EZ170" s="200"/>
      <c r="FA170" s="201"/>
      <c r="FB170" s="201"/>
      <c r="FC170" s="201"/>
      <c r="FD170" s="201"/>
      <c r="FE170" s="201"/>
      <c r="FF170" s="200"/>
      <c r="FG170" s="202"/>
      <c r="FH170" s="202"/>
      <c r="FI170" s="202"/>
      <c r="FJ170" s="202"/>
      <c r="FK170" s="202"/>
      <c r="FL170" s="200"/>
      <c r="FM170" s="203"/>
      <c r="FN170" s="203"/>
      <c r="FO170" s="203"/>
      <c r="FP170" s="203"/>
      <c r="FQ170" s="203"/>
      <c r="FR170" s="203"/>
      <c r="FS170" s="203"/>
      <c r="FT170" s="54"/>
      <c r="FU170" s="54"/>
    </row>
    <row r="171" spans="1:177" ht="14.25">
      <c r="A171" s="53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200"/>
      <c r="BN171" s="200"/>
      <c r="BO171" s="200"/>
      <c r="BP171" s="200"/>
      <c r="BQ171" s="200"/>
      <c r="BR171" s="200"/>
      <c r="BS171" s="200"/>
      <c r="BT171" s="200"/>
      <c r="BU171" s="200"/>
      <c r="BV171" s="200"/>
      <c r="BW171" s="200"/>
      <c r="BX171" s="200"/>
      <c r="BY171" s="200"/>
      <c r="BZ171" s="200"/>
      <c r="CA171" s="201"/>
      <c r="CB171" s="201"/>
      <c r="CC171" s="201"/>
      <c r="CD171" s="201"/>
      <c r="CE171" s="201"/>
      <c r="CF171" s="201"/>
      <c r="CG171" s="201"/>
      <c r="CH171" s="200"/>
      <c r="CI171" s="200"/>
      <c r="CJ171" s="200"/>
      <c r="CK171" s="200"/>
      <c r="CL171" s="200"/>
      <c r="CM171" s="200"/>
      <c r="CN171" s="200"/>
      <c r="CO171" s="54"/>
      <c r="CP171" s="54"/>
      <c r="CQ171" s="54"/>
      <c r="CR171" s="54"/>
      <c r="CS171" s="54"/>
      <c r="CT171" s="54"/>
      <c r="CU171" s="54"/>
      <c r="CV171" s="200"/>
      <c r="CW171" s="200"/>
      <c r="CX171" s="200"/>
      <c r="CY171" s="200"/>
      <c r="CZ171" s="200"/>
      <c r="DA171" s="200"/>
      <c r="DB171" s="200"/>
      <c r="DC171" s="200"/>
      <c r="DD171" s="200"/>
      <c r="DE171" s="200"/>
      <c r="DF171" s="200"/>
      <c r="DG171" s="200"/>
      <c r="DH171" s="200"/>
      <c r="DI171" s="200"/>
      <c r="DJ171" s="200"/>
      <c r="DK171" s="200"/>
      <c r="DL171" s="200"/>
      <c r="DM171" s="200"/>
      <c r="DN171" s="200"/>
      <c r="DO171" s="200"/>
      <c r="DP171" s="202"/>
      <c r="DQ171" s="202"/>
      <c r="DR171" s="202"/>
      <c r="DS171" s="202"/>
      <c r="DT171" s="202"/>
      <c r="DU171" s="202"/>
      <c r="DV171" s="200"/>
      <c r="DW171" s="202"/>
      <c r="DX171" s="202"/>
      <c r="DY171" s="202"/>
      <c r="DZ171" s="202"/>
      <c r="EA171" s="202"/>
      <c r="EB171" s="202"/>
      <c r="EC171" s="200"/>
      <c r="ED171" s="202"/>
      <c r="EE171" s="202"/>
      <c r="EF171" s="202"/>
      <c r="EG171" s="202"/>
      <c r="EH171" s="202"/>
      <c r="EI171" s="202"/>
      <c r="EJ171" s="200"/>
      <c r="EK171" s="202"/>
      <c r="EL171" s="202"/>
      <c r="EM171" s="202"/>
      <c r="EN171" s="202"/>
      <c r="EO171" s="202"/>
      <c r="EP171" s="202"/>
      <c r="EQ171" s="202"/>
      <c r="ER171" s="200"/>
      <c r="ES171" s="202"/>
      <c r="ET171" s="202"/>
      <c r="EU171" s="202"/>
      <c r="EV171" s="202"/>
      <c r="EW171" s="202"/>
      <c r="EX171" s="202"/>
      <c r="EY171" s="202"/>
      <c r="EZ171" s="200"/>
      <c r="FA171" s="201"/>
      <c r="FB171" s="201"/>
      <c r="FC171" s="201"/>
      <c r="FD171" s="201"/>
      <c r="FE171" s="201"/>
      <c r="FF171" s="200"/>
      <c r="FG171" s="202"/>
      <c r="FH171" s="202"/>
      <c r="FI171" s="202"/>
      <c r="FJ171" s="202"/>
      <c r="FK171" s="202"/>
      <c r="FL171" s="200"/>
      <c r="FM171" s="203"/>
      <c r="FN171" s="203"/>
      <c r="FO171" s="203"/>
      <c r="FP171" s="203"/>
      <c r="FQ171" s="203"/>
      <c r="FR171" s="203"/>
      <c r="FS171" s="203"/>
      <c r="FT171" s="54"/>
      <c r="FU171" s="54"/>
    </row>
    <row r="172" spans="1:177" ht="14.25">
      <c r="A172" s="53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0"/>
      <c r="AT172" s="200"/>
      <c r="AU172" s="200"/>
      <c r="AV172" s="200"/>
      <c r="AW172" s="200"/>
      <c r="AX172" s="200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200"/>
      <c r="BN172" s="200"/>
      <c r="BO172" s="200"/>
      <c r="BP172" s="200"/>
      <c r="BQ172" s="200"/>
      <c r="BR172" s="200"/>
      <c r="BS172" s="200"/>
      <c r="BT172" s="200"/>
      <c r="BU172" s="200"/>
      <c r="BV172" s="200"/>
      <c r="BW172" s="200"/>
      <c r="BX172" s="200"/>
      <c r="BY172" s="200"/>
      <c r="BZ172" s="200"/>
      <c r="CA172" s="201"/>
      <c r="CB172" s="201"/>
      <c r="CC172" s="201"/>
      <c r="CD172" s="201"/>
      <c r="CE172" s="201"/>
      <c r="CF172" s="201"/>
      <c r="CG172" s="201"/>
      <c r="CH172" s="200"/>
      <c r="CI172" s="200"/>
      <c r="CJ172" s="200"/>
      <c r="CK172" s="200"/>
      <c r="CL172" s="200"/>
      <c r="CM172" s="200"/>
      <c r="CN172" s="200"/>
      <c r="CO172" s="54"/>
      <c r="CP172" s="54"/>
      <c r="CQ172" s="54"/>
      <c r="CR172" s="54"/>
      <c r="CS172" s="54"/>
      <c r="CT172" s="54"/>
      <c r="CU172" s="54"/>
      <c r="CV172" s="200"/>
      <c r="CW172" s="200"/>
      <c r="CX172" s="200"/>
      <c r="CY172" s="200"/>
      <c r="CZ172" s="200"/>
      <c r="DA172" s="200"/>
      <c r="DB172" s="200"/>
      <c r="DC172" s="200"/>
      <c r="DD172" s="200"/>
      <c r="DE172" s="200"/>
      <c r="DF172" s="200"/>
      <c r="DG172" s="200"/>
      <c r="DH172" s="200"/>
      <c r="DI172" s="200"/>
      <c r="DJ172" s="200"/>
      <c r="DK172" s="200"/>
      <c r="DL172" s="200"/>
      <c r="DM172" s="200"/>
      <c r="DN172" s="200"/>
      <c r="DO172" s="200"/>
      <c r="DP172" s="202"/>
      <c r="DQ172" s="202"/>
      <c r="DR172" s="202"/>
      <c r="DS172" s="202"/>
      <c r="DT172" s="202"/>
      <c r="DU172" s="202"/>
      <c r="DV172" s="200"/>
      <c r="DW172" s="202"/>
      <c r="DX172" s="202"/>
      <c r="DY172" s="202"/>
      <c r="DZ172" s="202"/>
      <c r="EA172" s="202"/>
      <c r="EB172" s="202"/>
      <c r="EC172" s="200"/>
      <c r="ED172" s="202"/>
      <c r="EE172" s="202"/>
      <c r="EF172" s="202"/>
      <c r="EG172" s="202"/>
      <c r="EH172" s="202"/>
      <c r="EI172" s="202"/>
      <c r="EJ172" s="200"/>
      <c r="EK172" s="202"/>
      <c r="EL172" s="202"/>
      <c r="EM172" s="202"/>
      <c r="EN172" s="202"/>
      <c r="EO172" s="202"/>
      <c r="EP172" s="202"/>
      <c r="EQ172" s="202"/>
      <c r="ER172" s="200"/>
      <c r="ES172" s="202"/>
      <c r="ET172" s="202"/>
      <c r="EU172" s="202"/>
      <c r="EV172" s="202"/>
      <c r="EW172" s="202"/>
      <c r="EX172" s="202"/>
      <c r="EY172" s="202"/>
      <c r="EZ172" s="200"/>
      <c r="FA172" s="201"/>
      <c r="FB172" s="201"/>
      <c r="FC172" s="201"/>
      <c r="FD172" s="201"/>
      <c r="FE172" s="201"/>
      <c r="FF172" s="200"/>
      <c r="FG172" s="202"/>
      <c r="FH172" s="202"/>
      <c r="FI172" s="202"/>
      <c r="FJ172" s="202"/>
      <c r="FK172" s="202"/>
      <c r="FL172" s="200"/>
      <c r="FM172" s="203"/>
      <c r="FN172" s="203"/>
      <c r="FO172" s="203"/>
      <c r="FP172" s="203"/>
      <c r="FQ172" s="203"/>
      <c r="FR172" s="203"/>
      <c r="FS172" s="203"/>
      <c r="FT172" s="54"/>
      <c r="FU172" s="54"/>
    </row>
    <row r="173" spans="1:177" ht="14.25">
      <c r="A173" s="53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200"/>
      <c r="BN173" s="200"/>
      <c r="BO173" s="200"/>
      <c r="BP173" s="200"/>
      <c r="BQ173" s="200"/>
      <c r="BR173" s="200"/>
      <c r="BS173" s="200"/>
      <c r="BT173" s="200"/>
      <c r="BU173" s="200"/>
      <c r="BV173" s="200"/>
      <c r="BW173" s="200"/>
      <c r="BX173" s="200"/>
      <c r="BY173" s="200"/>
      <c r="BZ173" s="200"/>
      <c r="CA173" s="201"/>
      <c r="CB173" s="201"/>
      <c r="CC173" s="201"/>
      <c r="CD173" s="201"/>
      <c r="CE173" s="201"/>
      <c r="CF173" s="201"/>
      <c r="CG173" s="201"/>
      <c r="CH173" s="200"/>
      <c r="CI173" s="200"/>
      <c r="CJ173" s="200"/>
      <c r="CK173" s="200"/>
      <c r="CL173" s="200"/>
      <c r="CM173" s="200"/>
      <c r="CN173" s="200"/>
      <c r="CO173" s="54"/>
      <c r="CP173" s="54"/>
      <c r="CQ173" s="54"/>
      <c r="CR173" s="54"/>
      <c r="CS173" s="54"/>
      <c r="CT173" s="54"/>
      <c r="CU173" s="54"/>
      <c r="CV173" s="200"/>
      <c r="CW173" s="200"/>
      <c r="CX173" s="200"/>
      <c r="CY173" s="200"/>
      <c r="CZ173" s="200"/>
      <c r="DA173" s="200"/>
      <c r="DB173" s="200"/>
      <c r="DC173" s="200"/>
      <c r="DD173" s="200"/>
      <c r="DE173" s="200"/>
      <c r="DF173" s="200"/>
      <c r="DG173" s="200"/>
      <c r="DH173" s="200"/>
      <c r="DI173" s="200"/>
      <c r="DJ173" s="200"/>
      <c r="DK173" s="200"/>
      <c r="DL173" s="200"/>
      <c r="DM173" s="200"/>
      <c r="DN173" s="200"/>
      <c r="DO173" s="200"/>
      <c r="DP173" s="202"/>
      <c r="DQ173" s="202"/>
      <c r="DR173" s="202"/>
      <c r="DS173" s="202"/>
      <c r="DT173" s="202"/>
      <c r="DU173" s="202"/>
      <c r="DV173" s="200"/>
      <c r="DW173" s="202"/>
      <c r="DX173" s="202"/>
      <c r="DY173" s="202"/>
      <c r="DZ173" s="202"/>
      <c r="EA173" s="202"/>
      <c r="EB173" s="202"/>
      <c r="EC173" s="200"/>
      <c r="ED173" s="202"/>
      <c r="EE173" s="202"/>
      <c r="EF173" s="202"/>
      <c r="EG173" s="202"/>
      <c r="EH173" s="202"/>
      <c r="EI173" s="202"/>
      <c r="EJ173" s="200"/>
      <c r="EK173" s="202"/>
      <c r="EL173" s="202"/>
      <c r="EM173" s="202"/>
      <c r="EN173" s="202"/>
      <c r="EO173" s="202"/>
      <c r="EP173" s="202"/>
      <c r="EQ173" s="202"/>
      <c r="ER173" s="200"/>
      <c r="ES173" s="202"/>
      <c r="ET173" s="202"/>
      <c r="EU173" s="202"/>
      <c r="EV173" s="202"/>
      <c r="EW173" s="202"/>
      <c r="EX173" s="202"/>
      <c r="EY173" s="202"/>
      <c r="EZ173" s="200"/>
      <c r="FA173" s="201"/>
      <c r="FB173" s="201"/>
      <c r="FC173" s="201"/>
      <c r="FD173" s="201"/>
      <c r="FE173" s="201"/>
      <c r="FF173" s="200"/>
      <c r="FG173" s="202"/>
      <c r="FH173" s="202"/>
      <c r="FI173" s="202"/>
      <c r="FJ173" s="202"/>
      <c r="FK173" s="202"/>
      <c r="FL173" s="200"/>
      <c r="FM173" s="203"/>
      <c r="FN173" s="203"/>
      <c r="FO173" s="203"/>
      <c r="FP173" s="203"/>
      <c r="FQ173" s="203"/>
      <c r="FR173" s="203"/>
      <c r="FS173" s="203"/>
      <c r="FT173" s="54"/>
      <c r="FU173" s="54"/>
    </row>
    <row r="174" spans="1:177" ht="14.25">
      <c r="A174" s="53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0"/>
      <c r="AT174" s="200"/>
      <c r="AU174" s="200"/>
      <c r="AV174" s="200"/>
      <c r="AW174" s="200"/>
      <c r="AX174" s="200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200"/>
      <c r="BN174" s="200"/>
      <c r="BO174" s="200"/>
      <c r="BP174" s="200"/>
      <c r="BQ174" s="200"/>
      <c r="BR174" s="200"/>
      <c r="BS174" s="200"/>
      <c r="BT174" s="200"/>
      <c r="BU174" s="200"/>
      <c r="BV174" s="200"/>
      <c r="BW174" s="200"/>
      <c r="BX174" s="200"/>
      <c r="BY174" s="200"/>
      <c r="BZ174" s="200"/>
      <c r="CA174" s="201"/>
      <c r="CB174" s="201"/>
      <c r="CC174" s="201"/>
      <c r="CD174" s="201"/>
      <c r="CE174" s="201"/>
      <c r="CF174" s="201"/>
      <c r="CG174" s="201"/>
      <c r="CH174" s="200"/>
      <c r="CI174" s="200"/>
      <c r="CJ174" s="200"/>
      <c r="CK174" s="200"/>
      <c r="CL174" s="200"/>
      <c r="CM174" s="200"/>
      <c r="CN174" s="200"/>
      <c r="CO174" s="54"/>
      <c r="CP174" s="54"/>
      <c r="CQ174" s="54"/>
      <c r="CR174" s="54"/>
      <c r="CS174" s="54"/>
      <c r="CT174" s="54"/>
      <c r="CU174" s="54"/>
      <c r="CV174" s="200"/>
      <c r="CW174" s="200"/>
      <c r="CX174" s="200"/>
      <c r="CY174" s="200"/>
      <c r="CZ174" s="200"/>
      <c r="DA174" s="200"/>
      <c r="DB174" s="200"/>
      <c r="DC174" s="200"/>
      <c r="DD174" s="200"/>
      <c r="DE174" s="200"/>
      <c r="DF174" s="200"/>
      <c r="DG174" s="200"/>
      <c r="DH174" s="200"/>
      <c r="DI174" s="200"/>
      <c r="DJ174" s="200"/>
      <c r="DK174" s="200"/>
      <c r="DL174" s="200"/>
      <c r="DM174" s="200"/>
      <c r="DN174" s="200"/>
      <c r="DO174" s="200"/>
      <c r="DP174" s="202"/>
      <c r="DQ174" s="202"/>
      <c r="DR174" s="202"/>
      <c r="DS174" s="202"/>
      <c r="DT174" s="202"/>
      <c r="DU174" s="202"/>
      <c r="DV174" s="200"/>
      <c r="DW174" s="202"/>
      <c r="DX174" s="202"/>
      <c r="DY174" s="202"/>
      <c r="DZ174" s="202"/>
      <c r="EA174" s="202"/>
      <c r="EB174" s="202"/>
      <c r="EC174" s="200"/>
      <c r="ED174" s="202"/>
      <c r="EE174" s="202"/>
      <c r="EF174" s="202"/>
      <c r="EG174" s="202"/>
      <c r="EH174" s="202"/>
      <c r="EI174" s="202"/>
      <c r="EJ174" s="200"/>
      <c r="EK174" s="202"/>
      <c r="EL174" s="202"/>
      <c r="EM174" s="202"/>
      <c r="EN174" s="202"/>
      <c r="EO174" s="202"/>
      <c r="EP174" s="202"/>
      <c r="EQ174" s="202"/>
      <c r="ER174" s="200"/>
      <c r="ES174" s="202"/>
      <c r="ET174" s="202"/>
      <c r="EU174" s="202"/>
      <c r="EV174" s="202"/>
      <c r="EW174" s="202"/>
      <c r="EX174" s="202"/>
      <c r="EY174" s="202"/>
      <c r="EZ174" s="200"/>
      <c r="FA174" s="201"/>
      <c r="FB174" s="201"/>
      <c r="FC174" s="201"/>
      <c r="FD174" s="201"/>
      <c r="FE174" s="201"/>
      <c r="FF174" s="200"/>
      <c r="FG174" s="202"/>
      <c r="FH174" s="202"/>
      <c r="FI174" s="202"/>
      <c r="FJ174" s="202"/>
      <c r="FK174" s="202"/>
      <c r="FL174" s="200"/>
      <c r="FM174" s="203"/>
      <c r="FN174" s="203"/>
      <c r="FO174" s="203"/>
      <c r="FP174" s="203"/>
      <c r="FQ174" s="203"/>
      <c r="FR174" s="203"/>
      <c r="FS174" s="203"/>
      <c r="FT174" s="54"/>
      <c r="FU174" s="54"/>
    </row>
    <row r="175" spans="1:177" ht="14.25">
      <c r="A175" s="53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200"/>
      <c r="BN175" s="200"/>
      <c r="BO175" s="200"/>
      <c r="BP175" s="200"/>
      <c r="BQ175" s="200"/>
      <c r="BR175" s="200"/>
      <c r="BS175" s="200"/>
      <c r="BT175" s="200"/>
      <c r="BU175" s="200"/>
      <c r="BV175" s="200"/>
      <c r="BW175" s="200"/>
      <c r="BX175" s="200"/>
      <c r="BY175" s="200"/>
      <c r="BZ175" s="200"/>
      <c r="CA175" s="201"/>
      <c r="CB175" s="201"/>
      <c r="CC175" s="201"/>
      <c r="CD175" s="201"/>
      <c r="CE175" s="201"/>
      <c r="CF175" s="201"/>
      <c r="CG175" s="201"/>
      <c r="CH175" s="200"/>
      <c r="CI175" s="200"/>
      <c r="CJ175" s="200"/>
      <c r="CK175" s="200"/>
      <c r="CL175" s="200"/>
      <c r="CM175" s="200"/>
      <c r="CN175" s="200"/>
      <c r="CO175" s="54"/>
      <c r="CP175" s="54"/>
      <c r="CQ175" s="54"/>
      <c r="CR175" s="54"/>
      <c r="CS175" s="54"/>
      <c r="CT175" s="54"/>
      <c r="CU175" s="54"/>
      <c r="CV175" s="200"/>
      <c r="CW175" s="200"/>
      <c r="CX175" s="200"/>
      <c r="CY175" s="200"/>
      <c r="CZ175" s="200"/>
      <c r="DA175" s="200"/>
      <c r="DB175" s="200"/>
      <c r="DC175" s="200"/>
      <c r="DD175" s="200"/>
      <c r="DE175" s="200"/>
      <c r="DF175" s="200"/>
      <c r="DG175" s="200"/>
      <c r="DH175" s="200"/>
      <c r="DI175" s="200"/>
      <c r="DJ175" s="200"/>
      <c r="DK175" s="200"/>
      <c r="DL175" s="200"/>
      <c r="DM175" s="200"/>
      <c r="DN175" s="200"/>
      <c r="DO175" s="200"/>
      <c r="DP175" s="202"/>
      <c r="DQ175" s="202"/>
      <c r="DR175" s="202"/>
      <c r="DS175" s="202"/>
      <c r="DT175" s="202"/>
      <c r="DU175" s="202"/>
      <c r="DV175" s="200"/>
      <c r="DW175" s="202"/>
      <c r="DX175" s="202"/>
      <c r="DY175" s="202"/>
      <c r="DZ175" s="202"/>
      <c r="EA175" s="202"/>
      <c r="EB175" s="202"/>
      <c r="EC175" s="200"/>
      <c r="ED175" s="202"/>
      <c r="EE175" s="202"/>
      <c r="EF175" s="202"/>
      <c r="EG175" s="202"/>
      <c r="EH175" s="202"/>
      <c r="EI175" s="202"/>
      <c r="EJ175" s="200"/>
      <c r="EK175" s="202"/>
      <c r="EL175" s="202"/>
      <c r="EM175" s="202"/>
      <c r="EN175" s="202"/>
      <c r="EO175" s="202"/>
      <c r="EP175" s="202"/>
      <c r="EQ175" s="202"/>
      <c r="ER175" s="200"/>
      <c r="ES175" s="202"/>
      <c r="ET175" s="202"/>
      <c r="EU175" s="202"/>
      <c r="EV175" s="202"/>
      <c r="EW175" s="202"/>
      <c r="EX175" s="202"/>
      <c r="EY175" s="202"/>
      <c r="EZ175" s="200"/>
      <c r="FA175" s="201"/>
      <c r="FB175" s="201"/>
      <c r="FC175" s="201"/>
      <c r="FD175" s="201"/>
      <c r="FE175" s="201"/>
      <c r="FF175" s="200"/>
      <c r="FG175" s="202"/>
      <c r="FH175" s="202"/>
      <c r="FI175" s="202"/>
      <c r="FJ175" s="202"/>
      <c r="FK175" s="202"/>
      <c r="FL175" s="200"/>
      <c r="FM175" s="203"/>
      <c r="FN175" s="203"/>
      <c r="FO175" s="203"/>
      <c r="FP175" s="203"/>
      <c r="FQ175" s="203"/>
      <c r="FR175" s="203"/>
      <c r="FS175" s="203"/>
      <c r="FT175" s="54"/>
      <c r="FU175" s="54"/>
    </row>
    <row r="176" spans="1:177" ht="14.25">
      <c r="A176" s="53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200"/>
      <c r="BN176" s="200"/>
      <c r="BO176" s="200"/>
      <c r="BP176" s="200"/>
      <c r="BQ176" s="200"/>
      <c r="BR176" s="200"/>
      <c r="BS176" s="200"/>
      <c r="BT176" s="200"/>
      <c r="BU176" s="200"/>
      <c r="BV176" s="200"/>
      <c r="BW176" s="200"/>
      <c r="BX176" s="200"/>
      <c r="BY176" s="200"/>
      <c r="BZ176" s="200"/>
      <c r="CA176" s="201"/>
      <c r="CB176" s="201"/>
      <c r="CC176" s="201"/>
      <c r="CD176" s="201"/>
      <c r="CE176" s="201"/>
      <c r="CF176" s="201"/>
      <c r="CG176" s="201"/>
      <c r="CH176" s="200"/>
      <c r="CI176" s="200"/>
      <c r="CJ176" s="200"/>
      <c r="CK176" s="200"/>
      <c r="CL176" s="200"/>
      <c r="CM176" s="200"/>
      <c r="CN176" s="200"/>
      <c r="CO176" s="54"/>
      <c r="CP176" s="54"/>
      <c r="CQ176" s="54"/>
      <c r="CR176" s="54"/>
      <c r="CS176" s="54"/>
      <c r="CT176" s="54"/>
      <c r="CU176" s="54"/>
      <c r="CV176" s="200"/>
      <c r="CW176" s="200"/>
      <c r="CX176" s="200"/>
      <c r="CY176" s="200"/>
      <c r="CZ176" s="200"/>
      <c r="DA176" s="200"/>
      <c r="DB176" s="200"/>
      <c r="DC176" s="200"/>
      <c r="DD176" s="200"/>
      <c r="DE176" s="200"/>
      <c r="DF176" s="200"/>
      <c r="DG176" s="200"/>
      <c r="DH176" s="200"/>
      <c r="DI176" s="200"/>
      <c r="DJ176" s="200"/>
      <c r="DK176" s="200"/>
      <c r="DL176" s="200"/>
      <c r="DM176" s="200"/>
      <c r="DN176" s="200"/>
      <c r="DO176" s="200"/>
      <c r="DP176" s="202"/>
      <c r="DQ176" s="202"/>
      <c r="DR176" s="202"/>
      <c r="DS176" s="202"/>
      <c r="DT176" s="202"/>
      <c r="DU176" s="202"/>
      <c r="DV176" s="200"/>
      <c r="DW176" s="202"/>
      <c r="DX176" s="202"/>
      <c r="DY176" s="202"/>
      <c r="DZ176" s="202"/>
      <c r="EA176" s="202"/>
      <c r="EB176" s="202"/>
      <c r="EC176" s="200"/>
      <c r="ED176" s="202"/>
      <c r="EE176" s="202"/>
      <c r="EF176" s="202"/>
      <c r="EG176" s="202"/>
      <c r="EH176" s="202"/>
      <c r="EI176" s="202"/>
      <c r="EJ176" s="200"/>
      <c r="EK176" s="202"/>
      <c r="EL176" s="202"/>
      <c r="EM176" s="202"/>
      <c r="EN176" s="202"/>
      <c r="EO176" s="202"/>
      <c r="EP176" s="202"/>
      <c r="EQ176" s="202"/>
      <c r="ER176" s="200"/>
      <c r="ES176" s="202"/>
      <c r="ET176" s="202"/>
      <c r="EU176" s="202"/>
      <c r="EV176" s="202"/>
      <c r="EW176" s="202"/>
      <c r="EX176" s="202"/>
      <c r="EY176" s="202"/>
      <c r="EZ176" s="200"/>
      <c r="FA176" s="201"/>
      <c r="FB176" s="201"/>
      <c r="FC176" s="201"/>
      <c r="FD176" s="201"/>
      <c r="FE176" s="201"/>
      <c r="FF176" s="200"/>
      <c r="FG176" s="202"/>
      <c r="FH176" s="202"/>
      <c r="FI176" s="202"/>
      <c r="FJ176" s="202"/>
      <c r="FK176" s="202"/>
      <c r="FL176" s="200"/>
      <c r="FM176" s="203"/>
      <c r="FN176" s="203"/>
      <c r="FO176" s="203"/>
      <c r="FP176" s="203"/>
      <c r="FQ176" s="203"/>
      <c r="FR176" s="203"/>
      <c r="FS176" s="203"/>
      <c r="FT176" s="54"/>
      <c r="FU176" s="54"/>
    </row>
    <row r="177" spans="1:177" ht="14.25">
      <c r="A177" s="53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/>
      <c r="AM177" s="200"/>
      <c r="AN177" s="200"/>
      <c r="AO177" s="200"/>
      <c r="AP177" s="200"/>
      <c r="AQ177" s="200"/>
      <c r="AR177" s="200"/>
      <c r="AS177" s="200"/>
      <c r="AT177" s="200"/>
      <c r="AU177" s="200"/>
      <c r="AV177" s="200"/>
      <c r="AW177" s="200"/>
      <c r="AX177" s="200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200"/>
      <c r="BN177" s="200"/>
      <c r="BO177" s="200"/>
      <c r="BP177" s="200"/>
      <c r="BQ177" s="200"/>
      <c r="BR177" s="200"/>
      <c r="BS177" s="200"/>
      <c r="BT177" s="200"/>
      <c r="BU177" s="200"/>
      <c r="BV177" s="200"/>
      <c r="BW177" s="200"/>
      <c r="BX177" s="200"/>
      <c r="BY177" s="200"/>
      <c r="BZ177" s="200"/>
      <c r="CA177" s="201"/>
      <c r="CB177" s="201"/>
      <c r="CC177" s="201"/>
      <c r="CD177" s="201"/>
      <c r="CE177" s="201"/>
      <c r="CF177" s="201"/>
      <c r="CG177" s="201"/>
      <c r="CH177" s="200"/>
      <c r="CI177" s="200"/>
      <c r="CJ177" s="200"/>
      <c r="CK177" s="200"/>
      <c r="CL177" s="200"/>
      <c r="CM177" s="200"/>
      <c r="CN177" s="200"/>
      <c r="CO177" s="54"/>
      <c r="CP177" s="54"/>
      <c r="CQ177" s="54"/>
      <c r="CR177" s="54"/>
      <c r="CS177" s="54"/>
      <c r="CT177" s="54"/>
      <c r="CU177" s="54"/>
      <c r="CV177" s="200"/>
      <c r="CW177" s="200"/>
      <c r="CX177" s="200"/>
      <c r="CY177" s="200"/>
      <c r="CZ177" s="200"/>
      <c r="DA177" s="200"/>
      <c r="DB177" s="200"/>
      <c r="DC177" s="200"/>
      <c r="DD177" s="200"/>
      <c r="DE177" s="200"/>
      <c r="DF177" s="200"/>
      <c r="DG177" s="200"/>
      <c r="DH177" s="200"/>
      <c r="DI177" s="200"/>
      <c r="DJ177" s="200"/>
      <c r="DK177" s="200"/>
      <c r="DL177" s="200"/>
      <c r="DM177" s="200"/>
      <c r="DN177" s="200"/>
      <c r="DO177" s="200"/>
      <c r="DP177" s="202"/>
      <c r="DQ177" s="202"/>
      <c r="DR177" s="202"/>
      <c r="DS177" s="202"/>
      <c r="DT177" s="202"/>
      <c r="DU177" s="202"/>
      <c r="DV177" s="200"/>
      <c r="DW177" s="202"/>
      <c r="DX177" s="202"/>
      <c r="DY177" s="202"/>
      <c r="DZ177" s="202"/>
      <c r="EA177" s="202"/>
      <c r="EB177" s="202"/>
      <c r="EC177" s="200"/>
      <c r="ED177" s="202"/>
      <c r="EE177" s="202"/>
      <c r="EF177" s="202"/>
      <c r="EG177" s="202"/>
      <c r="EH177" s="202"/>
      <c r="EI177" s="202"/>
      <c r="EJ177" s="200"/>
      <c r="EK177" s="202"/>
      <c r="EL177" s="202"/>
      <c r="EM177" s="202"/>
      <c r="EN177" s="202"/>
      <c r="EO177" s="202"/>
      <c r="EP177" s="202"/>
      <c r="EQ177" s="202"/>
      <c r="ER177" s="200"/>
      <c r="ES177" s="202"/>
      <c r="ET177" s="202"/>
      <c r="EU177" s="202"/>
      <c r="EV177" s="202"/>
      <c r="EW177" s="202"/>
      <c r="EX177" s="202"/>
      <c r="EY177" s="202"/>
      <c r="EZ177" s="200"/>
      <c r="FA177" s="201"/>
      <c r="FB177" s="201"/>
      <c r="FC177" s="201"/>
      <c r="FD177" s="201"/>
      <c r="FE177" s="201"/>
      <c r="FF177" s="200"/>
      <c r="FG177" s="202"/>
      <c r="FH177" s="202"/>
      <c r="FI177" s="202"/>
      <c r="FJ177" s="202"/>
      <c r="FK177" s="202"/>
      <c r="FL177" s="200"/>
      <c r="FM177" s="203"/>
      <c r="FN177" s="203"/>
      <c r="FO177" s="203"/>
      <c r="FP177" s="203"/>
      <c r="FQ177" s="203"/>
      <c r="FR177" s="203"/>
      <c r="FS177" s="203"/>
      <c r="FT177" s="54"/>
      <c r="FU177" s="54"/>
    </row>
    <row r="178" spans="1:177" ht="14.25">
      <c r="A178" s="53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0"/>
      <c r="AK178" s="200"/>
      <c r="AL178" s="200"/>
      <c r="AM178" s="200"/>
      <c r="AN178" s="200"/>
      <c r="AO178" s="200"/>
      <c r="AP178" s="200"/>
      <c r="AQ178" s="200"/>
      <c r="AR178" s="200"/>
      <c r="AS178" s="200"/>
      <c r="AT178" s="200"/>
      <c r="AU178" s="200"/>
      <c r="AV178" s="200"/>
      <c r="AW178" s="200"/>
      <c r="AX178" s="200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200"/>
      <c r="BN178" s="200"/>
      <c r="BO178" s="200"/>
      <c r="BP178" s="200"/>
      <c r="BQ178" s="200"/>
      <c r="BR178" s="200"/>
      <c r="BS178" s="200"/>
      <c r="BT178" s="200"/>
      <c r="BU178" s="200"/>
      <c r="BV178" s="200"/>
      <c r="BW178" s="200"/>
      <c r="BX178" s="200"/>
      <c r="BY178" s="200"/>
      <c r="BZ178" s="200"/>
      <c r="CA178" s="201"/>
      <c r="CB178" s="201"/>
      <c r="CC178" s="201"/>
      <c r="CD178" s="201"/>
      <c r="CE178" s="201"/>
      <c r="CF178" s="201"/>
      <c r="CG178" s="201"/>
      <c r="CH178" s="200"/>
      <c r="CI178" s="200"/>
      <c r="CJ178" s="200"/>
      <c r="CK178" s="200"/>
      <c r="CL178" s="200"/>
      <c r="CM178" s="200"/>
      <c r="CN178" s="200"/>
      <c r="CO178" s="54"/>
      <c r="CP178" s="54"/>
      <c r="CQ178" s="54"/>
      <c r="CR178" s="54"/>
      <c r="CS178" s="54"/>
      <c r="CT178" s="54"/>
      <c r="CU178" s="54"/>
      <c r="CV178" s="200"/>
      <c r="CW178" s="200"/>
      <c r="CX178" s="200"/>
      <c r="CY178" s="200"/>
      <c r="CZ178" s="200"/>
      <c r="DA178" s="200"/>
      <c r="DB178" s="200"/>
      <c r="DC178" s="200"/>
      <c r="DD178" s="200"/>
      <c r="DE178" s="200"/>
      <c r="DF178" s="200"/>
      <c r="DG178" s="200"/>
      <c r="DH178" s="200"/>
      <c r="DI178" s="200"/>
      <c r="DJ178" s="200"/>
      <c r="DK178" s="200"/>
      <c r="DL178" s="200"/>
      <c r="DM178" s="200"/>
      <c r="DN178" s="200"/>
      <c r="DO178" s="200"/>
      <c r="DP178" s="202"/>
      <c r="DQ178" s="202"/>
      <c r="DR178" s="202"/>
      <c r="DS178" s="202"/>
      <c r="DT178" s="202"/>
      <c r="DU178" s="202"/>
      <c r="DV178" s="200"/>
      <c r="DW178" s="202"/>
      <c r="DX178" s="202"/>
      <c r="DY178" s="202"/>
      <c r="DZ178" s="202"/>
      <c r="EA178" s="202"/>
      <c r="EB178" s="202"/>
      <c r="EC178" s="200"/>
      <c r="ED178" s="202"/>
      <c r="EE178" s="202"/>
      <c r="EF178" s="202"/>
      <c r="EG178" s="202"/>
      <c r="EH178" s="202"/>
      <c r="EI178" s="202"/>
      <c r="EJ178" s="200"/>
      <c r="EK178" s="202"/>
      <c r="EL178" s="202"/>
      <c r="EM178" s="202"/>
      <c r="EN178" s="202"/>
      <c r="EO178" s="202"/>
      <c r="EP178" s="202"/>
      <c r="EQ178" s="202"/>
      <c r="ER178" s="200"/>
      <c r="ES178" s="202"/>
      <c r="ET178" s="202"/>
      <c r="EU178" s="202"/>
      <c r="EV178" s="202"/>
      <c r="EW178" s="202"/>
      <c r="EX178" s="202"/>
      <c r="EY178" s="202"/>
      <c r="EZ178" s="200"/>
      <c r="FA178" s="201"/>
      <c r="FB178" s="201"/>
      <c r="FC178" s="201"/>
      <c r="FD178" s="201"/>
      <c r="FE178" s="201"/>
      <c r="FF178" s="200"/>
      <c r="FG178" s="202"/>
      <c r="FH178" s="202"/>
      <c r="FI178" s="202"/>
      <c r="FJ178" s="202"/>
      <c r="FK178" s="202"/>
      <c r="FL178" s="200"/>
      <c r="FM178" s="203"/>
      <c r="FN178" s="203"/>
      <c r="FO178" s="203"/>
      <c r="FP178" s="203"/>
      <c r="FQ178" s="203"/>
      <c r="FR178" s="203"/>
      <c r="FS178" s="203"/>
      <c r="FT178" s="54"/>
      <c r="FU178" s="54"/>
    </row>
    <row r="179" spans="1:177" ht="14.25">
      <c r="A179" s="53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/>
      <c r="AN179" s="200"/>
      <c r="AO179" s="200"/>
      <c r="AP179" s="200"/>
      <c r="AQ179" s="200"/>
      <c r="AR179" s="200"/>
      <c r="AS179" s="200"/>
      <c r="AT179" s="200"/>
      <c r="AU179" s="200"/>
      <c r="AV179" s="200"/>
      <c r="AW179" s="200"/>
      <c r="AX179" s="200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200"/>
      <c r="BN179" s="200"/>
      <c r="BO179" s="200"/>
      <c r="BP179" s="200"/>
      <c r="BQ179" s="200"/>
      <c r="BR179" s="200"/>
      <c r="BS179" s="200"/>
      <c r="BT179" s="200"/>
      <c r="BU179" s="200"/>
      <c r="BV179" s="200"/>
      <c r="BW179" s="200"/>
      <c r="BX179" s="200"/>
      <c r="BY179" s="200"/>
      <c r="BZ179" s="200"/>
      <c r="CA179" s="201"/>
      <c r="CB179" s="201"/>
      <c r="CC179" s="201"/>
      <c r="CD179" s="201"/>
      <c r="CE179" s="201"/>
      <c r="CF179" s="201"/>
      <c r="CG179" s="201"/>
      <c r="CH179" s="200"/>
      <c r="CI179" s="200"/>
      <c r="CJ179" s="200"/>
      <c r="CK179" s="200"/>
      <c r="CL179" s="200"/>
      <c r="CM179" s="200"/>
      <c r="CN179" s="200"/>
      <c r="CO179" s="54"/>
      <c r="CP179" s="54"/>
      <c r="CQ179" s="54"/>
      <c r="CR179" s="54"/>
      <c r="CS179" s="54"/>
      <c r="CT179" s="54"/>
      <c r="CU179" s="54"/>
      <c r="CV179" s="200"/>
      <c r="CW179" s="200"/>
      <c r="CX179" s="200"/>
      <c r="CY179" s="200"/>
      <c r="CZ179" s="200"/>
      <c r="DA179" s="200"/>
      <c r="DB179" s="200"/>
      <c r="DC179" s="200"/>
      <c r="DD179" s="200"/>
      <c r="DE179" s="200"/>
      <c r="DF179" s="200"/>
      <c r="DG179" s="200"/>
      <c r="DH179" s="200"/>
      <c r="DI179" s="200"/>
      <c r="DJ179" s="200"/>
      <c r="DK179" s="200"/>
      <c r="DL179" s="200"/>
      <c r="DM179" s="200"/>
      <c r="DN179" s="200"/>
      <c r="DO179" s="200"/>
      <c r="DP179" s="202"/>
      <c r="DQ179" s="202"/>
      <c r="DR179" s="202"/>
      <c r="DS179" s="202"/>
      <c r="DT179" s="202"/>
      <c r="DU179" s="202"/>
      <c r="DV179" s="200"/>
      <c r="DW179" s="202"/>
      <c r="DX179" s="202"/>
      <c r="DY179" s="202"/>
      <c r="DZ179" s="202"/>
      <c r="EA179" s="202"/>
      <c r="EB179" s="202"/>
      <c r="EC179" s="200"/>
      <c r="ED179" s="202"/>
      <c r="EE179" s="202"/>
      <c r="EF179" s="202"/>
      <c r="EG179" s="202"/>
      <c r="EH179" s="202"/>
      <c r="EI179" s="202"/>
      <c r="EJ179" s="200"/>
      <c r="EK179" s="202"/>
      <c r="EL179" s="202"/>
      <c r="EM179" s="202"/>
      <c r="EN179" s="202"/>
      <c r="EO179" s="202"/>
      <c r="EP179" s="202"/>
      <c r="EQ179" s="202"/>
      <c r="ER179" s="200"/>
      <c r="ES179" s="202"/>
      <c r="ET179" s="202"/>
      <c r="EU179" s="202"/>
      <c r="EV179" s="202"/>
      <c r="EW179" s="202"/>
      <c r="EX179" s="202"/>
      <c r="EY179" s="202"/>
      <c r="EZ179" s="200"/>
      <c r="FA179" s="201"/>
      <c r="FB179" s="201"/>
      <c r="FC179" s="201"/>
      <c r="FD179" s="201"/>
      <c r="FE179" s="201"/>
      <c r="FF179" s="200"/>
      <c r="FG179" s="202"/>
      <c r="FH179" s="202"/>
      <c r="FI179" s="202"/>
      <c r="FJ179" s="202"/>
      <c r="FK179" s="202"/>
      <c r="FL179" s="200"/>
      <c r="FM179" s="203"/>
      <c r="FN179" s="203"/>
      <c r="FO179" s="203"/>
      <c r="FP179" s="203"/>
      <c r="FQ179" s="203"/>
      <c r="FR179" s="203"/>
      <c r="FS179" s="203"/>
      <c r="FT179" s="54"/>
      <c r="FU179" s="54"/>
    </row>
    <row r="180" spans="1:177" ht="14.25">
      <c r="A180" s="53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0"/>
      <c r="AT180" s="200"/>
      <c r="AU180" s="200"/>
      <c r="AV180" s="200"/>
      <c r="AW180" s="200"/>
      <c r="AX180" s="200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200"/>
      <c r="BN180" s="200"/>
      <c r="BO180" s="200"/>
      <c r="BP180" s="200"/>
      <c r="BQ180" s="200"/>
      <c r="BR180" s="200"/>
      <c r="BS180" s="200"/>
      <c r="BT180" s="200"/>
      <c r="BU180" s="200"/>
      <c r="BV180" s="200"/>
      <c r="BW180" s="200"/>
      <c r="BX180" s="200"/>
      <c r="BY180" s="200"/>
      <c r="BZ180" s="200"/>
      <c r="CA180" s="201"/>
      <c r="CB180" s="201"/>
      <c r="CC180" s="201"/>
      <c r="CD180" s="201"/>
      <c r="CE180" s="201"/>
      <c r="CF180" s="201"/>
      <c r="CG180" s="201"/>
      <c r="CH180" s="200"/>
      <c r="CI180" s="200"/>
      <c r="CJ180" s="200"/>
      <c r="CK180" s="200"/>
      <c r="CL180" s="200"/>
      <c r="CM180" s="200"/>
      <c r="CN180" s="200"/>
      <c r="CO180" s="54"/>
      <c r="CP180" s="54"/>
      <c r="CQ180" s="54"/>
      <c r="CR180" s="54"/>
      <c r="CS180" s="54"/>
      <c r="CT180" s="54"/>
      <c r="CU180" s="54"/>
      <c r="CV180" s="200"/>
      <c r="CW180" s="200"/>
      <c r="CX180" s="200"/>
      <c r="CY180" s="200"/>
      <c r="CZ180" s="200"/>
      <c r="DA180" s="200"/>
      <c r="DB180" s="200"/>
      <c r="DC180" s="200"/>
      <c r="DD180" s="200"/>
      <c r="DE180" s="200"/>
      <c r="DF180" s="200"/>
      <c r="DG180" s="200"/>
      <c r="DH180" s="200"/>
      <c r="DI180" s="200"/>
      <c r="DJ180" s="200"/>
      <c r="DK180" s="200"/>
      <c r="DL180" s="200"/>
      <c r="DM180" s="200"/>
      <c r="DN180" s="200"/>
      <c r="DO180" s="200"/>
      <c r="DP180" s="202"/>
      <c r="DQ180" s="202"/>
      <c r="DR180" s="202"/>
      <c r="DS180" s="202"/>
      <c r="DT180" s="202"/>
      <c r="DU180" s="202"/>
      <c r="DV180" s="200"/>
      <c r="DW180" s="202"/>
      <c r="DX180" s="202"/>
      <c r="DY180" s="202"/>
      <c r="DZ180" s="202"/>
      <c r="EA180" s="202"/>
      <c r="EB180" s="202"/>
      <c r="EC180" s="200"/>
      <c r="ED180" s="202"/>
      <c r="EE180" s="202"/>
      <c r="EF180" s="202"/>
      <c r="EG180" s="202"/>
      <c r="EH180" s="202"/>
      <c r="EI180" s="202"/>
      <c r="EJ180" s="200"/>
      <c r="EK180" s="202"/>
      <c r="EL180" s="202"/>
      <c r="EM180" s="202"/>
      <c r="EN180" s="202"/>
      <c r="EO180" s="202"/>
      <c r="EP180" s="202"/>
      <c r="EQ180" s="202"/>
      <c r="ER180" s="200"/>
      <c r="ES180" s="202"/>
      <c r="ET180" s="202"/>
      <c r="EU180" s="202"/>
      <c r="EV180" s="202"/>
      <c r="EW180" s="202"/>
      <c r="EX180" s="202"/>
      <c r="EY180" s="202"/>
      <c r="EZ180" s="200"/>
      <c r="FA180" s="201"/>
      <c r="FB180" s="201"/>
      <c r="FC180" s="201"/>
      <c r="FD180" s="201"/>
      <c r="FE180" s="201"/>
      <c r="FF180" s="200"/>
      <c r="FG180" s="202"/>
      <c r="FH180" s="202"/>
      <c r="FI180" s="202"/>
      <c r="FJ180" s="202"/>
      <c r="FK180" s="202"/>
      <c r="FL180" s="200"/>
      <c r="FM180" s="203"/>
      <c r="FN180" s="203"/>
      <c r="FO180" s="203"/>
      <c r="FP180" s="203"/>
      <c r="FQ180" s="203"/>
      <c r="FR180" s="203"/>
      <c r="FS180" s="203"/>
      <c r="FT180" s="54"/>
      <c r="FU180" s="54"/>
    </row>
    <row r="181" spans="1:177" ht="14.25">
      <c r="A181" s="53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200"/>
      <c r="AT181" s="200"/>
      <c r="AU181" s="200"/>
      <c r="AV181" s="200"/>
      <c r="AW181" s="200"/>
      <c r="AX181" s="200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200"/>
      <c r="BN181" s="200"/>
      <c r="BO181" s="200"/>
      <c r="BP181" s="200"/>
      <c r="BQ181" s="200"/>
      <c r="BR181" s="200"/>
      <c r="BS181" s="200"/>
      <c r="BT181" s="200"/>
      <c r="BU181" s="200"/>
      <c r="BV181" s="200"/>
      <c r="BW181" s="200"/>
      <c r="BX181" s="200"/>
      <c r="BY181" s="200"/>
      <c r="BZ181" s="200"/>
      <c r="CA181" s="201"/>
      <c r="CB181" s="201"/>
      <c r="CC181" s="201"/>
      <c r="CD181" s="201"/>
      <c r="CE181" s="201"/>
      <c r="CF181" s="201"/>
      <c r="CG181" s="201"/>
      <c r="CH181" s="200"/>
      <c r="CI181" s="200"/>
      <c r="CJ181" s="200"/>
      <c r="CK181" s="200"/>
      <c r="CL181" s="200"/>
      <c r="CM181" s="200"/>
      <c r="CN181" s="200"/>
      <c r="CO181" s="54"/>
      <c r="CP181" s="54"/>
      <c r="CQ181" s="54"/>
      <c r="CR181" s="54"/>
      <c r="CS181" s="54"/>
      <c r="CT181" s="54"/>
      <c r="CU181" s="54"/>
      <c r="CV181" s="200"/>
      <c r="CW181" s="200"/>
      <c r="CX181" s="200"/>
      <c r="CY181" s="200"/>
      <c r="CZ181" s="200"/>
      <c r="DA181" s="200"/>
      <c r="DB181" s="200"/>
      <c r="DC181" s="200"/>
      <c r="DD181" s="200"/>
      <c r="DE181" s="200"/>
      <c r="DF181" s="200"/>
      <c r="DG181" s="200"/>
      <c r="DH181" s="200"/>
      <c r="DI181" s="200"/>
      <c r="DJ181" s="200"/>
      <c r="DK181" s="200"/>
      <c r="DL181" s="200"/>
      <c r="DM181" s="200"/>
      <c r="DN181" s="200"/>
      <c r="DO181" s="200"/>
      <c r="DP181" s="202"/>
      <c r="DQ181" s="202"/>
      <c r="DR181" s="202"/>
      <c r="DS181" s="202"/>
      <c r="DT181" s="202"/>
      <c r="DU181" s="202"/>
      <c r="DV181" s="200"/>
      <c r="DW181" s="202"/>
      <c r="DX181" s="202"/>
      <c r="DY181" s="202"/>
      <c r="DZ181" s="202"/>
      <c r="EA181" s="202"/>
      <c r="EB181" s="202"/>
      <c r="EC181" s="200"/>
      <c r="ED181" s="202"/>
      <c r="EE181" s="202"/>
      <c r="EF181" s="202"/>
      <c r="EG181" s="202"/>
      <c r="EH181" s="202"/>
      <c r="EI181" s="202"/>
      <c r="EJ181" s="200"/>
      <c r="EK181" s="202"/>
      <c r="EL181" s="202"/>
      <c r="EM181" s="202"/>
      <c r="EN181" s="202"/>
      <c r="EO181" s="202"/>
      <c r="EP181" s="202"/>
      <c r="EQ181" s="202"/>
      <c r="ER181" s="200"/>
      <c r="ES181" s="202"/>
      <c r="ET181" s="202"/>
      <c r="EU181" s="202"/>
      <c r="EV181" s="202"/>
      <c r="EW181" s="202"/>
      <c r="EX181" s="202"/>
      <c r="EY181" s="202"/>
      <c r="EZ181" s="200"/>
      <c r="FA181" s="201"/>
      <c r="FB181" s="201"/>
      <c r="FC181" s="201"/>
      <c r="FD181" s="201"/>
      <c r="FE181" s="201"/>
      <c r="FF181" s="200"/>
      <c r="FG181" s="202"/>
      <c r="FH181" s="202"/>
      <c r="FI181" s="202"/>
      <c r="FJ181" s="202"/>
      <c r="FK181" s="202"/>
      <c r="FL181" s="200"/>
      <c r="FM181" s="203"/>
      <c r="FN181" s="203"/>
      <c r="FO181" s="203"/>
      <c r="FP181" s="203"/>
      <c r="FQ181" s="203"/>
      <c r="FR181" s="203"/>
      <c r="FS181" s="203"/>
      <c r="FT181" s="54"/>
      <c r="FU181" s="54"/>
    </row>
    <row r="182" spans="1:177" ht="14.25">
      <c r="A182" s="53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00"/>
      <c r="AK182" s="200"/>
      <c r="AL182" s="200"/>
      <c r="AM182" s="200"/>
      <c r="AN182" s="200"/>
      <c r="AO182" s="200"/>
      <c r="AP182" s="200"/>
      <c r="AQ182" s="200"/>
      <c r="AR182" s="200"/>
      <c r="AS182" s="200"/>
      <c r="AT182" s="200"/>
      <c r="AU182" s="200"/>
      <c r="AV182" s="200"/>
      <c r="AW182" s="200"/>
      <c r="AX182" s="200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200"/>
      <c r="BN182" s="200"/>
      <c r="BO182" s="200"/>
      <c r="BP182" s="200"/>
      <c r="BQ182" s="200"/>
      <c r="BR182" s="200"/>
      <c r="BS182" s="200"/>
      <c r="BT182" s="200"/>
      <c r="BU182" s="200"/>
      <c r="BV182" s="200"/>
      <c r="BW182" s="200"/>
      <c r="BX182" s="200"/>
      <c r="BY182" s="200"/>
      <c r="BZ182" s="200"/>
      <c r="CA182" s="201"/>
      <c r="CB182" s="201"/>
      <c r="CC182" s="201"/>
      <c r="CD182" s="201"/>
      <c r="CE182" s="201"/>
      <c r="CF182" s="201"/>
      <c r="CG182" s="201"/>
      <c r="CH182" s="200"/>
      <c r="CI182" s="200"/>
      <c r="CJ182" s="200"/>
      <c r="CK182" s="200"/>
      <c r="CL182" s="200"/>
      <c r="CM182" s="200"/>
      <c r="CN182" s="200"/>
      <c r="CO182" s="54"/>
      <c r="CP182" s="54"/>
      <c r="CQ182" s="54"/>
      <c r="CR182" s="54"/>
      <c r="CS182" s="54"/>
      <c r="CT182" s="54"/>
      <c r="CU182" s="54"/>
      <c r="CV182" s="200"/>
      <c r="CW182" s="200"/>
      <c r="CX182" s="200"/>
      <c r="CY182" s="200"/>
      <c r="CZ182" s="200"/>
      <c r="DA182" s="200"/>
      <c r="DB182" s="200"/>
      <c r="DC182" s="200"/>
      <c r="DD182" s="200"/>
      <c r="DE182" s="200"/>
      <c r="DF182" s="200"/>
      <c r="DG182" s="200"/>
      <c r="DH182" s="200"/>
      <c r="DI182" s="200"/>
      <c r="DJ182" s="200"/>
      <c r="DK182" s="200"/>
      <c r="DL182" s="200"/>
      <c r="DM182" s="200"/>
      <c r="DN182" s="200"/>
      <c r="DO182" s="200"/>
      <c r="DP182" s="202"/>
      <c r="DQ182" s="202"/>
      <c r="DR182" s="202"/>
      <c r="DS182" s="202"/>
      <c r="DT182" s="202"/>
      <c r="DU182" s="202"/>
      <c r="DV182" s="200"/>
      <c r="DW182" s="202"/>
      <c r="DX182" s="202"/>
      <c r="DY182" s="202"/>
      <c r="DZ182" s="202"/>
      <c r="EA182" s="202"/>
      <c r="EB182" s="202"/>
      <c r="EC182" s="200"/>
      <c r="ED182" s="202"/>
      <c r="EE182" s="202"/>
      <c r="EF182" s="202"/>
      <c r="EG182" s="202"/>
      <c r="EH182" s="202"/>
      <c r="EI182" s="202"/>
      <c r="EJ182" s="200"/>
      <c r="EK182" s="202"/>
      <c r="EL182" s="202"/>
      <c r="EM182" s="202"/>
      <c r="EN182" s="202"/>
      <c r="EO182" s="202"/>
      <c r="EP182" s="202"/>
      <c r="EQ182" s="202"/>
      <c r="ER182" s="200"/>
      <c r="ES182" s="202"/>
      <c r="ET182" s="202"/>
      <c r="EU182" s="202"/>
      <c r="EV182" s="202"/>
      <c r="EW182" s="202"/>
      <c r="EX182" s="202"/>
      <c r="EY182" s="202"/>
      <c r="EZ182" s="200"/>
      <c r="FA182" s="201"/>
      <c r="FB182" s="201"/>
      <c r="FC182" s="201"/>
      <c r="FD182" s="201"/>
      <c r="FE182" s="201"/>
      <c r="FF182" s="200"/>
      <c r="FG182" s="202"/>
      <c r="FH182" s="202"/>
      <c r="FI182" s="202"/>
      <c r="FJ182" s="202"/>
      <c r="FK182" s="202"/>
      <c r="FL182" s="200"/>
      <c r="FM182" s="203"/>
      <c r="FN182" s="203"/>
      <c r="FO182" s="203"/>
      <c r="FP182" s="203"/>
      <c r="FQ182" s="203"/>
      <c r="FR182" s="203"/>
      <c r="FS182" s="203"/>
      <c r="FT182" s="54"/>
      <c r="FU182" s="54"/>
    </row>
    <row r="183" spans="1:177" ht="14.25">
      <c r="A183" s="53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00"/>
      <c r="AK183" s="200"/>
      <c r="AL183" s="200"/>
      <c r="AM183" s="200"/>
      <c r="AN183" s="200"/>
      <c r="AO183" s="200"/>
      <c r="AP183" s="200"/>
      <c r="AQ183" s="200"/>
      <c r="AR183" s="200"/>
      <c r="AS183" s="200"/>
      <c r="AT183" s="200"/>
      <c r="AU183" s="200"/>
      <c r="AV183" s="200"/>
      <c r="AW183" s="200"/>
      <c r="AX183" s="200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200"/>
      <c r="BN183" s="200"/>
      <c r="BO183" s="200"/>
      <c r="BP183" s="200"/>
      <c r="BQ183" s="200"/>
      <c r="BR183" s="200"/>
      <c r="BS183" s="200"/>
      <c r="BT183" s="200"/>
      <c r="BU183" s="200"/>
      <c r="BV183" s="200"/>
      <c r="BW183" s="200"/>
      <c r="BX183" s="200"/>
      <c r="BY183" s="200"/>
      <c r="BZ183" s="200"/>
      <c r="CA183" s="201"/>
      <c r="CB183" s="201"/>
      <c r="CC183" s="201"/>
      <c r="CD183" s="201"/>
      <c r="CE183" s="201"/>
      <c r="CF183" s="201"/>
      <c r="CG183" s="201"/>
      <c r="CH183" s="200"/>
      <c r="CI183" s="200"/>
      <c r="CJ183" s="200"/>
      <c r="CK183" s="200"/>
      <c r="CL183" s="200"/>
      <c r="CM183" s="200"/>
      <c r="CN183" s="200"/>
      <c r="CO183" s="54"/>
      <c r="CP183" s="54"/>
      <c r="CQ183" s="54"/>
      <c r="CR183" s="54"/>
      <c r="CS183" s="54"/>
      <c r="CT183" s="54"/>
      <c r="CU183" s="54"/>
      <c r="CV183" s="200"/>
      <c r="CW183" s="200"/>
      <c r="CX183" s="200"/>
      <c r="CY183" s="200"/>
      <c r="CZ183" s="200"/>
      <c r="DA183" s="200"/>
      <c r="DB183" s="200"/>
      <c r="DC183" s="200"/>
      <c r="DD183" s="200"/>
      <c r="DE183" s="200"/>
      <c r="DF183" s="200"/>
      <c r="DG183" s="200"/>
      <c r="DH183" s="200"/>
      <c r="DI183" s="200"/>
      <c r="DJ183" s="200"/>
      <c r="DK183" s="200"/>
      <c r="DL183" s="200"/>
      <c r="DM183" s="200"/>
      <c r="DN183" s="200"/>
      <c r="DO183" s="200"/>
      <c r="DP183" s="202"/>
      <c r="DQ183" s="202"/>
      <c r="DR183" s="202"/>
      <c r="DS183" s="202"/>
      <c r="DT183" s="202"/>
      <c r="DU183" s="202"/>
      <c r="DV183" s="200"/>
      <c r="DW183" s="202"/>
      <c r="DX183" s="202"/>
      <c r="DY183" s="202"/>
      <c r="DZ183" s="202"/>
      <c r="EA183" s="202"/>
      <c r="EB183" s="202"/>
      <c r="EC183" s="200"/>
      <c r="ED183" s="202"/>
      <c r="EE183" s="202"/>
      <c r="EF183" s="202"/>
      <c r="EG183" s="202"/>
      <c r="EH183" s="202"/>
      <c r="EI183" s="202"/>
      <c r="EJ183" s="200"/>
      <c r="EK183" s="202"/>
      <c r="EL183" s="202"/>
      <c r="EM183" s="202"/>
      <c r="EN183" s="202"/>
      <c r="EO183" s="202"/>
      <c r="EP183" s="202"/>
      <c r="EQ183" s="202"/>
      <c r="ER183" s="200"/>
      <c r="ES183" s="202"/>
      <c r="ET183" s="202"/>
      <c r="EU183" s="202"/>
      <c r="EV183" s="202"/>
      <c r="EW183" s="202"/>
      <c r="EX183" s="202"/>
      <c r="EY183" s="202"/>
      <c r="EZ183" s="200"/>
      <c r="FA183" s="201"/>
      <c r="FB183" s="201"/>
      <c r="FC183" s="201"/>
      <c r="FD183" s="201"/>
      <c r="FE183" s="201"/>
      <c r="FF183" s="200"/>
      <c r="FG183" s="202"/>
      <c r="FH183" s="202"/>
      <c r="FI183" s="202"/>
      <c r="FJ183" s="202"/>
      <c r="FK183" s="202"/>
      <c r="FL183" s="200"/>
      <c r="FM183" s="203"/>
      <c r="FN183" s="203"/>
      <c r="FO183" s="203"/>
      <c r="FP183" s="203"/>
      <c r="FQ183" s="203"/>
      <c r="FR183" s="203"/>
      <c r="FS183" s="203"/>
      <c r="FT183" s="54"/>
      <c r="FU183" s="54"/>
    </row>
    <row r="184" spans="1:177" ht="14.25">
      <c r="A184" s="53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00"/>
      <c r="AK184" s="200"/>
      <c r="AL184" s="200"/>
      <c r="AM184" s="200"/>
      <c r="AN184" s="200"/>
      <c r="AO184" s="200"/>
      <c r="AP184" s="200"/>
      <c r="AQ184" s="200"/>
      <c r="AR184" s="200"/>
      <c r="AS184" s="200"/>
      <c r="AT184" s="200"/>
      <c r="AU184" s="200"/>
      <c r="AV184" s="200"/>
      <c r="AW184" s="200"/>
      <c r="AX184" s="200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200"/>
      <c r="BN184" s="200"/>
      <c r="BO184" s="200"/>
      <c r="BP184" s="200"/>
      <c r="BQ184" s="200"/>
      <c r="BR184" s="200"/>
      <c r="BS184" s="200"/>
      <c r="BT184" s="200"/>
      <c r="BU184" s="200"/>
      <c r="BV184" s="200"/>
      <c r="BW184" s="200"/>
      <c r="BX184" s="200"/>
      <c r="BY184" s="200"/>
      <c r="BZ184" s="200"/>
      <c r="CA184" s="201"/>
      <c r="CB184" s="201"/>
      <c r="CC184" s="201"/>
      <c r="CD184" s="201"/>
      <c r="CE184" s="201"/>
      <c r="CF184" s="201"/>
      <c r="CG184" s="201"/>
      <c r="CH184" s="200"/>
      <c r="CI184" s="200"/>
      <c r="CJ184" s="200"/>
      <c r="CK184" s="200"/>
      <c r="CL184" s="200"/>
      <c r="CM184" s="200"/>
      <c r="CN184" s="200"/>
      <c r="CO184" s="54"/>
      <c r="CP184" s="54"/>
      <c r="CQ184" s="54"/>
      <c r="CR184" s="54"/>
      <c r="CS184" s="54"/>
      <c r="CT184" s="54"/>
      <c r="CU184" s="54"/>
      <c r="CV184" s="200"/>
      <c r="CW184" s="200"/>
      <c r="CX184" s="200"/>
      <c r="CY184" s="200"/>
      <c r="CZ184" s="200"/>
      <c r="DA184" s="200"/>
      <c r="DB184" s="200"/>
      <c r="DC184" s="200"/>
      <c r="DD184" s="200"/>
      <c r="DE184" s="200"/>
      <c r="DF184" s="200"/>
      <c r="DG184" s="200"/>
      <c r="DH184" s="200"/>
      <c r="DI184" s="200"/>
      <c r="DJ184" s="200"/>
      <c r="DK184" s="200"/>
      <c r="DL184" s="200"/>
      <c r="DM184" s="200"/>
      <c r="DN184" s="200"/>
      <c r="DO184" s="200"/>
      <c r="DP184" s="202"/>
      <c r="DQ184" s="202"/>
      <c r="DR184" s="202"/>
      <c r="DS184" s="202"/>
      <c r="DT184" s="202"/>
      <c r="DU184" s="202"/>
      <c r="DV184" s="200"/>
      <c r="DW184" s="202"/>
      <c r="DX184" s="202"/>
      <c r="DY184" s="202"/>
      <c r="DZ184" s="202"/>
      <c r="EA184" s="202"/>
      <c r="EB184" s="202"/>
      <c r="EC184" s="200"/>
      <c r="ED184" s="202"/>
      <c r="EE184" s="202"/>
      <c r="EF184" s="202"/>
      <c r="EG184" s="202"/>
      <c r="EH184" s="202"/>
      <c r="EI184" s="202"/>
      <c r="EJ184" s="200"/>
      <c r="EK184" s="202"/>
      <c r="EL184" s="202"/>
      <c r="EM184" s="202"/>
      <c r="EN184" s="202"/>
      <c r="EO184" s="202"/>
      <c r="EP184" s="202"/>
      <c r="EQ184" s="202"/>
      <c r="ER184" s="200"/>
      <c r="ES184" s="202"/>
      <c r="ET184" s="202"/>
      <c r="EU184" s="202"/>
      <c r="EV184" s="202"/>
      <c r="EW184" s="202"/>
      <c r="EX184" s="202"/>
      <c r="EY184" s="202"/>
      <c r="EZ184" s="200"/>
      <c r="FA184" s="201"/>
      <c r="FB184" s="201"/>
      <c r="FC184" s="201"/>
      <c r="FD184" s="201"/>
      <c r="FE184" s="201"/>
      <c r="FF184" s="200"/>
      <c r="FG184" s="202"/>
      <c r="FH184" s="202"/>
      <c r="FI184" s="202"/>
      <c r="FJ184" s="202"/>
      <c r="FK184" s="202"/>
      <c r="FL184" s="200"/>
      <c r="FM184" s="203"/>
      <c r="FN184" s="203"/>
      <c r="FO184" s="203"/>
      <c r="FP184" s="203"/>
      <c r="FQ184" s="203"/>
      <c r="FR184" s="203"/>
      <c r="FS184" s="203"/>
      <c r="FT184" s="54"/>
      <c r="FU184" s="54"/>
    </row>
    <row r="185" spans="1:177" ht="14.25">
      <c r="A185" s="53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00"/>
      <c r="AK185" s="200"/>
      <c r="AL185" s="200"/>
      <c r="AM185" s="200"/>
      <c r="AN185" s="200"/>
      <c r="AO185" s="200"/>
      <c r="AP185" s="200"/>
      <c r="AQ185" s="200"/>
      <c r="AR185" s="200"/>
      <c r="AS185" s="200"/>
      <c r="AT185" s="200"/>
      <c r="AU185" s="200"/>
      <c r="AV185" s="200"/>
      <c r="AW185" s="200"/>
      <c r="AX185" s="200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200"/>
      <c r="BN185" s="200"/>
      <c r="BO185" s="200"/>
      <c r="BP185" s="200"/>
      <c r="BQ185" s="200"/>
      <c r="BR185" s="200"/>
      <c r="BS185" s="200"/>
      <c r="BT185" s="200"/>
      <c r="BU185" s="200"/>
      <c r="BV185" s="200"/>
      <c r="BW185" s="200"/>
      <c r="BX185" s="200"/>
      <c r="BY185" s="200"/>
      <c r="BZ185" s="200"/>
      <c r="CA185" s="201"/>
      <c r="CB185" s="201"/>
      <c r="CC185" s="201"/>
      <c r="CD185" s="201"/>
      <c r="CE185" s="201"/>
      <c r="CF185" s="201"/>
      <c r="CG185" s="201"/>
      <c r="CH185" s="200"/>
      <c r="CI185" s="200"/>
      <c r="CJ185" s="200"/>
      <c r="CK185" s="200"/>
      <c r="CL185" s="200"/>
      <c r="CM185" s="200"/>
      <c r="CN185" s="200"/>
      <c r="CO185" s="54"/>
      <c r="CP185" s="54"/>
      <c r="CQ185" s="54"/>
      <c r="CR185" s="54"/>
      <c r="CS185" s="54"/>
      <c r="CT185" s="54"/>
      <c r="CU185" s="54"/>
      <c r="CV185" s="200"/>
      <c r="CW185" s="200"/>
      <c r="CX185" s="200"/>
      <c r="CY185" s="200"/>
      <c r="CZ185" s="200"/>
      <c r="DA185" s="200"/>
      <c r="DB185" s="200"/>
      <c r="DC185" s="200"/>
      <c r="DD185" s="200"/>
      <c r="DE185" s="200"/>
      <c r="DF185" s="200"/>
      <c r="DG185" s="200"/>
      <c r="DH185" s="200"/>
      <c r="DI185" s="200"/>
      <c r="DJ185" s="200"/>
      <c r="DK185" s="200"/>
      <c r="DL185" s="200"/>
      <c r="DM185" s="200"/>
      <c r="DN185" s="200"/>
      <c r="DO185" s="200"/>
      <c r="DP185" s="202"/>
      <c r="DQ185" s="202"/>
      <c r="DR185" s="202"/>
      <c r="DS185" s="202"/>
      <c r="DT185" s="202"/>
      <c r="DU185" s="202"/>
      <c r="DV185" s="200"/>
      <c r="DW185" s="202"/>
      <c r="DX185" s="202"/>
      <c r="DY185" s="202"/>
      <c r="DZ185" s="202"/>
      <c r="EA185" s="202"/>
      <c r="EB185" s="202"/>
      <c r="EC185" s="200"/>
      <c r="ED185" s="202"/>
      <c r="EE185" s="202"/>
      <c r="EF185" s="202"/>
      <c r="EG185" s="202"/>
      <c r="EH185" s="202"/>
      <c r="EI185" s="202"/>
      <c r="EJ185" s="200"/>
      <c r="EK185" s="202"/>
      <c r="EL185" s="202"/>
      <c r="EM185" s="202"/>
      <c r="EN185" s="202"/>
      <c r="EO185" s="202"/>
      <c r="EP185" s="202"/>
      <c r="EQ185" s="202"/>
      <c r="ER185" s="200"/>
      <c r="ES185" s="202"/>
      <c r="ET185" s="202"/>
      <c r="EU185" s="202"/>
      <c r="EV185" s="202"/>
      <c r="EW185" s="202"/>
      <c r="EX185" s="202"/>
      <c r="EY185" s="202"/>
      <c r="EZ185" s="200"/>
      <c r="FA185" s="201"/>
      <c r="FB185" s="201"/>
      <c r="FC185" s="201"/>
      <c r="FD185" s="201"/>
      <c r="FE185" s="201"/>
      <c r="FF185" s="200"/>
      <c r="FG185" s="202"/>
      <c r="FH185" s="202"/>
      <c r="FI185" s="202"/>
      <c r="FJ185" s="202"/>
      <c r="FK185" s="202"/>
      <c r="FL185" s="200"/>
      <c r="FM185" s="203"/>
      <c r="FN185" s="203"/>
      <c r="FO185" s="203"/>
      <c r="FP185" s="203"/>
      <c r="FQ185" s="203"/>
      <c r="FR185" s="203"/>
      <c r="FS185" s="203"/>
      <c r="FT185" s="54"/>
      <c r="FU185" s="54"/>
    </row>
    <row r="186" spans="1:177" ht="14.25">
      <c r="A186" s="53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  <c r="AR186" s="200"/>
      <c r="AS186" s="200"/>
      <c r="AT186" s="200"/>
      <c r="AU186" s="200"/>
      <c r="AV186" s="200"/>
      <c r="AW186" s="200"/>
      <c r="AX186" s="200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200"/>
      <c r="BN186" s="200"/>
      <c r="BO186" s="200"/>
      <c r="BP186" s="200"/>
      <c r="BQ186" s="200"/>
      <c r="BR186" s="200"/>
      <c r="BS186" s="200"/>
      <c r="BT186" s="200"/>
      <c r="BU186" s="200"/>
      <c r="BV186" s="200"/>
      <c r="BW186" s="200"/>
      <c r="BX186" s="200"/>
      <c r="BY186" s="200"/>
      <c r="BZ186" s="200"/>
      <c r="CA186" s="201"/>
      <c r="CB186" s="201"/>
      <c r="CC186" s="201"/>
      <c r="CD186" s="201"/>
      <c r="CE186" s="201"/>
      <c r="CF186" s="201"/>
      <c r="CG186" s="201"/>
      <c r="CH186" s="200"/>
      <c r="CI186" s="200"/>
      <c r="CJ186" s="200"/>
      <c r="CK186" s="200"/>
      <c r="CL186" s="200"/>
      <c r="CM186" s="200"/>
      <c r="CN186" s="200"/>
      <c r="CO186" s="54"/>
      <c r="CP186" s="54"/>
      <c r="CQ186" s="54"/>
      <c r="CR186" s="54"/>
      <c r="CS186" s="54"/>
      <c r="CT186" s="54"/>
      <c r="CU186" s="54"/>
      <c r="CV186" s="200"/>
      <c r="CW186" s="200"/>
      <c r="CX186" s="200"/>
      <c r="CY186" s="200"/>
      <c r="CZ186" s="200"/>
      <c r="DA186" s="200"/>
      <c r="DB186" s="200"/>
      <c r="DC186" s="200"/>
      <c r="DD186" s="200"/>
      <c r="DE186" s="200"/>
      <c r="DF186" s="200"/>
      <c r="DG186" s="200"/>
      <c r="DH186" s="200"/>
      <c r="DI186" s="200"/>
      <c r="DJ186" s="200"/>
      <c r="DK186" s="200"/>
      <c r="DL186" s="200"/>
      <c r="DM186" s="200"/>
      <c r="DN186" s="200"/>
      <c r="DO186" s="200"/>
      <c r="DP186" s="202"/>
      <c r="DQ186" s="202"/>
      <c r="DR186" s="202"/>
      <c r="DS186" s="202"/>
      <c r="DT186" s="202"/>
      <c r="DU186" s="202"/>
      <c r="DV186" s="200"/>
      <c r="DW186" s="202"/>
      <c r="DX186" s="202"/>
      <c r="DY186" s="202"/>
      <c r="DZ186" s="202"/>
      <c r="EA186" s="202"/>
      <c r="EB186" s="202"/>
      <c r="EC186" s="200"/>
      <c r="ED186" s="202"/>
      <c r="EE186" s="202"/>
      <c r="EF186" s="202"/>
      <c r="EG186" s="202"/>
      <c r="EH186" s="202"/>
      <c r="EI186" s="202"/>
      <c r="EJ186" s="200"/>
      <c r="EK186" s="202"/>
      <c r="EL186" s="202"/>
      <c r="EM186" s="202"/>
      <c r="EN186" s="202"/>
      <c r="EO186" s="202"/>
      <c r="EP186" s="202"/>
      <c r="EQ186" s="202"/>
      <c r="ER186" s="200"/>
      <c r="ES186" s="202"/>
      <c r="ET186" s="202"/>
      <c r="EU186" s="202"/>
      <c r="EV186" s="202"/>
      <c r="EW186" s="202"/>
      <c r="EX186" s="202"/>
      <c r="EY186" s="202"/>
      <c r="EZ186" s="200"/>
      <c r="FA186" s="201"/>
      <c r="FB186" s="201"/>
      <c r="FC186" s="201"/>
      <c r="FD186" s="201"/>
      <c r="FE186" s="201"/>
      <c r="FF186" s="200"/>
      <c r="FG186" s="202"/>
      <c r="FH186" s="202"/>
      <c r="FI186" s="202"/>
      <c r="FJ186" s="202"/>
      <c r="FK186" s="202"/>
      <c r="FL186" s="200"/>
      <c r="FM186" s="203"/>
      <c r="FN186" s="203"/>
      <c r="FO186" s="203"/>
      <c r="FP186" s="203"/>
      <c r="FQ186" s="203"/>
      <c r="FR186" s="203"/>
      <c r="FS186" s="203"/>
      <c r="FT186" s="54"/>
      <c r="FU186" s="54"/>
    </row>
    <row r="187" spans="1:177" ht="14.25">
      <c r="A187" s="53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0"/>
      <c r="AT187" s="200"/>
      <c r="AU187" s="200"/>
      <c r="AV187" s="200"/>
      <c r="AW187" s="200"/>
      <c r="AX187" s="200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200"/>
      <c r="BN187" s="200"/>
      <c r="BO187" s="200"/>
      <c r="BP187" s="200"/>
      <c r="BQ187" s="200"/>
      <c r="BR187" s="200"/>
      <c r="BS187" s="200"/>
      <c r="BT187" s="200"/>
      <c r="BU187" s="200"/>
      <c r="BV187" s="200"/>
      <c r="BW187" s="200"/>
      <c r="BX187" s="200"/>
      <c r="BY187" s="200"/>
      <c r="BZ187" s="200"/>
      <c r="CA187" s="201"/>
      <c r="CB187" s="201"/>
      <c r="CC187" s="201"/>
      <c r="CD187" s="201"/>
      <c r="CE187" s="201"/>
      <c r="CF187" s="201"/>
      <c r="CG187" s="201"/>
      <c r="CH187" s="200"/>
      <c r="CI187" s="200"/>
      <c r="CJ187" s="200"/>
      <c r="CK187" s="200"/>
      <c r="CL187" s="200"/>
      <c r="CM187" s="200"/>
      <c r="CN187" s="200"/>
      <c r="CO187" s="54"/>
      <c r="CP187" s="54"/>
      <c r="CQ187" s="54"/>
      <c r="CR187" s="54"/>
      <c r="CS187" s="54"/>
      <c r="CT187" s="54"/>
      <c r="CU187" s="54"/>
      <c r="CV187" s="200"/>
      <c r="CW187" s="200"/>
      <c r="CX187" s="200"/>
      <c r="CY187" s="200"/>
      <c r="CZ187" s="200"/>
      <c r="DA187" s="200"/>
      <c r="DB187" s="200"/>
      <c r="DC187" s="200"/>
      <c r="DD187" s="200"/>
      <c r="DE187" s="200"/>
      <c r="DF187" s="200"/>
      <c r="DG187" s="200"/>
      <c r="DH187" s="200"/>
      <c r="DI187" s="200"/>
      <c r="DJ187" s="200"/>
      <c r="DK187" s="200"/>
      <c r="DL187" s="200"/>
      <c r="DM187" s="200"/>
      <c r="DN187" s="200"/>
      <c r="DO187" s="200"/>
      <c r="DP187" s="202"/>
      <c r="DQ187" s="202"/>
      <c r="DR187" s="202"/>
      <c r="DS187" s="202"/>
      <c r="DT187" s="202"/>
      <c r="DU187" s="202"/>
      <c r="DV187" s="200"/>
      <c r="DW187" s="202"/>
      <c r="DX187" s="202"/>
      <c r="DY187" s="202"/>
      <c r="DZ187" s="202"/>
      <c r="EA187" s="202"/>
      <c r="EB187" s="202"/>
      <c r="EC187" s="200"/>
      <c r="ED187" s="202"/>
      <c r="EE187" s="202"/>
      <c r="EF187" s="202"/>
      <c r="EG187" s="202"/>
      <c r="EH187" s="202"/>
      <c r="EI187" s="202"/>
      <c r="EJ187" s="200"/>
      <c r="EK187" s="202"/>
      <c r="EL187" s="202"/>
      <c r="EM187" s="202"/>
      <c r="EN187" s="202"/>
      <c r="EO187" s="202"/>
      <c r="EP187" s="202"/>
      <c r="EQ187" s="202"/>
      <c r="ER187" s="200"/>
      <c r="ES187" s="202"/>
      <c r="ET187" s="202"/>
      <c r="EU187" s="202"/>
      <c r="EV187" s="202"/>
      <c r="EW187" s="202"/>
      <c r="EX187" s="202"/>
      <c r="EY187" s="202"/>
      <c r="EZ187" s="200"/>
      <c r="FA187" s="201"/>
      <c r="FB187" s="201"/>
      <c r="FC187" s="201"/>
      <c r="FD187" s="201"/>
      <c r="FE187" s="201"/>
      <c r="FF187" s="200"/>
      <c r="FG187" s="202"/>
      <c r="FH187" s="202"/>
      <c r="FI187" s="202"/>
      <c r="FJ187" s="202"/>
      <c r="FK187" s="202"/>
      <c r="FL187" s="200"/>
      <c r="FM187" s="203"/>
      <c r="FN187" s="203"/>
      <c r="FO187" s="203"/>
      <c r="FP187" s="203"/>
      <c r="FQ187" s="203"/>
      <c r="FR187" s="203"/>
      <c r="FS187" s="203"/>
      <c r="FT187" s="54"/>
      <c r="FU187" s="54"/>
    </row>
    <row r="188" spans="1:177" ht="14.25">
      <c r="A188" s="53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0"/>
      <c r="AT188" s="200"/>
      <c r="AU188" s="200"/>
      <c r="AV188" s="200"/>
      <c r="AW188" s="200"/>
      <c r="AX188" s="200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200"/>
      <c r="BN188" s="200"/>
      <c r="BO188" s="200"/>
      <c r="BP188" s="200"/>
      <c r="BQ188" s="200"/>
      <c r="BR188" s="200"/>
      <c r="BS188" s="200"/>
      <c r="BT188" s="200"/>
      <c r="BU188" s="200"/>
      <c r="BV188" s="200"/>
      <c r="BW188" s="200"/>
      <c r="BX188" s="200"/>
      <c r="BY188" s="200"/>
      <c r="BZ188" s="200"/>
      <c r="CA188" s="201"/>
      <c r="CB188" s="201"/>
      <c r="CC188" s="201"/>
      <c r="CD188" s="201"/>
      <c r="CE188" s="201"/>
      <c r="CF188" s="201"/>
      <c r="CG188" s="201"/>
      <c r="CH188" s="200"/>
      <c r="CI188" s="200"/>
      <c r="CJ188" s="200"/>
      <c r="CK188" s="200"/>
      <c r="CL188" s="200"/>
      <c r="CM188" s="200"/>
      <c r="CN188" s="200"/>
      <c r="CO188" s="54"/>
      <c r="CP188" s="54"/>
      <c r="CQ188" s="54"/>
      <c r="CR188" s="54"/>
      <c r="CS188" s="54"/>
      <c r="CT188" s="54"/>
      <c r="CU188" s="54"/>
      <c r="CV188" s="200"/>
      <c r="CW188" s="200"/>
      <c r="CX188" s="200"/>
      <c r="CY188" s="200"/>
      <c r="CZ188" s="200"/>
      <c r="DA188" s="200"/>
      <c r="DB188" s="200"/>
      <c r="DC188" s="200"/>
      <c r="DD188" s="200"/>
      <c r="DE188" s="200"/>
      <c r="DF188" s="200"/>
      <c r="DG188" s="200"/>
      <c r="DH188" s="200"/>
      <c r="DI188" s="200"/>
      <c r="DJ188" s="200"/>
      <c r="DK188" s="200"/>
      <c r="DL188" s="200"/>
      <c r="DM188" s="200"/>
      <c r="DN188" s="200"/>
      <c r="DO188" s="200"/>
      <c r="DP188" s="202"/>
      <c r="DQ188" s="202"/>
      <c r="DR188" s="202"/>
      <c r="DS188" s="202"/>
      <c r="DT188" s="202"/>
      <c r="DU188" s="202"/>
      <c r="DV188" s="200"/>
      <c r="DW188" s="202"/>
      <c r="DX188" s="202"/>
      <c r="DY188" s="202"/>
      <c r="DZ188" s="202"/>
      <c r="EA188" s="202"/>
      <c r="EB188" s="202"/>
      <c r="EC188" s="200"/>
      <c r="ED188" s="202"/>
      <c r="EE188" s="202"/>
      <c r="EF188" s="202"/>
      <c r="EG188" s="202"/>
      <c r="EH188" s="202"/>
      <c r="EI188" s="202"/>
      <c r="EJ188" s="200"/>
      <c r="EK188" s="202"/>
      <c r="EL188" s="202"/>
      <c r="EM188" s="202"/>
      <c r="EN188" s="202"/>
      <c r="EO188" s="202"/>
      <c r="EP188" s="202"/>
      <c r="EQ188" s="202"/>
      <c r="ER188" s="200"/>
      <c r="ES188" s="202"/>
      <c r="ET188" s="202"/>
      <c r="EU188" s="202"/>
      <c r="EV188" s="202"/>
      <c r="EW188" s="202"/>
      <c r="EX188" s="202"/>
      <c r="EY188" s="202"/>
      <c r="EZ188" s="200"/>
      <c r="FA188" s="201"/>
      <c r="FB188" s="201"/>
      <c r="FC188" s="201"/>
      <c r="FD188" s="201"/>
      <c r="FE188" s="201"/>
      <c r="FF188" s="200"/>
      <c r="FG188" s="202"/>
      <c r="FH188" s="202"/>
      <c r="FI188" s="202"/>
      <c r="FJ188" s="202"/>
      <c r="FK188" s="202"/>
      <c r="FL188" s="200"/>
      <c r="FM188" s="203"/>
      <c r="FN188" s="203"/>
      <c r="FO188" s="203"/>
      <c r="FP188" s="203"/>
      <c r="FQ188" s="203"/>
      <c r="FR188" s="203"/>
      <c r="FS188" s="203"/>
      <c r="FT188" s="54"/>
      <c r="FU188" s="54"/>
    </row>
    <row r="189" spans="1:177" ht="14.25">
      <c r="A189" s="53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00"/>
      <c r="AK189" s="200"/>
      <c r="AL189" s="200"/>
      <c r="AM189" s="200"/>
      <c r="AN189" s="200"/>
      <c r="AO189" s="200"/>
      <c r="AP189" s="200"/>
      <c r="AQ189" s="200"/>
      <c r="AR189" s="200"/>
      <c r="AS189" s="200"/>
      <c r="AT189" s="200"/>
      <c r="AU189" s="200"/>
      <c r="AV189" s="200"/>
      <c r="AW189" s="200"/>
      <c r="AX189" s="200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200"/>
      <c r="BN189" s="200"/>
      <c r="BO189" s="200"/>
      <c r="BP189" s="200"/>
      <c r="BQ189" s="200"/>
      <c r="BR189" s="200"/>
      <c r="BS189" s="200"/>
      <c r="BT189" s="200"/>
      <c r="BU189" s="200"/>
      <c r="BV189" s="200"/>
      <c r="BW189" s="200"/>
      <c r="BX189" s="200"/>
      <c r="BY189" s="200"/>
      <c r="BZ189" s="200"/>
      <c r="CA189" s="201"/>
      <c r="CB189" s="201"/>
      <c r="CC189" s="201"/>
      <c r="CD189" s="201"/>
      <c r="CE189" s="201"/>
      <c r="CF189" s="201"/>
      <c r="CG189" s="201"/>
      <c r="CH189" s="200"/>
      <c r="CI189" s="200"/>
      <c r="CJ189" s="200"/>
      <c r="CK189" s="200"/>
      <c r="CL189" s="200"/>
      <c r="CM189" s="200"/>
      <c r="CN189" s="200"/>
      <c r="CO189" s="54"/>
      <c r="CP189" s="54"/>
      <c r="CQ189" s="54"/>
      <c r="CR189" s="54"/>
      <c r="CS189" s="54"/>
      <c r="CT189" s="54"/>
      <c r="CU189" s="54"/>
      <c r="CV189" s="200"/>
      <c r="CW189" s="200"/>
      <c r="CX189" s="200"/>
      <c r="CY189" s="200"/>
      <c r="CZ189" s="200"/>
      <c r="DA189" s="200"/>
      <c r="DB189" s="200"/>
      <c r="DC189" s="200"/>
      <c r="DD189" s="200"/>
      <c r="DE189" s="200"/>
      <c r="DF189" s="200"/>
      <c r="DG189" s="200"/>
      <c r="DH189" s="200"/>
      <c r="DI189" s="200"/>
      <c r="DJ189" s="200"/>
      <c r="DK189" s="200"/>
      <c r="DL189" s="200"/>
      <c r="DM189" s="200"/>
      <c r="DN189" s="200"/>
      <c r="DO189" s="200"/>
      <c r="DP189" s="202"/>
      <c r="DQ189" s="202"/>
      <c r="DR189" s="202"/>
      <c r="DS189" s="202"/>
      <c r="DT189" s="202"/>
      <c r="DU189" s="202"/>
      <c r="DV189" s="200"/>
      <c r="DW189" s="202"/>
      <c r="DX189" s="202"/>
      <c r="DY189" s="202"/>
      <c r="DZ189" s="202"/>
      <c r="EA189" s="202"/>
      <c r="EB189" s="202"/>
      <c r="EC189" s="200"/>
      <c r="ED189" s="202"/>
      <c r="EE189" s="202"/>
      <c r="EF189" s="202"/>
      <c r="EG189" s="202"/>
      <c r="EH189" s="202"/>
      <c r="EI189" s="202"/>
      <c r="EJ189" s="200"/>
      <c r="EK189" s="202"/>
      <c r="EL189" s="202"/>
      <c r="EM189" s="202"/>
      <c r="EN189" s="202"/>
      <c r="EO189" s="202"/>
      <c r="EP189" s="202"/>
      <c r="EQ189" s="202"/>
      <c r="ER189" s="200"/>
      <c r="ES189" s="202"/>
      <c r="ET189" s="202"/>
      <c r="EU189" s="202"/>
      <c r="EV189" s="202"/>
      <c r="EW189" s="202"/>
      <c r="EX189" s="202"/>
      <c r="EY189" s="202"/>
      <c r="EZ189" s="200"/>
      <c r="FA189" s="201"/>
      <c r="FB189" s="201"/>
      <c r="FC189" s="201"/>
      <c r="FD189" s="201"/>
      <c r="FE189" s="201"/>
      <c r="FF189" s="200"/>
      <c r="FG189" s="202"/>
      <c r="FH189" s="202"/>
      <c r="FI189" s="202"/>
      <c r="FJ189" s="202"/>
      <c r="FK189" s="202"/>
      <c r="FL189" s="200"/>
      <c r="FM189" s="203"/>
      <c r="FN189" s="203"/>
      <c r="FO189" s="203"/>
      <c r="FP189" s="203"/>
      <c r="FQ189" s="203"/>
      <c r="FR189" s="203"/>
      <c r="FS189" s="203"/>
      <c r="FT189" s="54"/>
      <c r="FU189" s="54"/>
    </row>
    <row r="190" spans="1:177" ht="14.25">
      <c r="A190" s="53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0"/>
      <c r="AK190" s="200"/>
      <c r="AL190" s="200"/>
      <c r="AM190" s="200"/>
      <c r="AN190" s="200"/>
      <c r="AO190" s="200"/>
      <c r="AP190" s="200"/>
      <c r="AQ190" s="200"/>
      <c r="AR190" s="200"/>
      <c r="AS190" s="200"/>
      <c r="AT190" s="200"/>
      <c r="AU190" s="200"/>
      <c r="AV190" s="200"/>
      <c r="AW190" s="200"/>
      <c r="AX190" s="200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200"/>
      <c r="BN190" s="200"/>
      <c r="BO190" s="200"/>
      <c r="BP190" s="200"/>
      <c r="BQ190" s="200"/>
      <c r="BR190" s="200"/>
      <c r="BS190" s="200"/>
      <c r="BT190" s="200"/>
      <c r="BU190" s="200"/>
      <c r="BV190" s="200"/>
      <c r="BW190" s="200"/>
      <c r="BX190" s="200"/>
      <c r="BY190" s="200"/>
      <c r="BZ190" s="200"/>
      <c r="CA190" s="201"/>
      <c r="CB190" s="201"/>
      <c r="CC190" s="201"/>
      <c r="CD190" s="201"/>
      <c r="CE190" s="201"/>
      <c r="CF190" s="201"/>
      <c r="CG190" s="201"/>
      <c r="CH190" s="200"/>
      <c r="CI190" s="200"/>
      <c r="CJ190" s="200"/>
      <c r="CK190" s="200"/>
      <c r="CL190" s="200"/>
      <c r="CM190" s="200"/>
      <c r="CN190" s="200"/>
      <c r="CO190" s="54"/>
      <c r="CP190" s="54"/>
      <c r="CQ190" s="54"/>
      <c r="CR190" s="54"/>
      <c r="CS190" s="54"/>
      <c r="CT190" s="54"/>
      <c r="CU190" s="54"/>
      <c r="CV190" s="200"/>
      <c r="CW190" s="200"/>
      <c r="CX190" s="200"/>
      <c r="CY190" s="200"/>
      <c r="CZ190" s="200"/>
      <c r="DA190" s="200"/>
      <c r="DB190" s="200"/>
      <c r="DC190" s="200"/>
      <c r="DD190" s="200"/>
      <c r="DE190" s="200"/>
      <c r="DF190" s="200"/>
      <c r="DG190" s="200"/>
      <c r="DH190" s="200"/>
      <c r="DI190" s="200"/>
      <c r="DJ190" s="200"/>
      <c r="DK190" s="200"/>
      <c r="DL190" s="200"/>
      <c r="DM190" s="200"/>
      <c r="DN190" s="200"/>
      <c r="DO190" s="200"/>
      <c r="DP190" s="202"/>
      <c r="DQ190" s="202"/>
      <c r="DR190" s="202"/>
      <c r="DS190" s="202"/>
      <c r="DT190" s="202"/>
      <c r="DU190" s="202"/>
      <c r="DV190" s="200"/>
      <c r="DW190" s="202"/>
      <c r="DX190" s="202"/>
      <c r="DY190" s="202"/>
      <c r="DZ190" s="202"/>
      <c r="EA190" s="202"/>
      <c r="EB190" s="202"/>
      <c r="EC190" s="200"/>
      <c r="ED190" s="202"/>
      <c r="EE190" s="202"/>
      <c r="EF190" s="202"/>
      <c r="EG190" s="202"/>
      <c r="EH190" s="202"/>
      <c r="EI190" s="202"/>
      <c r="EJ190" s="200"/>
      <c r="EK190" s="202"/>
      <c r="EL190" s="202"/>
      <c r="EM190" s="202"/>
      <c r="EN190" s="202"/>
      <c r="EO190" s="202"/>
      <c r="EP190" s="202"/>
      <c r="EQ190" s="202"/>
      <c r="ER190" s="200"/>
      <c r="ES190" s="202"/>
      <c r="ET190" s="202"/>
      <c r="EU190" s="202"/>
      <c r="EV190" s="202"/>
      <c r="EW190" s="202"/>
      <c r="EX190" s="202"/>
      <c r="EY190" s="202"/>
      <c r="EZ190" s="200"/>
      <c r="FA190" s="201"/>
      <c r="FB190" s="201"/>
      <c r="FC190" s="201"/>
      <c r="FD190" s="201"/>
      <c r="FE190" s="201"/>
      <c r="FF190" s="200"/>
      <c r="FG190" s="202"/>
      <c r="FH190" s="202"/>
      <c r="FI190" s="202"/>
      <c r="FJ190" s="202"/>
      <c r="FK190" s="202"/>
      <c r="FL190" s="200"/>
      <c r="FM190" s="203"/>
      <c r="FN190" s="203"/>
      <c r="FO190" s="203"/>
      <c r="FP190" s="203"/>
      <c r="FQ190" s="203"/>
      <c r="FR190" s="203"/>
      <c r="FS190" s="203"/>
      <c r="FT190" s="54"/>
      <c r="FU190" s="54"/>
    </row>
    <row r="191" spans="1:177" ht="14.25">
      <c r="A191" s="53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200"/>
      <c r="AK191" s="200"/>
      <c r="AL191" s="200"/>
      <c r="AM191" s="200"/>
      <c r="AN191" s="200"/>
      <c r="AO191" s="200"/>
      <c r="AP191" s="200"/>
      <c r="AQ191" s="200"/>
      <c r="AR191" s="200"/>
      <c r="AS191" s="200"/>
      <c r="AT191" s="200"/>
      <c r="AU191" s="200"/>
      <c r="AV191" s="200"/>
      <c r="AW191" s="200"/>
      <c r="AX191" s="200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200"/>
      <c r="BN191" s="200"/>
      <c r="BO191" s="200"/>
      <c r="BP191" s="200"/>
      <c r="BQ191" s="200"/>
      <c r="BR191" s="200"/>
      <c r="BS191" s="200"/>
      <c r="BT191" s="200"/>
      <c r="BU191" s="200"/>
      <c r="BV191" s="200"/>
      <c r="BW191" s="200"/>
      <c r="BX191" s="200"/>
      <c r="BY191" s="200"/>
      <c r="BZ191" s="200"/>
      <c r="CA191" s="201"/>
      <c r="CB191" s="201"/>
      <c r="CC191" s="201"/>
      <c r="CD191" s="201"/>
      <c r="CE191" s="201"/>
      <c r="CF191" s="201"/>
      <c r="CG191" s="201"/>
      <c r="CH191" s="200"/>
      <c r="CI191" s="200"/>
      <c r="CJ191" s="200"/>
      <c r="CK191" s="200"/>
      <c r="CL191" s="200"/>
      <c r="CM191" s="200"/>
      <c r="CN191" s="200"/>
      <c r="CO191" s="54"/>
      <c r="CP191" s="54"/>
      <c r="CQ191" s="54"/>
      <c r="CR191" s="54"/>
      <c r="CS191" s="54"/>
      <c r="CT191" s="54"/>
      <c r="CU191" s="54"/>
      <c r="CV191" s="200"/>
      <c r="CW191" s="200"/>
      <c r="CX191" s="200"/>
      <c r="CY191" s="200"/>
      <c r="CZ191" s="200"/>
      <c r="DA191" s="200"/>
      <c r="DB191" s="200"/>
      <c r="DC191" s="200"/>
      <c r="DD191" s="200"/>
      <c r="DE191" s="200"/>
      <c r="DF191" s="200"/>
      <c r="DG191" s="200"/>
      <c r="DH191" s="200"/>
      <c r="DI191" s="200"/>
      <c r="DJ191" s="200"/>
      <c r="DK191" s="200"/>
      <c r="DL191" s="200"/>
      <c r="DM191" s="200"/>
      <c r="DN191" s="200"/>
      <c r="DO191" s="200"/>
      <c r="DP191" s="202"/>
      <c r="DQ191" s="202"/>
      <c r="DR191" s="202"/>
      <c r="DS191" s="202"/>
      <c r="DT191" s="202"/>
      <c r="DU191" s="202"/>
      <c r="DV191" s="200"/>
      <c r="DW191" s="202"/>
      <c r="DX191" s="202"/>
      <c r="DY191" s="202"/>
      <c r="DZ191" s="202"/>
      <c r="EA191" s="202"/>
      <c r="EB191" s="202"/>
      <c r="EC191" s="200"/>
      <c r="ED191" s="202"/>
      <c r="EE191" s="202"/>
      <c r="EF191" s="202"/>
      <c r="EG191" s="202"/>
      <c r="EH191" s="202"/>
      <c r="EI191" s="202"/>
      <c r="EJ191" s="200"/>
      <c r="EK191" s="202"/>
      <c r="EL191" s="202"/>
      <c r="EM191" s="202"/>
      <c r="EN191" s="202"/>
      <c r="EO191" s="202"/>
      <c r="EP191" s="202"/>
      <c r="EQ191" s="202"/>
      <c r="ER191" s="200"/>
      <c r="ES191" s="202"/>
      <c r="ET191" s="202"/>
      <c r="EU191" s="202"/>
      <c r="EV191" s="202"/>
      <c r="EW191" s="202"/>
      <c r="EX191" s="202"/>
      <c r="EY191" s="202"/>
      <c r="EZ191" s="200"/>
      <c r="FA191" s="201"/>
      <c r="FB191" s="201"/>
      <c r="FC191" s="201"/>
      <c r="FD191" s="201"/>
      <c r="FE191" s="201"/>
      <c r="FF191" s="200"/>
      <c r="FG191" s="202"/>
      <c r="FH191" s="202"/>
      <c r="FI191" s="202"/>
      <c r="FJ191" s="202"/>
      <c r="FK191" s="202"/>
      <c r="FL191" s="200"/>
      <c r="FM191" s="203"/>
      <c r="FN191" s="203"/>
      <c r="FO191" s="203"/>
      <c r="FP191" s="203"/>
      <c r="FQ191" s="203"/>
      <c r="FR191" s="203"/>
      <c r="FS191" s="203"/>
      <c r="FT191" s="54"/>
      <c r="FU191" s="54"/>
    </row>
    <row r="192" spans="1:177" ht="14.25">
      <c r="A192" s="53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  <c r="AI192" s="200"/>
      <c r="AJ192" s="200"/>
      <c r="AK192" s="200"/>
      <c r="AL192" s="200"/>
      <c r="AM192" s="200"/>
      <c r="AN192" s="200"/>
      <c r="AO192" s="200"/>
      <c r="AP192" s="200"/>
      <c r="AQ192" s="200"/>
      <c r="AR192" s="200"/>
      <c r="AS192" s="200"/>
      <c r="AT192" s="200"/>
      <c r="AU192" s="200"/>
      <c r="AV192" s="200"/>
      <c r="AW192" s="200"/>
      <c r="AX192" s="200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200"/>
      <c r="BN192" s="200"/>
      <c r="BO192" s="200"/>
      <c r="BP192" s="200"/>
      <c r="BQ192" s="200"/>
      <c r="BR192" s="200"/>
      <c r="BS192" s="200"/>
      <c r="BT192" s="200"/>
      <c r="BU192" s="200"/>
      <c r="BV192" s="200"/>
      <c r="BW192" s="200"/>
      <c r="BX192" s="200"/>
      <c r="BY192" s="200"/>
      <c r="BZ192" s="200"/>
      <c r="CA192" s="201"/>
      <c r="CB192" s="201"/>
      <c r="CC192" s="201"/>
      <c r="CD192" s="201"/>
      <c r="CE192" s="201"/>
      <c r="CF192" s="201"/>
      <c r="CG192" s="201"/>
      <c r="CH192" s="200"/>
      <c r="CI192" s="200"/>
      <c r="CJ192" s="200"/>
      <c r="CK192" s="200"/>
      <c r="CL192" s="200"/>
      <c r="CM192" s="200"/>
      <c r="CN192" s="200"/>
      <c r="CO192" s="54"/>
      <c r="CP192" s="54"/>
      <c r="CQ192" s="54"/>
      <c r="CR192" s="54"/>
      <c r="CS192" s="54"/>
      <c r="CT192" s="54"/>
      <c r="CU192" s="54"/>
      <c r="CV192" s="200"/>
      <c r="CW192" s="200"/>
      <c r="CX192" s="200"/>
      <c r="CY192" s="200"/>
      <c r="CZ192" s="200"/>
      <c r="DA192" s="200"/>
      <c r="DB192" s="200"/>
      <c r="DC192" s="200"/>
      <c r="DD192" s="200"/>
      <c r="DE192" s="200"/>
      <c r="DF192" s="200"/>
      <c r="DG192" s="200"/>
      <c r="DH192" s="200"/>
      <c r="DI192" s="200"/>
      <c r="DJ192" s="200"/>
      <c r="DK192" s="200"/>
      <c r="DL192" s="200"/>
      <c r="DM192" s="200"/>
      <c r="DN192" s="200"/>
      <c r="DO192" s="200"/>
      <c r="DP192" s="202"/>
      <c r="DQ192" s="202"/>
      <c r="DR192" s="202"/>
      <c r="DS192" s="202"/>
      <c r="DT192" s="202"/>
      <c r="DU192" s="202"/>
      <c r="DV192" s="200"/>
      <c r="DW192" s="202"/>
      <c r="DX192" s="202"/>
      <c r="DY192" s="202"/>
      <c r="DZ192" s="202"/>
      <c r="EA192" s="202"/>
      <c r="EB192" s="202"/>
      <c r="EC192" s="200"/>
      <c r="ED192" s="202"/>
      <c r="EE192" s="202"/>
      <c r="EF192" s="202"/>
      <c r="EG192" s="202"/>
      <c r="EH192" s="202"/>
      <c r="EI192" s="202"/>
      <c r="EJ192" s="200"/>
      <c r="EK192" s="202"/>
      <c r="EL192" s="202"/>
      <c r="EM192" s="202"/>
      <c r="EN192" s="202"/>
      <c r="EO192" s="202"/>
      <c r="EP192" s="202"/>
      <c r="EQ192" s="202"/>
      <c r="ER192" s="200"/>
      <c r="ES192" s="202"/>
      <c r="ET192" s="202"/>
      <c r="EU192" s="202"/>
      <c r="EV192" s="202"/>
      <c r="EW192" s="202"/>
      <c r="EX192" s="202"/>
      <c r="EY192" s="202"/>
      <c r="EZ192" s="200"/>
      <c r="FA192" s="201"/>
      <c r="FB192" s="201"/>
      <c r="FC192" s="201"/>
      <c r="FD192" s="201"/>
      <c r="FE192" s="201"/>
      <c r="FF192" s="200"/>
      <c r="FG192" s="202"/>
      <c r="FH192" s="202"/>
      <c r="FI192" s="202"/>
      <c r="FJ192" s="202"/>
      <c r="FK192" s="202"/>
      <c r="FL192" s="200"/>
      <c r="FM192" s="203"/>
      <c r="FN192" s="203"/>
      <c r="FO192" s="203"/>
      <c r="FP192" s="203"/>
      <c r="FQ192" s="203"/>
      <c r="FR192" s="203"/>
      <c r="FS192" s="203"/>
      <c r="FT192" s="54"/>
      <c r="FU192" s="54"/>
    </row>
    <row r="193" spans="1:177" ht="14.25">
      <c r="A193" s="53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  <c r="AI193" s="200"/>
      <c r="AJ193" s="200"/>
      <c r="AK193" s="200"/>
      <c r="AL193" s="200"/>
      <c r="AM193" s="200"/>
      <c r="AN193" s="200"/>
      <c r="AO193" s="200"/>
      <c r="AP193" s="200"/>
      <c r="AQ193" s="200"/>
      <c r="AR193" s="200"/>
      <c r="AS193" s="200"/>
      <c r="AT193" s="200"/>
      <c r="AU193" s="200"/>
      <c r="AV193" s="200"/>
      <c r="AW193" s="200"/>
      <c r="AX193" s="200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200"/>
      <c r="BN193" s="200"/>
      <c r="BO193" s="200"/>
      <c r="BP193" s="200"/>
      <c r="BQ193" s="200"/>
      <c r="BR193" s="200"/>
      <c r="BS193" s="200"/>
      <c r="BT193" s="200"/>
      <c r="BU193" s="200"/>
      <c r="BV193" s="200"/>
      <c r="BW193" s="200"/>
      <c r="BX193" s="200"/>
      <c r="BY193" s="200"/>
      <c r="BZ193" s="200"/>
      <c r="CA193" s="201"/>
      <c r="CB193" s="201"/>
      <c r="CC193" s="201"/>
      <c r="CD193" s="201"/>
      <c r="CE193" s="201"/>
      <c r="CF193" s="201"/>
      <c r="CG193" s="201"/>
      <c r="CH193" s="200"/>
      <c r="CI193" s="200"/>
      <c r="CJ193" s="200"/>
      <c r="CK193" s="200"/>
      <c r="CL193" s="200"/>
      <c r="CM193" s="200"/>
      <c r="CN193" s="200"/>
      <c r="CO193" s="54"/>
      <c r="CP193" s="54"/>
      <c r="CQ193" s="54"/>
      <c r="CR193" s="54"/>
      <c r="CS193" s="54"/>
      <c r="CT193" s="54"/>
      <c r="CU193" s="54"/>
      <c r="CV193" s="200"/>
      <c r="CW193" s="200"/>
      <c r="CX193" s="200"/>
      <c r="CY193" s="200"/>
      <c r="CZ193" s="200"/>
      <c r="DA193" s="200"/>
      <c r="DB193" s="200"/>
      <c r="DC193" s="200"/>
      <c r="DD193" s="200"/>
      <c r="DE193" s="200"/>
      <c r="DF193" s="200"/>
      <c r="DG193" s="200"/>
      <c r="DH193" s="200"/>
      <c r="DI193" s="200"/>
      <c r="DJ193" s="200"/>
      <c r="DK193" s="200"/>
      <c r="DL193" s="200"/>
      <c r="DM193" s="200"/>
      <c r="DN193" s="200"/>
      <c r="DO193" s="200"/>
      <c r="DP193" s="202"/>
      <c r="DQ193" s="202"/>
      <c r="DR193" s="202"/>
      <c r="DS193" s="202"/>
      <c r="DT193" s="202"/>
      <c r="DU193" s="202"/>
      <c r="DV193" s="200"/>
      <c r="DW193" s="202"/>
      <c r="DX193" s="202"/>
      <c r="DY193" s="202"/>
      <c r="DZ193" s="202"/>
      <c r="EA193" s="202"/>
      <c r="EB193" s="202"/>
      <c r="EC193" s="200"/>
      <c r="ED193" s="202"/>
      <c r="EE193" s="202"/>
      <c r="EF193" s="202"/>
      <c r="EG193" s="202"/>
      <c r="EH193" s="202"/>
      <c r="EI193" s="202"/>
      <c r="EJ193" s="200"/>
      <c r="EK193" s="202"/>
      <c r="EL193" s="202"/>
      <c r="EM193" s="202"/>
      <c r="EN193" s="202"/>
      <c r="EO193" s="202"/>
      <c r="EP193" s="202"/>
      <c r="EQ193" s="202"/>
      <c r="ER193" s="200"/>
      <c r="ES193" s="202"/>
      <c r="ET193" s="202"/>
      <c r="EU193" s="202"/>
      <c r="EV193" s="202"/>
      <c r="EW193" s="202"/>
      <c r="EX193" s="202"/>
      <c r="EY193" s="202"/>
      <c r="EZ193" s="200"/>
      <c r="FA193" s="201"/>
      <c r="FB193" s="201"/>
      <c r="FC193" s="201"/>
      <c r="FD193" s="201"/>
      <c r="FE193" s="201"/>
      <c r="FF193" s="200"/>
      <c r="FG193" s="202"/>
      <c r="FH193" s="202"/>
      <c r="FI193" s="202"/>
      <c r="FJ193" s="202"/>
      <c r="FK193" s="202"/>
      <c r="FL193" s="200"/>
      <c r="FM193" s="203"/>
      <c r="FN193" s="203"/>
      <c r="FO193" s="203"/>
      <c r="FP193" s="203"/>
      <c r="FQ193" s="203"/>
      <c r="FR193" s="203"/>
      <c r="FS193" s="203"/>
      <c r="FT193" s="54"/>
      <c r="FU193" s="54"/>
    </row>
    <row r="194" spans="1:177" ht="14.25">
      <c r="A194" s="53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00"/>
      <c r="AK194" s="200"/>
      <c r="AL194" s="200"/>
      <c r="AM194" s="200"/>
      <c r="AN194" s="200"/>
      <c r="AO194" s="200"/>
      <c r="AP194" s="200"/>
      <c r="AQ194" s="200"/>
      <c r="AR194" s="200"/>
      <c r="AS194" s="200"/>
      <c r="AT194" s="200"/>
      <c r="AU194" s="200"/>
      <c r="AV194" s="200"/>
      <c r="AW194" s="200"/>
      <c r="AX194" s="200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200"/>
      <c r="BN194" s="200"/>
      <c r="BO194" s="200"/>
      <c r="BP194" s="200"/>
      <c r="BQ194" s="200"/>
      <c r="BR194" s="200"/>
      <c r="BS194" s="200"/>
      <c r="BT194" s="200"/>
      <c r="BU194" s="200"/>
      <c r="BV194" s="200"/>
      <c r="BW194" s="200"/>
      <c r="BX194" s="200"/>
      <c r="BY194" s="200"/>
      <c r="BZ194" s="200"/>
      <c r="CA194" s="201"/>
      <c r="CB194" s="201"/>
      <c r="CC194" s="201"/>
      <c r="CD194" s="201"/>
      <c r="CE194" s="201"/>
      <c r="CF194" s="201"/>
      <c r="CG194" s="201"/>
      <c r="CH194" s="200"/>
      <c r="CI194" s="200"/>
      <c r="CJ194" s="200"/>
      <c r="CK194" s="200"/>
      <c r="CL194" s="200"/>
      <c r="CM194" s="200"/>
      <c r="CN194" s="200"/>
      <c r="CO194" s="54"/>
      <c r="CP194" s="54"/>
      <c r="CQ194" s="54"/>
      <c r="CR194" s="54"/>
      <c r="CS194" s="54"/>
      <c r="CT194" s="54"/>
      <c r="CU194" s="54"/>
      <c r="CV194" s="200"/>
      <c r="CW194" s="200"/>
      <c r="CX194" s="200"/>
      <c r="CY194" s="200"/>
      <c r="CZ194" s="200"/>
      <c r="DA194" s="200"/>
      <c r="DB194" s="200"/>
      <c r="DC194" s="200"/>
      <c r="DD194" s="200"/>
      <c r="DE194" s="200"/>
      <c r="DF194" s="200"/>
      <c r="DG194" s="200"/>
      <c r="DH194" s="200"/>
      <c r="DI194" s="200"/>
      <c r="DJ194" s="200"/>
      <c r="DK194" s="200"/>
      <c r="DL194" s="200"/>
      <c r="DM194" s="200"/>
      <c r="DN194" s="200"/>
      <c r="DO194" s="200"/>
      <c r="DP194" s="202"/>
      <c r="DQ194" s="202"/>
      <c r="DR194" s="202"/>
      <c r="DS194" s="202"/>
      <c r="DT194" s="202"/>
      <c r="DU194" s="202"/>
      <c r="DV194" s="200"/>
      <c r="DW194" s="202"/>
      <c r="DX194" s="202"/>
      <c r="DY194" s="202"/>
      <c r="DZ194" s="202"/>
      <c r="EA194" s="202"/>
      <c r="EB194" s="202"/>
      <c r="EC194" s="200"/>
      <c r="ED194" s="202"/>
      <c r="EE194" s="202"/>
      <c r="EF194" s="202"/>
      <c r="EG194" s="202"/>
      <c r="EH194" s="202"/>
      <c r="EI194" s="202"/>
      <c r="EJ194" s="200"/>
      <c r="EK194" s="202"/>
      <c r="EL194" s="202"/>
      <c r="EM194" s="202"/>
      <c r="EN194" s="202"/>
      <c r="EO194" s="202"/>
      <c r="EP194" s="202"/>
      <c r="EQ194" s="202"/>
      <c r="ER194" s="200"/>
      <c r="ES194" s="202"/>
      <c r="ET194" s="202"/>
      <c r="EU194" s="202"/>
      <c r="EV194" s="202"/>
      <c r="EW194" s="202"/>
      <c r="EX194" s="202"/>
      <c r="EY194" s="202"/>
      <c r="EZ194" s="200"/>
      <c r="FA194" s="201"/>
      <c r="FB194" s="201"/>
      <c r="FC194" s="201"/>
      <c r="FD194" s="201"/>
      <c r="FE194" s="201"/>
      <c r="FF194" s="200"/>
      <c r="FG194" s="202"/>
      <c r="FH194" s="202"/>
      <c r="FI194" s="202"/>
      <c r="FJ194" s="202"/>
      <c r="FK194" s="202"/>
      <c r="FL194" s="200"/>
      <c r="FM194" s="203"/>
      <c r="FN194" s="203"/>
      <c r="FO194" s="203"/>
      <c r="FP194" s="203"/>
      <c r="FQ194" s="203"/>
      <c r="FR194" s="203"/>
      <c r="FS194" s="203"/>
      <c r="FT194" s="54"/>
      <c r="FU194" s="54"/>
    </row>
    <row r="195" spans="1:177" ht="14.25">
      <c r="A195" s="53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  <c r="AJ195" s="200"/>
      <c r="AK195" s="200"/>
      <c r="AL195" s="200"/>
      <c r="AM195" s="200"/>
      <c r="AN195" s="200"/>
      <c r="AO195" s="200"/>
      <c r="AP195" s="200"/>
      <c r="AQ195" s="200"/>
      <c r="AR195" s="200"/>
      <c r="AS195" s="200"/>
      <c r="AT195" s="200"/>
      <c r="AU195" s="200"/>
      <c r="AV195" s="200"/>
      <c r="AW195" s="200"/>
      <c r="AX195" s="200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200"/>
      <c r="BN195" s="200"/>
      <c r="BO195" s="200"/>
      <c r="BP195" s="200"/>
      <c r="BQ195" s="200"/>
      <c r="BR195" s="200"/>
      <c r="BS195" s="200"/>
      <c r="BT195" s="200"/>
      <c r="BU195" s="200"/>
      <c r="BV195" s="200"/>
      <c r="BW195" s="200"/>
      <c r="BX195" s="200"/>
      <c r="BY195" s="200"/>
      <c r="BZ195" s="200"/>
      <c r="CA195" s="201"/>
      <c r="CB195" s="201"/>
      <c r="CC195" s="201"/>
      <c r="CD195" s="201"/>
      <c r="CE195" s="201"/>
      <c r="CF195" s="201"/>
      <c r="CG195" s="201"/>
      <c r="CH195" s="200"/>
      <c r="CI195" s="200"/>
      <c r="CJ195" s="200"/>
      <c r="CK195" s="200"/>
      <c r="CL195" s="200"/>
      <c r="CM195" s="200"/>
      <c r="CN195" s="200"/>
      <c r="CO195" s="54"/>
      <c r="CP195" s="54"/>
      <c r="CQ195" s="54"/>
      <c r="CR195" s="54"/>
      <c r="CS195" s="54"/>
      <c r="CT195" s="54"/>
      <c r="CU195" s="54"/>
      <c r="CV195" s="200"/>
      <c r="CW195" s="200"/>
      <c r="CX195" s="200"/>
      <c r="CY195" s="200"/>
      <c r="CZ195" s="200"/>
      <c r="DA195" s="200"/>
      <c r="DB195" s="200"/>
      <c r="DC195" s="200"/>
      <c r="DD195" s="200"/>
      <c r="DE195" s="200"/>
      <c r="DF195" s="200"/>
      <c r="DG195" s="200"/>
      <c r="DH195" s="200"/>
      <c r="DI195" s="200"/>
      <c r="DJ195" s="200"/>
      <c r="DK195" s="200"/>
      <c r="DL195" s="200"/>
      <c r="DM195" s="200"/>
      <c r="DN195" s="200"/>
      <c r="DO195" s="200"/>
      <c r="DP195" s="202"/>
      <c r="DQ195" s="202"/>
      <c r="DR195" s="202"/>
      <c r="DS195" s="202"/>
      <c r="DT195" s="202"/>
      <c r="DU195" s="202"/>
      <c r="DV195" s="200"/>
      <c r="DW195" s="202"/>
      <c r="DX195" s="202"/>
      <c r="DY195" s="202"/>
      <c r="DZ195" s="202"/>
      <c r="EA195" s="202"/>
      <c r="EB195" s="202"/>
      <c r="EC195" s="200"/>
      <c r="ED195" s="202"/>
      <c r="EE195" s="202"/>
      <c r="EF195" s="202"/>
      <c r="EG195" s="202"/>
      <c r="EH195" s="202"/>
      <c r="EI195" s="202"/>
      <c r="EJ195" s="200"/>
      <c r="EK195" s="202"/>
      <c r="EL195" s="202"/>
      <c r="EM195" s="202"/>
      <c r="EN195" s="202"/>
      <c r="EO195" s="202"/>
      <c r="EP195" s="202"/>
      <c r="EQ195" s="202"/>
      <c r="ER195" s="200"/>
      <c r="ES195" s="202"/>
      <c r="ET195" s="202"/>
      <c r="EU195" s="202"/>
      <c r="EV195" s="202"/>
      <c r="EW195" s="202"/>
      <c r="EX195" s="202"/>
      <c r="EY195" s="202"/>
      <c r="EZ195" s="200"/>
      <c r="FA195" s="201"/>
      <c r="FB195" s="201"/>
      <c r="FC195" s="201"/>
      <c r="FD195" s="201"/>
      <c r="FE195" s="201"/>
      <c r="FF195" s="200"/>
      <c r="FG195" s="202"/>
      <c r="FH195" s="202"/>
      <c r="FI195" s="202"/>
      <c r="FJ195" s="202"/>
      <c r="FK195" s="202"/>
      <c r="FL195" s="200"/>
      <c r="FM195" s="203"/>
      <c r="FN195" s="203"/>
      <c r="FO195" s="203"/>
      <c r="FP195" s="203"/>
      <c r="FQ195" s="203"/>
      <c r="FR195" s="203"/>
      <c r="FS195" s="203"/>
      <c r="FT195" s="54"/>
      <c r="FU195" s="54"/>
    </row>
    <row r="196" spans="1:177" ht="14.25">
      <c r="A196" s="53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200"/>
      <c r="X196" s="200"/>
      <c r="Y196" s="200"/>
      <c r="Z196" s="200"/>
      <c r="AA196" s="200"/>
      <c r="AB196" s="200"/>
      <c r="AC196" s="200"/>
      <c r="AD196" s="200"/>
      <c r="AE196" s="200"/>
      <c r="AF196" s="200"/>
      <c r="AG196" s="200"/>
      <c r="AH196" s="200"/>
      <c r="AI196" s="200"/>
      <c r="AJ196" s="200"/>
      <c r="AK196" s="200"/>
      <c r="AL196" s="200"/>
      <c r="AM196" s="200"/>
      <c r="AN196" s="200"/>
      <c r="AO196" s="200"/>
      <c r="AP196" s="200"/>
      <c r="AQ196" s="200"/>
      <c r="AR196" s="200"/>
      <c r="AS196" s="200"/>
      <c r="AT196" s="200"/>
      <c r="AU196" s="200"/>
      <c r="AV196" s="200"/>
      <c r="AW196" s="200"/>
      <c r="AX196" s="200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200"/>
      <c r="BN196" s="200"/>
      <c r="BO196" s="200"/>
      <c r="BP196" s="200"/>
      <c r="BQ196" s="200"/>
      <c r="BR196" s="200"/>
      <c r="BS196" s="200"/>
      <c r="BT196" s="200"/>
      <c r="BU196" s="200"/>
      <c r="BV196" s="200"/>
      <c r="BW196" s="200"/>
      <c r="BX196" s="200"/>
      <c r="BY196" s="200"/>
      <c r="BZ196" s="200"/>
      <c r="CA196" s="201"/>
      <c r="CB196" s="201"/>
      <c r="CC196" s="201"/>
      <c r="CD196" s="201"/>
      <c r="CE196" s="201"/>
      <c r="CF196" s="201"/>
      <c r="CG196" s="201"/>
      <c r="CH196" s="200"/>
      <c r="CI196" s="200"/>
      <c r="CJ196" s="200"/>
      <c r="CK196" s="200"/>
      <c r="CL196" s="200"/>
      <c r="CM196" s="200"/>
      <c r="CN196" s="200"/>
      <c r="CO196" s="54"/>
      <c r="CP196" s="54"/>
      <c r="CQ196" s="54"/>
      <c r="CR196" s="54"/>
      <c r="CS196" s="54"/>
      <c r="CT196" s="54"/>
      <c r="CU196" s="54"/>
      <c r="CV196" s="200"/>
      <c r="CW196" s="200"/>
      <c r="CX196" s="200"/>
      <c r="CY196" s="200"/>
      <c r="CZ196" s="200"/>
      <c r="DA196" s="200"/>
      <c r="DB196" s="200"/>
      <c r="DC196" s="200"/>
      <c r="DD196" s="200"/>
      <c r="DE196" s="200"/>
      <c r="DF196" s="200"/>
      <c r="DG196" s="200"/>
      <c r="DH196" s="200"/>
      <c r="DI196" s="200"/>
      <c r="DJ196" s="200"/>
      <c r="DK196" s="200"/>
      <c r="DL196" s="200"/>
      <c r="DM196" s="200"/>
      <c r="DN196" s="200"/>
      <c r="DO196" s="200"/>
      <c r="DP196" s="202"/>
      <c r="DQ196" s="202"/>
      <c r="DR196" s="202"/>
      <c r="DS196" s="202"/>
      <c r="DT196" s="202"/>
      <c r="DU196" s="202"/>
      <c r="DV196" s="200"/>
      <c r="DW196" s="202"/>
      <c r="DX196" s="202"/>
      <c r="DY196" s="202"/>
      <c r="DZ196" s="202"/>
      <c r="EA196" s="202"/>
      <c r="EB196" s="202"/>
      <c r="EC196" s="200"/>
      <c r="ED196" s="202"/>
      <c r="EE196" s="202"/>
      <c r="EF196" s="202"/>
      <c r="EG196" s="202"/>
      <c r="EH196" s="202"/>
      <c r="EI196" s="202"/>
      <c r="EJ196" s="200"/>
      <c r="EK196" s="202"/>
      <c r="EL196" s="202"/>
      <c r="EM196" s="202"/>
      <c r="EN196" s="202"/>
      <c r="EO196" s="202"/>
      <c r="EP196" s="202"/>
      <c r="EQ196" s="202"/>
      <c r="ER196" s="200"/>
      <c r="ES196" s="202"/>
      <c r="ET196" s="202"/>
      <c r="EU196" s="202"/>
      <c r="EV196" s="202"/>
      <c r="EW196" s="202"/>
      <c r="EX196" s="202"/>
      <c r="EY196" s="202"/>
      <c r="EZ196" s="200"/>
      <c r="FA196" s="201"/>
      <c r="FB196" s="201"/>
      <c r="FC196" s="201"/>
      <c r="FD196" s="201"/>
      <c r="FE196" s="201"/>
      <c r="FF196" s="200"/>
      <c r="FG196" s="202"/>
      <c r="FH196" s="202"/>
      <c r="FI196" s="202"/>
      <c r="FJ196" s="202"/>
      <c r="FK196" s="202"/>
      <c r="FL196" s="200"/>
      <c r="FM196" s="203"/>
      <c r="FN196" s="203"/>
      <c r="FO196" s="203"/>
      <c r="FP196" s="203"/>
      <c r="FQ196" s="203"/>
      <c r="FR196" s="203"/>
      <c r="FS196" s="203"/>
      <c r="FT196" s="54"/>
      <c r="FU196" s="54"/>
    </row>
    <row r="197" spans="1:177" ht="14.25">
      <c r="A197" s="53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200"/>
      <c r="X197" s="200"/>
      <c r="Y197" s="200"/>
      <c r="Z197" s="200"/>
      <c r="AA197" s="200"/>
      <c r="AB197" s="200"/>
      <c r="AC197" s="200"/>
      <c r="AD197" s="200"/>
      <c r="AE197" s="200"/>
      <c r="AF197" s="200"/>
      <c r="AG197" s="200"/>
      <c r="AH197" s="200"/>
      <c r="AI197" s="200"/>
      <c r="AJ197" s="200"/>
      <c r="AK197" s="200"/>
      <c r="AL197" s="200"/>
      <c r="AM197" s="200"/>
      <c r="AN197" s="200"/>
      <c r="AO197" s="200"/>
      <c r="AP197" s="200"/>
      <c r="AQ197" s="200"/>
      <c r="AR197" s="200"/>
      <c r="AS197" s="200"/>
      <c r="AT197" s="200"/>
      <c r="AU197" s="200"/>
      <c r="AV197" s="200"/>
      <c r="AW197" s="200"/>
      <c r="AX197" s="200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200"/>
      <c r="BN197" s="200"/>
      <c r="BO197" s="200"/>
      <c r="BP197" s="200"/>
      <c r="BQ197" s="200"/>
      <c r="BR197" s="200"/>
      <c r="BS197" s="200"/>
      <c r="BT197" s="200"/>
      <c r="BU197" s="200"/>
      <c r="BV197" s="200"/>
      <c r="BW197" s="200"/>
      <c r="BX197" s="200"/>
      <c r="BY197" s="200"/>
      <c r="BZ197" s="200"/>
      <c r="CA197" s="201"/>
      <c r="CB197" s="201"/>
      <c r="CC197" s="201"/>
      <c r="CD197" s="201"/>
      <c r="CE197" s="201"/>
      <c r="CF197" s="201"/>
      <c r="CG197" s="201"/>
      <c r="CH197" s="200"/>
      <c r="CI197" s="200"/>
      <c r="CJ197" s="200"/>
      <c r="CK197" s="200"/>
      <c r="CL197" s="200"/>
      <c r="CM197" s="200"/>
      <c r="CN197" s="200"/>
      <c r="CO197" s="54"/>
      <c r="CP197" s="54"/>
      <c r="CQ197" s="54"/>
      <c r="CR197" s="54"/>
      <c r="CS197" s="54"/>
      <c r="CT197" s="54"/>
      <c r="CU197" s="54"/>
      <c r="CV197" s="200"/>
      <c r="CW197" s="200"/>
      <c r="CX197" s="200"/>
      <c r="CY197" s="200"/>
      <c r="CZ197" s="200"/>
      <c r="DA197" s="200"/>
      <c r="DB197" s="200"/>
      <c r="DC197" s="200"/>
      <c r="DD197" s="200"/>
      <c r="DE197" s="200"/>
      <c r="DF197" s="200"/>
      <c r="DG197" s="200"/>
      <c r="DH197" s="200"/>
      <c r="DI197" s="200"/>
      <c r="DJ197" s="200"/>
      <c r="DK197" s="200"/>
      <c r="DL197" s="200"/>
      <c r="DM197" s="200"/>
      <c r="DN197" s="200"/>
      <c r="DO197" s="200"/>
      <c r="DP197" s="202"/>
      <c r="DQ197" s="202"/>
      <c r="DR197" s="202"/>
      <c r="DS197" s="202"/>
      <c r="DT197" s="202"/>
      <c r="DU197" s="202"/>
      <c r="DV197" s="200"/>
      <c r="DW197" s="202"/>
      <c r="DX197" s="202"/>
      <c r="DY197" s="202"/>
      <c r="DZ197" s="202"/>
      <c r="EA197" s="202"/>
      <c r="EB197" s="202"/>
      <c r="EC197" s="200"/>
      <c r="ED197" s="202"/>
      <c r="EE197" s="202"/>
      <c r="EF197" s="202"/>
      <c r="EG197" s="202"/>
      <c r="EH197" s="202"/>
      <c r="EI197" s="202"/>
      <c r="EJ197" s="200"/>
      <c r="EK197" s="202"/>
      <c r="EL197" s="202"/>
      <c r="EM197" s="202"/>
      <c r="EN197" s="202"/>
      <c r="EO197" s="202"/>
      <c r="EP197" s="202"/>
      <c r="EQ197" s="202"/>
      <c r="ER197" s="200"/>
      <c r="ES197" s="202"/>
      <c r="ET197" s="202"/>
      <c r="EU197" s="202"/>
      <c r="EV197" s="202"/>
      <c r="EW197" s="202"/>
      <c r="EX197" s="202"/>
      <c r="EY197" s="202"/>
      <c r="EZ197" s="200"/>
      <c r="FA197" s="201"/>
      <c r="FB197" s="201"/>
      <c r="FC197" s="201"/>
      <c r="FD197" s="201"/>
      <c r="FE197" s="201"/>
      <c r="FF197" s="200"/>
      <c r="FG197" s="202"/>
      <c r="FH197" s="202"/>
      <c r="FI197" s="202"/>
      <c r="FJ197" s="202"/>
      <c r="FK197" s="202"/>
      <c r="FL197" s="200"/>
      <c r="FM197" s="203"/>
      <c r="FN197" s="203"/>
      <c r="FO197" s="203"/>
      <c r="FP197" s="203"/>
      <c r="FQ197" s="203"/>
      <c r="FR197" s="203"/>
      <c r="FS197" s="203"/>
      <c r="FT197" s="54"/>
      <c r="FU197" s="54"/>
    </row>
    <row r="198" spans="1:177" ht="14.25">
      <c r="A198" s="53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200"/>
      <c r="X198" s="200"/>
      <c r="Y198" s="200"/>
      <c r="Z198" s="200"/>
      <c r="AA198" s="200"/>
      <c r="AB198" s="200"/>
      <c r="AC198" s="200"/>
      <c r="AD198" s="200"/>
      <c r="AE198" s="200"/>
      <c r="AF198" s="200"/>
      <c r="AG198" s="200"/>
      <c r="AH198" s="200"/>
      <c r="AI198" s="200"/>
      <c r="AJ198" s="200"/>
      <c r="AK198" s="200"/>
      <c r="AL198" s="200"/>
      <c r="AM198" s="200"/>
      <c r="AN198" s="200"/>
      <c r="AO198" s="200"/>
      <c r="AP198" s="200"/>
      <c r="AQ198" s="200"/>
      <c r="AR198" s="200"/>
      <c r="AS198" s="200"/>
      <c r="AT198" s="200"/>
      <c r="AU198" s="200"/>
      <c r="AV198" s="200"/>
      <c r="AW198" s="200"/>
      <c r="AX198" s="200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200"/>
      <c r="BN198" s="200"/>
      <c r="BO198" s="200"/>
      <c r="BP198" s="200"/>
      <c r="BQ198" s="200"/>
      <c r="BR198" s="200"/>
      <c r="BS198" s="200"/>
      <c r="BT198" s="200"/>
      <c r="BU198" s="200"/>
      <c r="BV198" s="200"/>
      <c r="BW198" s="200"/>
      <c r="BX198" s="200"/>
      <c r="BY198" s="200"/>
      <c r="BZ198" s="200"/>
      <c r="CA198" s="201"/>
      <c r="CB198" s="201"/>
      <c r="CC198" s="201"/>
      <c r="CD198" s="201"/>
      <c r="CE198" s="201"/>
      <c r="CF198" s="201"/>
      <c r="CG198" s="201"/>
      <c r="CH198" s="200"/>
      <c r="CI198" s="200"/>
      <c r="CJ198" s="200"/>
      <c r="CK198" s="200"/>
      <c r="CL198" s="200"/>
      <c r="CM198" s="200"/>
      <c r="CN198" s="200"/>
      <c r="CO198" s="54"/>
      <c r="CP198" s="54"/>
      <c r="CQ198" s="54"/>
      <c r="CR198" s="54"/>
      <c r="CS198" s="54"/>
      <c r="CT198" s="54"/>
      <c r="CU198" s="54"/>
      <c r="CV198" s="200"/>
      <c r="CW198" s="200"/>
      <c r="CX198" s="200"/>
      <c r="CY198" s="200"/>
      <c r="CZ198" s="200"/>
      <c r="DA198" s="200"/>
      <c r="DB198" s="200"/>
      <c r="DC198" s="200"/>
      <c r="DD198" s="200"/>
      <c r="DE198" s="200"/>
      <c r="DF198" s="200"/>
      <c r="DG198" s="200"/>
      <c r="DH198" s="200"/>
      <c r="DI198" s="200"/>
      <c r="DJ198" s="200"/>
      <c r="DK198" s="200"/>
      <c r="DL198" s="200"/>
      <c r="DM198" s="200"/>
      <c r="DN198" s="200"/>
      <c r="DO198" s="200"/>
      <c r="DP198" s="202"/>
      <c r="DQ198" s="202"/>
      <c r="DR198" s="202"/>
      <c r="DS198" s="202"/>
      <c r="DT198" s="202"/>
      <c r="DU198" s="202"/>
      <c r="DV198" s="200"/>
      <c r="DW198" s="202"/>
      <c r="DX198" s="202"/>
      <c r="DY198" s="202"/>
      <c r="DZ198" s="202"/>
      <c r="EA198" s="202"/>
      <c r="EB198" s="202"/>
      <c r="EC198" s="200"/>
      <c r="ED198" s="202"/>
      <c r="EE198" s="202"/>
      <c r="EF198" s="202"/>
      <c r="EG198" s="202"/>
      <c r="EH198" s="202"/>
      <c r="EI198" s="202"/>
      <c r="EJ198" s="200"/>
      <c r="EK198" s="202"/>
      <c r="EL198" s="202"/>
      <c r="EM198" s="202"/>
      <c r="EN198" s="202"/>
      <c r="EO198" s="202"/>
      <c r="EP198" s="202"/>
      <c r="EQ198" s="202"/>
      <c r="ER198" s="200"/>
      <c r="ES198" s="202"/>
      <c r="ET198" s="202"/>
      <c r="EU198" s="202"/>
      <c r="EV198" s="202"/>
      <c r="EW198" s="202"/>
      <c r="EX198" s="202"/>
      <c r="EY198" s="202"/>
      <c r="EZ198" s="200"/>
      <c r="FA198" s="201"/>
      <c r="FB198" s="201"/>
      <c r="FC198" s="201"/>
      <c r="FD198" s="201"/>
      <c r="FE198" s="201"/>
      <c r="FF198" s="200"/>
      <c r="FG198" s="202"/>
      <c r="FH198" s="202"/>
      <c r="FI198" s="202"/>
      <c r="FJ198" s="202"/>
      <c r="FK198" s="202"/>
      <c r="FL198" s="200"/>
      <c r="FM198" s="203"/>
      <c r="FN198" s="203"/>
      <c r="FO198" s="203"/>
      <c r="FP198" s="203"/>
      <c r="FQ198" s="203"/>
      <c r="FR198" s="203"/>
      <c r="FS198" s="203"/>
      <c r="FT198" s="54"/>
      <c r="FU198" s="54"/>
    </row>
    <row r="199" spans="1:177" ht="14.25">
      <c r="A199" s="53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200"/>
      <c r="BN199" s="200"/>
      <c r="BO199" s="200"/>
      <c r="BP199" s="200"/>
      <c r="BQ199" s="200"/>
      <c r="BR199" s="200"/>
      <c r="BS199" s="200"/>
      <c r="BT199" s="200"/>
      <c r="BU199" s="200"/>
      <c r="BV199" s="200"/>
      <c r="BW199" s="200"/>
      <c r="BX199" s="200"/>
      <c r="BY199" s="200"/>
      <c r="BZ199" s="200"/>
      <c r="CA199" s="201"/>
      <c r="CB199" s="201"/>
      <c r="CC199" s="201"/>
      <c r="CD199" s="201"/>
      <c r="CE199" s="201"/>
      <c r="CF199" s="201"/>
      <c r="CG199" s="201"/>
      <c r="CH199" s="200"/>
      <c r="CI199" s="200"/>
      <c r="CJ199" s="200"/>
      <c r="CK199" s="200"/>
      <c r="CL199" s="200"/>
      <c r="CM199" s="200"/>
      <c r="CN199" s="200"/>
      <c r="CO199" s="54"/>
      <c r="CP199" s="54"/>
      <c r="CQ199" s="54"/>
      <c r="CR199" s="54"/>
      <c r="CS199" s="54"/>
      <c r="CT199" s="54"/>
      <c r="CU199" s="54"/>
      <c r="CV199" s="200"/>
      <c r="CW199" s="200"/>
      <c r="CX199" s="200"/>
      <c r="CY199" s="200"/>
      <c r="CZ199" s="200"/>
      <c r="DA199" s="200"/>
      <c r="DB199" s="200"/>
      <c r="DC199" s="200"/>
      <c r="DD199" s="200"/>
      <c r="DE199" s="200"/>
      <c r="DF199" s="200"/>
      <c r="DG199" s="200"/>
      <c r="DH199" s="200"/>
      <c r="DI199" s="200"/>
      <c r="DJ199" s="200"/>
      <c r="DK199" s="200"/>
      <c r="DL199" s="200"/>
      <c r="DM199" s="200"/>
      <c r="DN199" s="200"/>
      <c r="DO199" s="200"/>
      <c r="DP199" s="202"/>
      <c r="DQ199" s="202"/>
      <c r="DR199" s="202"/>
      <c r="DS199" s="202"/>
      <c r="DT199" s="202"/>
      <c r="DU199" s="202"/>
      <c r="DV199" s="200"/>
      <c r="DW199" s="202"/>
      <c r="DX199" s="202"/>
      <c r="DY199" s="202"/>
      <c r="DZ199" s="202"/>
      <c r="EA199" s="202"/>
      <c r="EB199" s="202"/>
      <c r="EC199" s="200"/>
      <c r="ED199" s="202"/>
      <c r="EE199" s="202"/>
      <c r="EF199" s="202"/>
      <c r="EG199" s="202"/>
      <c r="EH199" s="202"/>
      <c r="EI199" s="202"/>
      <c r="EJ199" s="200"/>
      <c r="EK199" s="202"/>
      <c r="EL199" s="202"/>
      <c r="EM199" s="202"/>
      <c r="EN199" s="202"/>
      <c r="EO199" s="202"/>
      <c r="EP199" s="202"/>
      <c r="EQ199" s="202"/>
      <c r="ER199" s="200"/>
      <c r="ES199" s="202"/>
      <c r="ET199" s="202"/>
      <c r="EU199" s="202"/>
      <c r="EV199" s="202"/>
      <c r="EW199" s="202"/>
      <c r="EX199" s="202"/>
      <c r="EY199" s="202"/>
      <c r="EZ199" s="200"/>
      <c r="FA199" s="201"/>
      <c r="FB199" s="201"/>
      <c r="FC199" s="201"/>
      <c r="FD199" s="201"/>
      <c r="FE199" s="201"/>
      <c r="FF199" s="200"/>
      <c r="FG199" s="202"/>
      <c r="FH199" s="202"/>
      <c r="FI199" s="202"/>
      <c r="FJ199" s="202"/>
      <c r="FK199" s="202"/>
      <c r="FL199" s="200"/>
      <c r="FM199" s="203"/>
      <c r="FN199" s="203"/>
      <c r="FO199" s="203"/>
      <c r="FP199" s="203"/>
      <c r="FQ199" s="203"/>
      <c r="FR199" s="203"/>
      <c r="FS199" s="203"/>
      <c r="FT199" s="54"/>
      <c r="FU199" s="54"/>
    </row>
    <row r="200" spans="1:177" ht="14.25">
      <c r="A200" s="53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200"/>
      <c r="X200" s="200"/>
      <c r="Y200" s="200"/>
      <c r="Z200" s="200"/>
      <c r="AA200" s="200"/>
      <c r="AB200" s="200"/>
      <c r="AC200" s="200"/>
      <c r="AD200" s="200"/>
      <c r="AE200" s="200"/>
      <c r="AF200" s="200"/>
      <c r="AG200" s="200"/>
      <c r="AH200" s="200"/>
      <c r="AI200" s="200"/>
      <c r="AJ200" s="200"/>
      <c r="AK200" s="200"/>
      <c r="AL200" s="200"/>
      <c r="AM200" s="200"/>
      <c r="AN200" s="200"/>
      <c r="AO200" s="200"/>
      <c r="AP200" s="200"/>
      <c r="AQ200" s="200"/>
      <c r="AR200" s="200"/>
      <c r="AS200" s="200"/>
      <c r="AT200" s="200"/>
      <c r="AU200" s="200"/>
      <c r="AV200" s="200"/>
      <c r="AW200" s="200"/>
      <c r="AX200" s="200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200"/>
      <c r="BN200" s="200"/>
      <c r="BO200" s="200"/>
      <c r="BP200" s="200"/>
      <c r="BQ200" s="200"/>
      <c r="BR200" s="200"/>
      <c r="BS200" s="200"/>
      <c r="BT200" s="200"/>
      <c r="BU200" s="200"/>
      <c r="BV200" s="200"/>
      <c r="BW200" s="200"/>
      <c r="BX200" s="200"/>
      <c r="BY200" s="200"/>
      <c r="BZ200" s="200"/>
      <c r="CA200" s="201"/>
      <c r="CB200" s="201"/>
      <c r="CC200" s="201"/>
      <c r="CD200" s="201"/>
      <c r="CE200" s="201"/>
      <c r="CF200" s="201"/>
      <c r="CG200" s="201"/>
      <c r="CH200" s="200"/>
      <c r="CI200" s="200"/>
      <c r="CJ200" s="200"/>
      <c r="CK200" s="200"/>
      <c r="CL200" s="200"/>
      <c r="CM200" s="200"/>
      <c r="CN200" s="200"/>
      <c r="CO200" s="54"/>
      <c r="CP200" s="54"/>
      <c r="CQ200" s="54"/>
      <c r="CR200" s="54"/>
      <c r="CS200" s="54"/>
      <c r="CT200" s="54"/>
      <c r="CU200" s="54"/>
      <c r="CV200" s="200"/>
      <c r="CW200" s="200"/>
      <c r="CX200" s="200"/>
      <c r="CY200" s="200"/>
      <c r="CZ200" s="200"/>
      <c r="DA200" s="200"/>
      <c r="DB200" s="200"/>
      <c r="DC200" s="200"/>
      <c r="DD200" s="200"/>
      <c r="DE200" s="200"/>
      <c r="DF200" s="200"/>
      <c r="DG200" s="200"/>
      <c r="DH200" s="200"/>
      <c r="DI200" s="200"/>
      <c r="DJ200" s="200"/>
      <c r="DK200" s="200"/>
      <c r="DL200" s="200"/>
      <c r="DM200" s="200"/>
      <c r="DN200" s="200"/>
      <c r="DO200" s="200"/>
      <c r="DP200" s="202"/>
      <c r="DQ200" s="202"/>
      <c r="DR200" s="202"/>
      <c r="DS200" s="202"/>
      <c r="DT200" s="202"/>
      <c r="DU200" s="202"/>
      <c r="DV200" s="200"/>
      <c r="DW200" s="202"/>
      <c r="DX200" s="202"/>
      <c r="DY200" s="202"/>
      <c r="DZ200" s="202"/>
      <c r="EA200" s="202"/>
      <c r="EB200" s="202"/>
      <c r="EC200" s="200"/>
      <c r="ED200" s="202"/>
      <c r="EE200" s="202"/>
      <c r="EF200" s="202"/>
      <c r="EG200" s="202"/>
      <c r="EH200" s="202"/>
      <c r="EI200" s="202"/>
      <c r="EJ200" s="200"/>
      <c r="EK200" s="202"/>
      <c r="EL200" s="202"/>
      <c r="EM200" s="202"/>
      <c r="EN200" s="202"/>
      <c r="EO200" s="202"/>
      <c r="EP200" s="202"/>
      <c r="EQ200" s="202"/>
      <c r="ER200" s="200"/>
      <c r="ES200" s="202"/>
      <c r="ET200" s="202"/>
      <c r="EU200" s="202"/>
      <c r="EV200" s="202"/>
      <c r="EW200" s="202"/>
      <c r="EX200" s="202"/>
      <c r="EY200" s="202"/>
      <c r="EZ200" s="200"/>
      <c r="FA200" s="201"/>
      <c r="FB200" s="201"/>
      <c r="FC200" s="201"/>
      <c r="FD200" s="201"/>
      <c r="FE200" s="201"/>
      <c r="FF200" s="200"/>
      <c r="FG200" s="202"/>
      <c r="FH200" s="202"/>
      <c r="FI200" s="202"/>
      <c r="FJ200" s="202"/>
      <c r="FK200" s="202"/>
      <c r="FL200" s="200"/>
      <c r="FM200" s="203"/>
      <c r="FN200" s="203"/>
      <c r="FO200" s="203"/>
      <c r="FP200" s="203"/>
      <c r="FQ200" s="203"/>
      <c r="FR200" s="203"/>
      <c r="FS200" s="203"/>
      <c r="FT200" s="54"/>
      <c r="FU200" s="54"/>
    </row>
    <row r="201" spans="1:177" ht="14.25">
      <c r="A201" s="53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200"/>
      <c r="X201" s="200"/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200"/>
      <c r="AI201" s="200"/>
      <c r="AJ201" s="200"/>
      <c r="AK201" s="200"/>
      <c r="AL201" s="200"/>
      <c r="AM201" s="200"/>
      <c r="AN201" s="200"/>
      <c r="AO201" s="200"/>
      <c r="AP201" s="200"/>
      <c r="AQ201" s="200"/>
      <c r="AR201" s="200"/>
      <c r="AS201" s="200"/>
      <c r="AT201" s="200"/>
      <c r="AU201" s="200"/>
      <c r="AV201" s="200"/>
      <c r="AW201" s="200"/>
      <c r="AX201" s="200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200"/>
      <c r="BN201" s="200"/>
      <c r="BO201" s="200"/>
      <c r="BP201" s="200"/>
      <c r="BQ201" s="200"/>
      <c r="BR201" s="200"/>
      <c r="BS201" s="200"/>
      <c r="BT201" s="200"/>
      <c r="BU201" s="200"/>
      <c r="BV201" s="200"/>
      <c r="BW201" s="200"/>
      <c r="BX201" s="200"/>
      <c r="BY201" s="200"/>
      <c r="BZ201" s="200"/>
      <c r="CA201" s="201"/>
      <c r="CB201" s="201"/>
      <c r="CC201" s="201"/>
      <c r="CD201" s="201"/>
      <c r="CE201" s="201"/>
      <c r="CF201" s="201"/>
      <c r="CG201" s="201"/>
      <c r="CH201" s="200"/>
      <c r="CI201" s="200"/>
      <c r="CJ201" s="200"/>
      <c r="CK201" s="200"/>
      <c r="CL201" s="200"/>
      <c r="CM201" s="200"/>
      <c r="CN201" s="200"/>
      <c r="CO201" s="54"/>
      <c r="CP201" s="54"/>
      <c r="CQ201" s="54"/>
      <c r="CR201" s="54"/>
      <c r="CS201" s="54"/>
      <c r="CT201" s="54"/>
      <c r="CU201" s="54"/>
      <c r="CV201" s="200"/>
      <c r="CW201" s="200"/>
      <c r="CX201" s="200"/>
      <c r="CY201" s="200"/>
      <c r="CZ201" s="200"/>
      <c r="DA201" s="200"/>
      <c r="DB201" s="200"/>
      <c r="DC201" s="200"/>
      <c r="DD201" s="200"/>
      <c r="DE201" s="200"/>
      <c r="DF201" s="200"/>
      <c r="DG201" s="200"/>
      <c r="DH201" s="200"/>
      <c r="DI201" s="200"/>
      <c r="DJ201" s="200"/>
      <c r="DK201" s="200"/>
      <c r="DL201" s="200"/>
      <c r="DM201" s="200"/>
      <c r="DN201" s="200"/>
      <c r="DO201" s="200"/>
      <c r="DP201" s="202"/>
      <c r="DQ201" s="202"/>
      <c r="DR201" s="202"/>
      <c r="DS201" s="202"/>
      <c r="DT201" s="202"/>
      <c r="DU201" s="202"/>
      <c r="DV201" s="200"/>
      <c r="DW201" s="202"/>
      <c r="DX201" s="202"/>
      <c r="DY201" s="202"/>
      <c r="DZ201" s="202"/>
      <c r="EA201" s="202"/>
      <c r="EB201" s="202"/>
      <c r="EC201" s="200"/>
      <c r="ED201" s="202"/>
      <c r="EE201" s="202"/>
      <c r="EF201" s="202"/>
      <c r="EG201" s="202"/>
      <c r="EH201" s="202"/>
      <c r="EI201" s="202"/>
      <c r="EJ201" s="200"/>
      <c r="EK201" s="202"/>
      <c r="EL201" s="202"/>
      <c r="EM201" s="202"/>
      <c r="EN201" s="202"/>
      <c r="EO201" s="202"/>
      <c r="EP201" s="202"/>
      <c r="EQ201" s="202"/>
      <c r="ER201" s="200"/>
      <c r="ES201" s="202"/>
      <c r="ET201" s="202"/>
      <c r="EU201" s="202"/>
      <c r="EV201" s="202"/>
      <c r="EW201" s="202"/>
      <c r="EX201" s="202"/>
      <c r="EY201" s="202"/>
      <c r="EZ201" s="200"/>
      <c r="FA201" s="201"/>
      <c r="FB201" s="201"/>
      <c r="FC201" s="201"/>
      <c r="FD201" s="201"/>
      <c r="FE201" s="201"/>
      <c r="FF201" s="200"/>
      <c r="FG201" s="202"/>
      <c r="FH201" s="202"/>
      <c r="FI201" s="202"/>
      <c r="FJ201" s="202"/>
      <c r="FK201" s="202"/>
      <c r="FL201" s="200"/>
      <c r="FM201" s="203"/>
      <c r="FN201" s="203"/>
      <c r="FO201" s="203"/>
      <c r="FP201" s="203"/>
      <c r="FQ201" s="203"/>
      <c r="FR201" s="203"/>
      <c r="FS201" s="203"/>
      <c r="FT201" s="54"/>
      <c r="FU201" s="54"/>
    </row>
    <row r="202" spans="1:177" ht="14.25">
      <c r="A202" s="53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00"/>
      <c r="AK202" s="200"/>
      <c r="AL202" s="200"/>
      <c r="AM202" s="200"/>
      <c r="AN202" s="200"/>
      <c r="AO202" s="200"/>
      <c r="AP202" s="200"/>
      <c r="AQ202" s="200"/>
      <c r="AR202" s="200"/>
      <c r="AS202" s="200"/>
      <c r="AT202" s="200"/>
      <c r="AU202" s="200"/>
      <c r="AV202" s="200"/>
      <c r="AW202" s="200"/>
      <c r="AX202" s="200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200"/>
      <c r="BN202" s="200"/>
      <c r="BO202" s="200"/>
      <c r="BP202" s="200"/>
      <c r="BQ202" s="200"/>
      <c r="BR202" s="200"/>
      <c r="BS202" s="200"/>
      <c r="BT202" s="200"/>
      <c r="BU202" s="200"/>
      <c r="BV202" s="200"/>
      <c r="BW202" s="200"/>
      <c r="BX202" s="200"/>
      <c r="BY202" s="200"/>
      <c r="BZ202" s="200"/>
      <c r="CA202" s="201"/>
      <c r="CB202" s="201"/>
      <c r="CC202" s="201"/>
      <c r="CD202" s="201"/>
      <c r="CE202" s="201"/>
      <c r="CF202" s="201"/>
      <c r="CG202" s="201"/>
      <c r="CH202" s="200"/>
      <c r="CI202" s="200"/>
      <c r="CJ202" s="200"/>
      <c r="CK202" s="200"/>
      <c r="CL202" s="200"/>
      <c r="CM202" s="200"/>
      <c r="CN202" s="200"/>
      <c r="CO202" s="54"/>
      <c r="CP202" s="54"/>
      <c r="CQ202" s="54"/>
      <c r="CR202" s="54"/>
      <c r="CS202" s="54"/>
      <c r="CT202" s="54"/>
      <c r="CU202" s="54"/>
      <c r="CV202" s="200"/>
      <c r="CW202" s="200"/>
      <c r="CX202" s="200"/>
      <c r="CY202" s="200"/>
      <c r="CZ202" s="200"/>
      <c r="DA202" s="200"/>
      <c r="DB202" s="200"/>
      <c r="DC202" s="200"/>
      <c r="DD202" s="200"/>
      <c r="DE202" s="200"/>
      <c r="DF202" s="200"/>
      <c r="DG202" s="200"/>
      <c r="DH202" s="200"/>
      <c r="DI202" s="200"/>
      <c r="DJ202" s="200"/>
      <c r="DK202" s="200"/>
      <c r="DL202" s="200"/>
      <c r="DM202" s="200"/>
      <c r="DN202" s="200"/>
      <c r="DO202" s="200"/>
      <c r="DP202" s="202"/>
      <c r="DQ202" s="202"/>
      <c r="DR202" s="202"/>
      <c r="DS202" s="202"/>
      <c r="DT202" s="202"/>
      <c r="DU202" s="202"/>
      <c r="DV202" s="200"/>
      <c r="DW202" s="202"/>
      <c r="DX202" s="202"/>
      <c r="DY202" s="202"/>
      <c r="DZ202" s="202"/>
      <c r="EA202" s="202"/>
      <c r="EB202" s="202"/>
      <c r="EC202" s="200"/>
      <c r="ED202" s="202"/>
      <c r="EE202" s="202"/>
      <c r="EF202" s="202"/>
      <c r="EG202" s="202"/>
      <c r="EH202" s="202"/>
      <c r="EI202" s="202"/>
      <c r="EJ202" s="200"/>
      <c r="EK202" s="202"/>
      <c r="EL202" s="202"/>
      <c r="EM202" s="202"/>
      <c r="EN202" s="202"/>
      <c r="EO202" s="202"/>
      <c r="EP202" s="202"/>
      <c r="EQ202" s="202"/>
      <c r="ER202" s="200"/>
      <c r="ES202" s="202"/>
      <c r="ET202" s="202"/>
      <c r="EU202" s="202"/>
      <c r="EV202" s="202"/>
      <c r="EW202" s="202"/>
      <c r="EX202" s="202"/>
      <c r="EY202" s="202"/>
      <c r="EZ202" s="200"/>
      <c r="FA202" s="201"/>
      <c r="FB202" s="201"/>
      <c r="FC202" s="201"/>
      <c r="FD202" s="201"/>
      <c r="FE202" s="201"/>
      <c r="FF202" s="200"/>
      <c r="FG202" s="202"/>
      <c r="FH202" s="202"/>
      <c r="FI202" s="202"/>
      <c r="FJ202" s="202"/>
      <c r="FK202" s="202"/>
      <c r="FL202" s="200"/>
      <c r="FM202" s="203"/>
      <c r="FN202" s="203"/>
      <c r="FO202" s="203"/>
      <c r="FP202" s="203"/>
      <c r="FQ202" s="203"/>
      <c r="FR202" s="203"/>
      <c r="FS202" s="203"/>
      <c r="FT202" s="54"/>
      <c r="FU202" s="54"/>
    </row>
    <row r="203" spans="1:177" ht="14.25">
      <c r="A203" s="53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00"/>
      <c r="AK203" s="200"/>
      <c r="AL203" s="200"/>
      <c r="AM203" s="200"/>
      <c r="AN203" s="200"/>
      <c r="AO203" s="200"/>
      <c r="AP203" s="200"/>
      <c r="AQ203" s="200"/>
      <c r="AR203" s="200"/>
      <c r="AS203" s="200"/>
      <c r="AT203" s="200"/>
      <c r="AU203" s="200"/>
      <c r="AV203" s="200"/>
      <c r="AW203" s="200"/>
      <c r="AX203" s="200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200"/>
      <c r="BN203" s="200"/>
      <c r="BO203" s="200"/>
      <c r="BP203" s="200"/>
      <c r="BQ203" s="200"/>
      <c r="BR203" s="200"/>
      <c r="BS203" s="200"/>
      <c r="BT203" s="200"/>
      <c r="BU203" s="200"/>
      <c r="BV203" s="200"/>
      <c r="BW203" s="200"/>
      <c r="BX203" s="200"/>
      <c r="BY203" s="200"/>
      <c r="BZ203" s="200"/>
      <c r="CA203" s="201"/>
      <c r="CB203" s="201"/>
      <c r="CC203" s="201"/>
      <c r="CD203" s="201"/>
      <c r="CE203" s="201"/>
      <c r="CF203" s="201"/>
      <c r="CG203" s="201"/>
      <c r="CH203" s="200"/>
      <c r="CI203" s="200"/>
      <c r="CJ203" s="200"/>
      <c r="CK203" s="200"/>
      <c r="CL203" s="200"/>
      <c r="CM203" s="200"/>
      <c r="CN203" s="200"/>
      <c r="CO203" s="54"/>
      <c r="CP203" s="54"/>
      <c r="CQ203" s="54"/>
      <c r="CR203" s="54"/>
      <c r="CS203" s="54"/>
      <c r="CT203" s="54"/>
      <c r="CU203" s="54"/>
      <c r="CV203" s="200"/>
      <c r="CW203" s="200"/>
      <c r="CX203" s="200"/>
      <c r="CY203" s="200"/>
      <c r="CZ203" s="200"/>
      <c r="DA203" s="200"/>
      <c r="DB203" s="200"/>
      <c r="DC203" s="200"/>
      <c r="DD203" s="200"/>
      <c r="DE203" s="200"/>
      <c r="DF203" s="200"/>
      <c r="DG203" s="200"/>
      <c r="DH203" s="200"/>
      <c r="DI203" s="200"/>
      <c r="DJ203" s="200"/>
      <c r="DK203" s="200"/>
      <c r="DL203" s="200"/>
      <c r="DM203" s="200"/>
      <c r="DN203" s="200"/>
      <c r="DO203" s="200"/>
      <c r="DP203" s="202"/>
      <c r="DQ203" s="202"/>
      <c r="DR203" s="202"/>
      <c r="DS203" s="202"/>
      <c r="DT203" s="202"/>
      <c r="DU203" s="202"/>
      <c r="DV203" s="200"/>
      <c r="DW203" s="202"/>
      <c r="DX203" s="202"/>
      <c r="DY203" s="202"/>
      <c r="DZ203" s="202"/>
      <c r="EA203" s="202"/>
      <c r="EB203" s="202"/>
      <c r="EC203" s="200"/>
      <c r="ED203" s="202"/>
      <c r="EE203" s="202"/>
      <c r="EF203" s="202"/>
      <c r="EG203" s="202"/>
      <c r="EH203" s="202"/>
      <c r="EI203" s="202"/>
      <c r="EJ203" s="200"/>
      <c r="EK203" s="202"/>
      <c r="EL203" s="202"/>
      <c r="EM203" s="202"/>
      <c r="EN203" s="202"/>
      <c r="EO203" s="202"/>
      <c r="EP203" s="202"/>
      <c r="EQ203" s="202"/>
      <c r="ER203" s="200"/>
      <c r="ES203" s="202"/>
      <c r="ET203" s="202"/>
      <c r="EU203" s="202"/>
      <c r="EV203" s="202"/>
      <c r="EW203" s="202"/>
      <c r="EX203" s="202"/>
      <c r="EY203" s="202"/>
      <c r="EZ203" s="200"/>
      <c r="FA203" s="201"/>
      <c r="FB203" s="201"/>
      <c r="FC203" s="201"/>
      <c r="FD203" s="201"/>
      <c r="FE203" s="201"/>
      <c r="FF203" s="200"/>
      <c r="FG203" s="202"/>
      <c r="FH203" s="202"/>
      <c r="FI203" s="202"/>
      <c r="FJ203" s="202"/>
      <c r="FK203" s="202"/>
      <c r="FL203" s="200"/>
      <c r="FM203" s="203"/>
      <c r="FN203" s="203"/>
      <c r="FO203" s="203"/>
      <c r="FP203" s="203"/>
      <c r="FQ203" s="203"/>
      <c r="FR203" s="203"/>
      <c r="FS203" s="203"/>
      <c r="FT203" s="54"/>
      <c r="FU203" s="54"/>
    </row>
    <row r="204" spans="1:177" ht="14.25">
      <c r="A204" s="53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0"/>
      <c r="AK204" s="200"/>
      <c r="AL204" s="200"/>
      <c r="AM204" s="200"/>
      <c r="AN204" s="200"/>
      <c r="AO204" s="200"/>
      <c r="AP204" s="200"/>
      <c r="AQ204" s="200"/>
      <c r="AR204" s="200"/>
      <c r="AS204" s="200"/>
      <c r="AT204" s="200"/>
      <c r="AU204" s="200"/>
      <c r="AV204" s="200"/>
      <c r="AW204" s="200"/>
      <c r="AX204" s="200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200"/>
      <c r="BN204" s="200"/>
      <c r="BO204" s="200"/>
      <c r="BP204" s="200"/>
      <c r="BQ204" s="200"/>
      <c r="BR204" s="200"/>
      <c r="BS204" s="200"/>
      <c r="BT204" s="200"/>
      <c r="BU204" s="200"/>
      <c r="BV204" s="200"/>
      <c r="BW204" s="200"/>
      <c r="BX204" s="200"/>
      <c r="BY204" s="200"/>
      <c r="BZ204" s="200"/>
      <c r="CA204" s="201"/>
      <c r="CB204" s="201"/>
      <c r="CC204" s="201"/>
      <c r="CD204" s="201"/>
      <c r="CE204" s="201"/>
      <c r="CF204" s="201"/>
      <c r="CG204" s="201"/>
      <c r="CH204" s="200"/>
      <c r="CI204" s="200"/>
      <c r="CJ204" s="200"/>
      <c r="CK204" s="200"/>
      <c r="CL204" s="200"/>
      <c r="CM204" s="200"/>
      <c r="CN204" s="200"/>
      <c r="CO204" s="54"/>
      <c r="CP204" s="54"/>
      <c r="CQ204" s="54"/>
      <c r="CR204" s="54"/>
      <c r="CS204" s="54"/>
      <c r="CT204" s="54"/>
      <c r="CU204" s="54"/>
      <c r="CV204" s="200"/>
      <c r="CW204" s="200"/>
      <c r="CX204" s="200"/>
      <c r="CY204" s="200"/>
      <c r="CZ204" s="200"/>
      <c r="DA204" s="200"/>
      <c r="DB204" s="200"/>
      <c r="DC204" s="200"/>
      <c r="DD204" s="200"/>
      <c r="DE204" s="200"/>
      <c r="DF204" s="200"/>
      <c r="DG204" s="200"/>
      <c r="DH204" s="200"/>
      <c r="DI204" s="200"/>
      <c r="DJ204" s="200"/>
      <c r="DK204" s="200"/>
      <c r="DL204" s="200"/>
      <c r="DM204" s="200"/>
      <c r="DN204" s="200"/>
      <c r="DO204" s="200"/>
      <c r="DP204" s="202"/>
      <c r="DQ204" s="202"/>
      <c r="DR204" s="202"/>
      <c r="DS204" s="202"/>
      <c r="DT204" s="202"/>
      <c r="DU204" s="202"/>
      <c r="DV204" s="200"/>
      <c r="DW204" s="202"/>
      <c r="DX204" s="202"/>
      <c r="DY204" s="202"/>
      <c r="DZ204" s="202"/>
      <c r="EA204" s="202"/>
      <c r="EB204" s="202"/>
      <c r="EC204" s="200"/>
      <c r="ED204" s="202"/>
      <c r="EE204" s="202"/>
      <c r="EF204" s="202"/>
      <c r="EG204" s="202"/>
      <c r="EH204" s="202"/>
      <c r="EI204" s="202"/>
      <c r="EJ204" s="200"/>
      <c r="EK204" s="202"/>
      <c r="EL204" s="202"/>
      <c r="EM204" s="202"/>
      <c r="EN204" s="202"/>
      <c r="EO204" s="202"/>
      <c r="EP204" s="202"/>
      <c r="EQ204" s="202"/>
      <c r="ER204" s="200"/>
      <c r="ES204" s="202"/>
      <c r="ET204" s="202"/>
      <c r="EU204" s="202"/>
      <c r="EV204" s="202"/>
      <c r="EW204" s="202"/>
      <c r="EX204" s="202"/>
      <c r="EY204" s="202"/>
      <c r="EZ204" s="200"/>
      <c r="FA204" s="201"/>
      <c r="FB204" s="201"/>
      <c r="FC204" s="201"/>
      <c r="FD204" s="201"/>
      <c r="FE204" s="201"/>
      <c r="FF204" s="200"/>
      <c r="FG204" s="202"/>
      <c r="FH204" s="202"/>
      <c r="FI204" s="202"/>
      <c r="FJ204" s="202"/>
      <c r="FK204" s="202"/>
      <c r="FL204" s="200"/>
      <c r="FM204" s="203"/>
      <c r="FN204" s="203"/>
      <c r="FO204" s="203"/>
      <c r="FP204" s="203"/>
      <c r="FQ204" s="203"/>
      <c r="FR204" s="203"/>
      <c r="FS204" s="203"/>
      <c r="FT204" s="54"/>
      <c r="FU204" s="54"/>
    </row>
    <row r="205" spans="1:177" ht="14.25">
      <c r="A205" s="53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00"/>
      <c r="AK205" s="200"/>
      <c r="AL205" s="200"/>
      <c r="AM205" s="200"/>
      <c r="AN205" s="200"/>
      <c r="AO205" s="200"/>
      <c r="AP205" s="200"/>
      <c r="AQ205" s="200"/>
      <c r="AR205" s="200"/>
      <c r="AS205" s="200"/>
      <c r="AT205" s="200"/>
      <c r="AU205" s="200"/>
      <c r="AV205" s="200"/>
      <c r="AW205" s="200"/>
      <c r="AX205" s="200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200"/>
      <c r="BN205" s="200"/>
      <c r="BO205" s="200"/>
      <c r="BP205" s="200"/>
      <c r="BQ205" s="200"/>
      <c r="BR205" s="200"/>
      <c r="BS205" s="200"/>
      <c r="BT205" s="200"/>
      <c r="BU205" s="200"/>
      <c r="BV205" s="200"/>
      <c r="BW205" s="200"/>
      <c r="BX205" s="200"/>
      <c r="BY205" s="200"/>
      <c r="BZ205" s="200"/>
      <c r="CA205" s="201"/>
      <c r="CB205" s="201"/>
      <c r="CC205" s="201"/>
      <c r="CD205" s="201"/>
      <c r="CE205" s="201"/>
      <c r="CF205" s="201"/>
      <c r="CG205" s="201"/>
      <c r="CH205" s="200"/>
      <c r="CI205" s="200"/>
      <c r="CJ205" s="200"/>
      <c r="CK205" s="200"/>
      <c r="CL205" s="200"/>
      <c r="CM205" s="200"/>
      <c r="CN205" s="200"/>
      <c r="CO205" s="54"/>
      <c r="CP205" s="54"/>
      <c r="CQ205" s="54"/>
      <c r="CR205" s="54"/>
      <c r="CS205" s="54"/>
      <c r="CT205" s="54"/>
      <c r="CU205" s="54"/>
      <c r="CV205" s="200"/>
      <c r="CW205" s="200"/>
      <c r="CX205" s="200"/>
      <c r="CY205" s="200"/>
      <c r="CZ205" s="200"/>
      <c r="DA205" s="200"/>
      <c r="DB205" s="200"/>
      <c r="DC205" s="200"/>
      <c r="DD205" s="200"/>
      <c r="DE205" s="200"/>
      <c r="DF205" s="200"/>
      <c r="DG205" s="200"/>
      <c r="DH205" s="200"/>
      <c r="DI205" s="200"/>
      <c r="DJ205" s="200"/>
      <c r="DK205" s="200"/>
      <c r="DL205" s="200"/>
      <c r="DM205" s="200"/>
      <c r="DN205" s="200"/>
      <c r="DO205" s="200"/>
      <c r="DP205" s="202"/>
      <c r="DQ205" s="202"/>
      <c r="DR205" s="202"/>
      <c r="DS205" s="202"/>
      <c r="DT205" s="202"/>
      <c r="DU205" s="202"/>
      <c r="DV205" s="200"/>
      <c r="DW205" s="202"/>
      <c r="DX205" s="202"/>
      <c r="DY205" s="202"/>
      <c r="DZ205" s="202"/>
      <c r="EA205" s="202"/>
      <c r="EB205" s="202"/>
      <c r="EC205" s="200"/>
      <c r="ED205" s="202"/>
      <c r="EE205" s="202"/>
      <c r="EF205" s="202"/>
      <c r="EG205" s="202"/>
      <c r="EH205" s="202"/>
      <c r="EI205" s="202"/>
      <c r="EJ205" s="200"/>
      <c r="EK205" s="202"/>
      <c r="EL205" s="202"/>
      <c r="EM205" s="202"/>
      <c r="EN205" s="202"/>
      <c r="EO205" s="202"/>
      <c r="EP205" s="202"/>
      <c r="EQ205" s="202"/>
      <c r="ER205" s="200"/>
      <c r="ES205" s="202"/>
      <c r="ET205" s="202"/>
      <c r="EU205" s="202"/>
      <c r="EV205" s="202"/>
      <c r="EW205" s="202"/>
      <c r="EX205" s="202"/>
      <c r="EY205" s="202"/>
      <c r="EZ205" s="200"/>
      <c r="FA205" s="201"/>
      <c r="FB205" s="201"/>
      <c r="FC205" s="201"/>
      <c r="FD205" s="201"/>
      <c r="FE205" s="201"/>
      <c r="FF205" s="200"/>
      <c r="FG205" s="202"/>
      <c r="FH205" s="202"/>
      <c r="FI205" s="202"/>
      <c r="FJ205" s="202"/>
      <c r="FK205" s="202"/>
      <c r="FL205" s="200"/>
      <c r="FM205" s="203"/>
      <c r="FN205" s="203"/>
      <c r="FO205" s="203"/>
      <c r="FP205" s="203"/>
      <c r="FQ205" s="203"/>
      <c r="FR205" s="203"/>
      <c r="FS205" s="203"/>
      <c r="FT205" s="54"/>
      <c r="FU205" s="54"/>
    </row>
    <row r="206" spans="1:177" ht="14.25">
      <c r="A206" s="53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00"/>
      <c r="AK206" s="200"/>
      <c r="AL206" s="200"/>
      <c r="AM206" s="200"/>
      <c r="AN206" s="200"/>
      <c r="AO206" s="200"/>
      <c r="AP206" s="200"/>
      <c r="AQ206" s="200"/>
      <c r="AR206" s="200"/>
      <c r="AS206" s="200"/>
      <c r="AT206" s="200"/>
      <c r="AU206" s="200"/>
      <c r="AV206" s="200"/>
      <c r="AW206" s="200"/>
      <c r="AX206" s="200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200"/>
      <c r="BN206" s="200"/>
      <c r="BO206" s="200"/>
      <c r="BP206" s="200"/>
      <c r="BQ206" s="200"/>
      <c r="BR206" s="200"/>
      <c r="BS206" s="200"/>
      <c r="BT206" s="200"/>
      <c r="BU206" s="200"/>
      <c r="BV206" s="200"/>
      <c r="BW206" s="200"/>
      <c r="BX206" s="200"/>
      <c r="BY206" s="200"/>
      <c r="BZ206" s="200"/>
      <c r="CA206" s="201"/>
      <c r="CB206" s="201"/>
      <c r="CC206" s="201"/>
      <c r="CD206" s="201"/>
      <c r="CE206" s="201"/>
      <c r="CF206" s="201"/>
      <c r="CG206" s="201"/>
      <c r="CH206" s="200"/>
      <c r="CI206" s="200"/>
      <c r="CJ206" s="200"/>
      <c r="CK206" s="200"/>
      <c r="CL206" s="200"/>
      <c r="CM206" s="200"/>
      <c r="CN206" s="200"/>
      <c r="CO206" s="54"/>
      <c r="CP206" s="54"/>
      <c r="CQ206" s="54"/>
      <c r="CR206" s="54"/>
      <c r="CS206" s="54"/>
      <c r="CT206" s="54"/>
      <c r="CU206" s="54"/>
      <c r="CV206" s="200"/>
      <c r="CW206" s="200"/>
      <c r="CX206" s="200"/>
      <c r="CY206" s="200"/>
      <c r="CZ206" s="200"/>
      <c r="DA206" s="200"/>
      <c r="DB206" s="200"/>
      <c r="DC206" s="200"/>
      <c r="DD206" s="200"/>
      <c r="DE206" s="200"/>
      <c r="DF206" s="200"/>
      <c r="DG206" s="200"/>
      <c r="DH206" s="200"/>
      <c r="DI206" s="200"/>
      <c r="DJ206" s="200"/>
      <c r="DK206" s="200"/>
      <c r="DL206" s="200"/>
      <c r="DM206" s="200"/>
      <c r="DN206" s="200"/>
      <c r="DO206" s="200"/>
      <c r="DP206" s="202"/>
      <c r="DQ206" s="202"/>
      <c r="DR206" s="202"/>
      <c r="DS206" s="202"/>
      <c r="DT206" s="202"/>
      <c r="DU206" s="202"/>
      <c r="DV206" s="200"/>
      <c r="DW206" s="202"/>
      <c r="DX206" s="202"/>
      <c r="DY206" s="202"/>
      <c r="DZ206" s="202"/>
      <c r="EA206" s="202"/>
      <c r="EB206" s="202"/>
      <c r="EC206" s="200"/>
      <c r="ED206" s="202"/>
      <c r="EE206" s="202"/>
      <c r="EF206" s="202"/>
      <c r="EG206" s="202"/>
      <c r="EH206" s="202"/>
      <c r="EI206" s="202"/>
      <c r="EJ206" s="200"/>
      <c r="EK206" s="202"/>
      <c r="EL206" s="202"/>
      <c r="EM206" s="202"/>
      <c r="EN206" s="202"/>
      <c r="EO206" s="202"/>
      <c r="EP206" s="202"/>
      <c r="EQ206" s="202"/>
      <c r="ER206" s="200"/>
      <c r="ES206" s="202"/>
      <c r="ET206" s="202"/>
      <c r="EU206" s="202"/>
      <c r="EV206" s="202"/>
      <c r="EW206" s="202"/>
      <c r="EX206" s="202"/>
      <c r="EY206" s="202"/>
      <c r="EZ206" s="200"/>
      <c r="FA206" s="201"/>
      <c r="FB206" s="201"/>
      <c r="FC206" s="201"/>
      <c r="FD206" s="201"/>
      <c r="FE206" s="201"/>
      <c r="FF206" s="200"/>
      <c r="FG206" s="202"/>
      <c r="FH206" s="202"/>
      <c r="FI206" s="202"/>
      <c r="FJ206" s="202"/>
      <c r="FK206" s="202"/>
      <c r="FL206" s="200"/>
      <c r="FM206" s="203"/>
      <c r="FN206" s="203"/>
      <c r="FO206" s="203"/>
      <c r="FP206" s="203"/>
      <c r="FQ206" s="203"/>
      <c r="FR206" s="203"/>
      <c r="FS206" s="203"/>
      <c r="FT206" s="54"/>
      <c r="FU206" s="54"/>
    </row>
    <row r="207" spans="1:177" ht="14.25">
      <c r="A207" s="53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200"/>
      <c r="BN207" s="200"/>
      <c r="BO207" s="200"/>
      <c r="BP207" s="200"/>
      <c r="BQ207" s="200"/>
      <c r="BR207" s="200"/>
      <c r="BS207" s="200"/>
      <c r="BT207" s="200"/>
      <c r="BU207" s="200"/>
      <c r="BV207" s="200"/>
      <c r="BW207" s="200"/>
      <c r="BX207" s="200"/>
      <c r="BY207" s="200"/>
      <c r="BZ207" s="200"/>
      <c r="CA207" s="201"/>
      <c r="CB207" s="201"/>
      <c r="CC207" s="201"/>
      <c r="CD207" s="201"/>
      <c r="CE207" s="201"/>
      <c r="CF207" s="201"/>
      <c r="CG207" s="201"/>
      <c r="CH207" s="200"/>
      <c r="CI207" s="200"/>
      <c r="CJ207" s="200"/>
      <c r="CK207" s="200"/>
      <c r="CL207" s="200"/>
      <c r="CM207" s="200"/>
      <c r="CN207" s="200"/>
      <c r="CO207" s="54"/>
      <c r="CP207" s="54"/>
      <c r="CQ207" s="54"/>
      <c r="CR207" s="54"/>
      <c r="CS207" s="54"/>
      <c r="CT207" s="54"/>
      <c r="CU207" s="54"/>
      <c r="CV207" s="200"/>
      <c r="CW207" s="200"/>
      <c r="CX207" s="200"/>
      <c r="CY207" s="200"/>
      <c r="CZ207" s="200"/>
      <c r="DA207" s="200"/>
      <c r="DB207" s="200"/>
      <c r="DC207" s="200"/>
      <c r="DD207" s="200"/>
      <c r="DE207" s="200"/>
      <c r="DF207" s="200"/>
      <c r="DG207" s="200"/>
      <c r="DH207" s="200"/>
      <c r="DI207" s="200"/>
      <c r="DJ207" s="200"/>
      <c r="DK207" s="200"/>
      <c r="DL207" s="200"/>
      <c r="DM207" s="200"/>
      <c r="DN207" s="200"/>
      <c r="DO207" s="200"/>
      <c r="DP207" s="202"/>
      <c r="DQ207" s="202"/>
      <c r="DR207" s="202"/>
      <c r="DS207" s="202"/>
      <c r="DT207" s="202"/>
      <c r="DU207" s="202"/>
      <c r="DV207" s="200"/>
      <c r="DW207" s="202"/>
      <c r="DX207" s="202"/>
      <c r="DY207" s="202"/>
      <c r="DZ207" s="202"/>
      <c r="EA207" s="202"/>
      <c r="EB207" s="202"/>
      <c r="EC207" s="200"/>
      <c r="ED207" s="202"/>
      <c r="EE207" s="202"/>
      <c r="EF207" s="202"/>
      <c r="EG207" s="202"/>
      <c r="EH207" s="202"/>
      <c r="EI207" s="202"/>
      <c r="EJ207" s="200"/>
      <c r="EK207" s="202"/>
      <c r="EL207" s="202"/>
      <c r="EM207" s="202"/>
      <c r="EN207" s="202"/>
      <c r="EO207" s="202"/>
      <c r="EP207" s="202"/>
      <c r="EQ207" s="202"/>
      <c r="ER207" s="200"/>
      <c r="ES207" s="202"/>
      <c r="ET207" s="202"/>
      <c r="EU207" s="202"/>
      <c r="EV207" s="202"/>
      <c r="EW207" s="202"/>
      <c r="EX207" s="202"/>
      <c r="EY207" s="202"/>
      <c r="EZ207" s="200"/>
      <c r="FA207" s="201"/>
      <c r="FB207" s="201"/>
      <c r="FC207" s="201"/>
      <c r="FD207" s="201"/>
      <c r="FE207" s="201"/>
      <c r="FF207" s="200"/>
      <c r="FG207" s="202"/>
      <c r="FH207" s="202"/>
      <c r="FI207" s="202"/>
      <c r="FJ207" s="202"/>
      <c r="FK207" s="202"/>
      <c r="FL207" s="200"/>
      <c r="FM207" s="203"/>
      <c r="FN207" s="203"/>
      <c r="FO207" s="203"/>
      <c r="FP207" s="203"/>
      <c r="FQ207" s="203"/>
      <c r="FR207" s="203"/>
      <c r="FS207" s="203"/>
      <c r="FT207" s="54"/>
      <c r="FU207" s="54"/>
    </row>
    <row r="208" spans="1:177" ht="14.25">
      <c r="A208" s="53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  <c r="AI208" s="200"/>
      <c r="AJ208" s="200"/>
      <c r="AK208" s="200"/>
      <c r="AL208" s="200"/>
      <c r="AM208" s="200"/>
      <c r="AN208" s="200"/>
      <c r="AO208" s="200"/>
      <c r="AP208" s="200"/>
      <c r="AQ208" s="200"/>
      <c r="AR208" s="200"/>
      <c r="AS208" s="200"/>
      <c r="AT208" s="200"/>
      <c r="AU208" s="200"/>
      <c r="AV208" s="200"/>
      <c r="AW208" s="200"/>
      <c r="AX208" s="200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200"/>
      <c r="BN208" s="200"/>
      <c r="BO208" s="200"/>
      <c r="BP208" s="200"/>
      <c r="BQ208" s="200"/>
      <c r="BR208" s="200"/>
      <c r="BS208" s="200"/>
      <c r="BT208" s="200"/>
      <c r="BU208" s="200"/>
      <c r="BV208" s="200"/>
      <c r="BW208" s="200"/>
      <c r="BX208" s="200"/>
      <c r="BY208" s="200"/>
      <c r="BZ208" s="200"/>
      <c r="CA208" s="201"/>
      <c r="CB208" s="201"/>
      <c r="CC208" s="201"/>
      <c r="CD208" s="201"/>
      <c r="CE208" s="201"/>
      <c r="CF208" s="201"/>
      <c r="CG208" s="201"/>
      <c r="CH208" s="200"/>
      <c r="CI208" s="200"/>
      <c r="CJ208" s="200"/>
      <c r="CK208" s="200"/>
      <c r="CL208" s="200"/>
      <c r="CM208" s="200"/>
      <c r="CN208" s="200"/>
      <c r="CO208" s="54"/>
      <c r="CP208" s="54"/>
      <c r="CQ208" s="54"/>
      <c r="CR208" s="54"/>
      <c r="CS208" s="54"/>
      <c r="CT208" s="54"/>
      <c r="CU208" s="54"/>
      <c r="CV208" s="200"/>
      <c r="CW208" s="200"/>
      <c r="CX208" s="200"/>
      <c r="CY208" s="200"/>
      <c r="CZ208" s="200"/>
      <c r="DA208" s="200"/>
      <c r="DB208" s="200"/>
      <c r="DC208" s="200"/>
      <c r="DD208" s="200"/>
      <c r="DE208" s="200"/>
      <c r="DF208" s="200"/>
      <c r="DG208" s="200"/>
      <c r="DH208" s="200"/>
      <c r="DI208" s="200"/>
      <c r="DJ208" s="200"/>
      <c r="DK208" s="200"/>
      <c r="DL208" s="200"/>
      <c r="DM208" s="200"/>
      <c r="DN208" s="200"/>
      <c r="DO208" s="200"/>
      <c r="DP208" s="202"/>
      <c r="DQ208" s="202"/>
      <c r="DR208" s="202"/>
      <c r="DS208" s="202"/>
      <c r="DT208" s="202"/>
      <c r="DU208" s="202"/>
      <c r="DV208" s="200"/>
      <c r="DW208" s="202"/>
      <c r="DX208" s="202"/>
      <c r="DY208" s="202"/>
      <c r="DZ208" s="202"/>
      <c r="EA208" s="202"/>
      <c r="EB208" s="202"/>
      <c r="EC208" s="200"/>
      <c r="ED208" s="202"/>
      <c r="EE208" s="202"/>
      <c r="EF208" s="202"/>
      <c r="EG208" s="202"/>
      <c r="EH208" s="202"/>
      <c r="EI208" s="202"/>
      <c r="EJ208" s="200"/>
      <c r="EK208" s="202"/>
      <c r="EL208" s="202"/>
      <c r="EM208" s="202"/>
      <c r="EN208" s="202"/>
      <c r="EO208" s="202"/>
      <c r="EP208" s="202"/>
      <c r="EQ208" s="202"/>
      <c r="ER208" s="200"/>
      <c r="ES208" s="202"/>
      <c r="ET208" s="202"/>
      <c r="EU208" s="202"/>
      <c r="EV208" s="202"/>
      <c r="EW208" s="202"/>
      <c r="EX208" s="202"/>
      <c r="EY208" s="202"/>
      <c r="EZ208" s="200"/>
      <c r="FA208" s="201"/>
      <c r="FB208" s="201"/>
      <c r="FC208" s="201"/>
      <c r="FD208" s="201"/>
      <c r="FE208" s="201"/>
      <c r="FF208" s="200"/>
      <c r="FG208" s="202"/>
      <c r="FH208" s="202"/>
      <c r="FI208" s="202"/>
      <c r="FJ208" s="202"/>
      <c r="FK208" s="202"/>
      <c r="FL208" s="200"/>
      <c r="FM208" s="203"/>
      <c r="FN208" s="203"/>
      <c r="FO208" s="203"/>
      <c r="FP208" s="203"/>
      <c r="FQ208" s="203"/>
      <c r="FR208" s="203"/>
      <c r="FS208" s="203"/>
      <c r="FT208" s="54"/>
      <c r="FU208" s="54"/>
    </row>
    <row r="209" spans="1:177" ht="14.25">
      <c r="A209" s="53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200"/>
      <c r="AG209" s="200"/>
      <c r="AH209" s="200"/>
      <c r="AI209" s="200"/>
      <c r="AJ209" s="200"/>
      <c r="AK209" s="200"/>
      <c r="AL209" s="200"/>
      <c r="AM209" s="200"/>
      <c r="AN209" s="200"/>
      <c r="AO209" s="200"/>
      <c r="AP209" s="200"/>
      <c r="AQ209" s="200"/>
      <c r="AR209" s="200"/>
      <c r="AS209" s="200"/>
      <c r="AT209" s="200"/>
      <c r="AU209" s="200"/>
      <c r="AV209" s="200"/>
      <c r="AW209" s="200"/>
      <c r="AX209" s="200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200"/>
      <c r="BN209" s="200"/>
      <c r="BO209" s="200"/>
      <c r="BP209" s="200"/>
      <c r="BQ209" s="200"/>
      <c r="BR209" s="200"/>
      <c r="BS209" s="200"/>
      <c r="BT209" s="200"/>
      <c r="BU209" s="200"/>
      <c r="BV209" s="200"/>
      <c r="BW209" s="200"/>
      <c r="BX209" s="200"/>
      <c r="BY209" s="200"/>
      <c r="BZ209" s="200"/>
      <c r="CA209" s="201"/>
      <c r="CB209" s="201"/>
      <c r="CC209" s="201"/>
      <c r="CD209" s="201"/>
      <c r="CE209" s="201"/>
      <c r="CF209" s="201"/>
      <c r="CG209" s="201"/>
      <c r="CH209" s="200"/>
      <c r="CI209" s="200"/>
      <c r="CJ209" s="200"/>
      <c r="CK209" s="200"/>
      <c r="CL209" s="200"/>
      <c r="CM209" s="200"/>
      <c r="CN209" s="200"/>
      <c r="CO209" s="54"/>
      <c r="CP209" s="54"/>
      <c r="CQ209" s="54"/>
      <c r="CR209" s="54"/>
      <c r="CS209" s="54"/>
      <c r="CT209" s="54"/>
      <c r="CU209" s="54"/>
      <c r="CV209" s="200"/>
      <c r="CW209" s="200"/>
      <c r="CX209" s="200"/>
      <c r="CY209" s="200"/>
      <c r="CZ209" s="200"/>
      <c r="DA209" s="200"/>
      <c r="DB209" s="200"/>
      <c r="DC209" s="200"/>
      <c r="DD209" s="200"/>
      <c r="DE209" s="200"/>
      <c r="DF209" s="200"/>
      <c r="DG209" s="200"/>
      <c r="DH209" s="200"/>
      <c r="DI209" s="200"/>
      <c r="DJ209" s="200"/>
      <c r="DK209" s="200"/>
      <c r="DL209" s="200"/>
      <c r="DM209" s="200"/>
      <c r="DN209" s="200"/>
      <c r="DO209" s="200"/>
      <c r="DP209" s="202"/>
      <c r="DQ209" s="202"/>
      <c r="DR209" s="202"/>
      <c r="DS209" s="202"/>
      <c r="DT209" s="202"/>
      <c r="DU209" s="202"/>
      <c r="DV209" s="200"/>
      <c r="DW209" s="202"/>
      <c r="DX209" s="202"/>
      <c r="DY209" s="202"/>
      <c r="DZ209" s="202"/>
      <c r="EA209" s="202"/>
      <c r="EB209" s="202"/>
      <c r="EC209" s="200"/>
      <c r="ED209" s="202"/>
      <c r="EE209" s="202"/>
      <c r="EF209" s="202"/>
      <c r="EG209" s="202"/>
      <c r="EH209" s="202"/>
      <c r="EI209" s="202"/>
      <c r="EJ209" s="200"/>
      <c r="EK209" s="202"/>
      <c r="EL209" s="202"/>
      <c r="EM209" s="202"/>
      <c r="EN209" s="202"/>
      <c r="EO209" s="202"/>
      <c r="EP209" s="202"/>
      <c r="EQ209" s="202"/>
      <c r="ER209" s="200"/>
      <c r="ES209" s="202"/>
      <c r="ET209" s="202"/>
      <c r="EU209" s="202"/>
      <c r="EV209" s="202"/>
      <c r="EW209" s="202"/>
      <c r="EX209" s="202"/>
      <c r="EY209" s="202"/>
      <c r="EZ209" s="200"/>
      <c r="FA209" s="201"/>
      <c r="FB209" s="201"/>
      <c r="FC209" s="201"/>
      <c r="FD209" s="201"/>
      <c r="FE209" s="201"/>
      <c r="FF209" s="200"/>
      <c r="FG209" s="202"/>
      <c r="FH209" s="202"/>
      <c r="FI209" s="202"/>
      <c r="FJ209" s="202"/>
      <c r="FK209" s="202"/>
      <c r="FL209" s="200"/>
      <c r="FM209" s="203"/>
      <c r="FN209" s="203"/>
      <c r="FO209" s="203"/>
      <c r="FP209" s="203"/>
      <c r="FQ209" s="203"/>
      <c r="FR209" s="203"/>
      <c r="FS209" s="203"/>
      <c r="FT209" s="54"/>
      <c r="FU209" s="54"/>
    </row>
    <row r="210" spans="1:177" ht="14.25">
      <c r="A210" s="53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200"/>
      <c r="X210" s="200"/>
      <c r="Y210" s="200"/>
      <c r="Z210" s="200"/>
      <c r="AA210" s="200"/>
      <c r="AB210" s="200"/>
      <c r="AC210" s="200"/>
      <c r="AD210" s="200"/>
      <c r="AE210" s="200"/>
      <c r="AF210" s="200"/>
      <c r="AG210" s="200"/>
      <c r="AH210" s="200"/>
      <c r="AI210" s="200"/>
      <c r="AJ210" s="200"/>
      <c r="AK210" s="200"/>
      <c r="AL210" s="200"/>
      <c r="AM210" s="200"/>
      <c r="AN210" s="200"/>
      <c r="AO210" s="200"/>
      <c r="AP210" s="200"/>
      <c r="AQ210" s="200"/>
      <c r="AR210" s="200"/>
      <c r="AS210" s="200"/>
      <c r="AT210" s="200"/>
      <c r="AU210" s="200"/>
      <c r="AV210" s="200"/>
      <c r="AW210" s="200"/>
      <c r="AX210" s="200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200"/>
      <c r="BN210" s="200"/>
      <c r="BO210" s="200"/>
      <c r="BP210" s="200"/>
      <c r="BQ210" s="200"/>
      <c r="BR210" s="200"/>
      <c r="BS210" s="200"/>
      <c r="BT210" s="200"/>
      <c r="BU210" s="200"/>
      <c r="BV210" s="200"/>
      <c r="BW210" s="200"/>
      <c r="BX210" s="200"/>
      <c r="BY210" s="200"/>
      <c r="BZ210" s="200"/>
      <c r="CA210" s="201"/>
      <c r="CB210" s="201"/>
      <c r="CC210" s="201"/>
      <c r="CD210" s="201"/>
      <c r="CE210" s="201"/>
      <c r="CF210" s="201"/>
      <c r="CG210" s="201"/>
      <c r="CH210" s="200"/>
      <c r="CI210" s="200"/>
      <c r="CJ210" s="200"/>
      <c r="CK210" s="200"/>
      <c r="CL210" s="200"/>
      <c r="CM210" s="200"/>
      <c r="CN210" s="200"/>
      <c r="CO210" s="54"/>
      <c r="CP210" s="54"/>
      <c r="CQ210" s="54"/>
      <c r="CR210" s="54"/>
      <c r="CS210" s="54"/>
      <c r="CT210" s="54"/>
      <c r="CU210" s="54"/>
      <c r="CV210" s="200"/>
      <c r="CW210" s="200"/>
      <c r="CX210" s="200"/>
      <c r="CY210" s="200"/>
      <c r="CZ210" s="200"/>
      <c r="DA210" s="200"/>
      <c r="DB210" s="200"/>
      <c r="DC210" s="200"/>
      <c r="DD210" s="200"/>
      <c r="DE210" s="200"/>
      <c r="DF210" s="200"/>
      <c r="DG210" s="200"/>
      <c r="DH210" s="200"/>
      <c r="DI210" s="200"/>
      <c r="DJ210" s="200"/>
      <c r="DK210" s="200"/>
      <c r="DL210" s="200"/>
      <c r="DM210" s="200"/>
      <c r="DN210" s="200"/>
      <c r="DO210" s="200"/>
      <c r="DP210" s="202"/>
      <c r="DQ210" s="202"/>
      <c r="DR210" s="202"/>
      <c r="DS210" s="202"/>
      <c r="DT210" s="202"/>
      <c r="DU210" s="202"/>
      <c r="DV210" s="200"/>
      <c r="DW210" s="202"/>
      <c r="DX210" s="202"/>
      <c r="DY210" s="202"/>
      <c r="DZ210" s="202"/>
      <c r="EA210" s="202"/>
      <c r="EB210" s="202"/>
      <c r="EC210" s="200"/>
      <c r="ED210" s="202"/>
      <c r="EE210" s="202"/>
      <c r="EF210" s="202"/>
      <c r="EG210" s="202"/>
      <c r="EH210" s="202"/>
      <c r="EI210" s="202"/>
      <c r="EJ210" s="200"/>
      <c r="EK210" s="202"/>
      <c r="EL210" s="202"/>
      <c r="EM210" s="202"/>
      <c r="EN210" s="202"/>
      <c r="EO210" s="202"/>
      <c r="EP210" s="202"/>
      <c r="EQ210" s="202"/>
      <c r="ER210" s="200"/>
      <c r="ES210" s="202"/>
      <c r="ET210" s="202"/>
      <c r="EU210" s="202"/>
      <c r="EV210" s="202"/>
      <c r="EW210" s="202"/>
      <c r="EX210" s="202"/>
      <c r="EY210" s="202"/>
      <c r="EZ210" s="200"/>
      <c r="FA210" s="201"/>
      <c r="FB210" s="201"/>
      <c r="FC210" s="201"/>
      <c r="FD210" s="201"/>
      <c r="FE210" s="201"/>
      <c r="FF210" s="200"/>
      <c r="FG210" s="202"/>
      <c r="FH210" s="202"/>
      <c r="FI210" s="202"/>
      <c r="FJ210" s="202"/>
      <c r="FK210" s="202"/>
      <c r="FL210" s="200"/>
      <c r="FM210" s="203"/>
      <c r="FN210" s="203"/>
      <c r="FO210" s="203"/>
      <c r="FP210" s="203"/>
      <c r="FQ210" s="203"/>
      <c r="FR210" s="203"/>
      <c r="FS210" s="203"/>
      <c r="FT210" s="54"/>
      <c r="FU210" s="54"/>
    </row>
    <row r="211" spans="1:177" ht="14.25">
      <c r="A211" s="53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200"/>
      <c r="X211" s="200"/>
      <c r="Y211" s="200"/>
      <c r="Z211" s="200"/>
      <c r="AA211" s="200"/>
      <c r="AB211" s="200"/>
      <c r="AC211" s="200"/>
      <c r="AD211" s="200"/>
      <c r="AE211" s="200"/>
      <c r="AF211" s="200"/>
      <c r="AG211" s="200"/>
      <c r="AH211" s="200"/>
      <c r="AI211" s="200"/>
      <c r="AJ211" s="200"/>
      <c r="AK211" s="200"/>
      <c r="AL211" s="200"/>
      <c r="AM211" s="200"/>
      <c r="AN211" s="200"/>
      <c r="AO211" s="200"/>
      <c r="AP211" s="200"/>
      <c r="AQ211" s="200"/>
      <c r="AR211" s="200"/>
      <c r="AS211" s="200"/>
      <c r="AT211" s="200"/>
      <c r="AU211" s="200"/>
      <c r="AV211" s="200"/>
      <c r="AW211" s="200"/>
      <c r="AX211" s="200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200"/>
      <c r="BN211" s="200"/>
      <c r="BO211" s="200"/>
      <c r="BP211" s="200"/>
      <c r="BQ211" s="200"/>
      <c r="BR211" s="200"/>
      <c r="BS211" s="200"/>
      <c r="BT211" s="200"/>
      <c r="BU211" s="200"/>
      <c r="BV211" s="200"/>
      <c r="BW211" s="200"/>
      <c r="BX211" s="200"/>
      <c r="BY211" s="200"/>
      <c r="BZ211" s="200"/>
      <c r="CA211" s="201"/>
      <c r="CB211" s="201"/>
      <c r="CC211" s="201"/>
      <c r="CD211" s="201"/>
      <c r="CE211" s="201"/>
      <c r="CF211" s="201"/>
      <c r="CG211" s="201"/>
      <c r="CH211" s="200"/>
      <c r="CI211" s="200"/>
      <c r="CJ211" s="200"/>
      <c r="CK211" s="200"/>
      <c r="CL211" s="200"/>
      <c r="CM211" s="200"/>
      <c r="CN211" s="200"/>
      <c r="CO211" s="54"/>
      <c r="CP211" s="54"/>
      <c r="CQ211" s="54"/>
      <c r="CR211" s="54"/>
      <c r="CS211" s="54"/>
      <c r="CT211" s="54"/>
      <c r="CU211" s="54"/>
      <c r="CV211" s="200"/>
      <c r="CW211" s="200"/>
      <c r="CX211" s="200"/>
      <c r="CY211" s="200"/>
      <c r="CZ211" s="200"/>
      <c r="DA211" s="200"/>
      <c r="DB211" s="200"/>
      <c r="DC211" s="200"/>
      <c r="DD211" s="200"/>
      <c r="DE211" s="200"/>
      <c r="DF211" s="200"/>
      <c r="DG211" s="200"/>
      <c r="DH211" s="200"/>
      <c r="DI211" s="200"/>
      <c r="DJ211" s="200"/>
      <c r="DK211" s="200"/>
      <c r="DL211" s="200"/>
      <c r="DM211" s="200"/>
      <c r="DN211" s="200"/>
      <c r="DO211" s="200"/>
      <c r="DP211" s="202"/>
      <c r="DQ211" s="202"/>
      <c r="DR211" s="202"/>
      <c r="DS211" s="202"/>
      <c r="DT211" s="202"/>
      <c r="DU211" s="202"/>
      <c r="DV211" s="200"/>
      <c r="DW211" s="202"/>
      <c r="DX211" s="202"/>
      <c r="DY211" s="202"/>
      <c r="DZ211" s="202"/>
      <c r="EA211" s="202"/>
      <c r="EB211" s="202"/>
      <c r="EC211" s="200"/>
      <c r="ED211" s="202"/>
      <c r="EE211" s="202"/>
      <c r="EF211" s="202"/>
      <c r="EG211" s="202"/>
      <c r="EH211" s="202"/>
      <c r="EI211" s="202"/>
      <c r="EJ211" s="200"/>
      <c r="EK211" s="202"/>
      <c r="EL211" s="202"/>
      <c r="EM211" s="202"/>
      <c r="EN211" s="202"/>
      <c r="EO211" s="202"/>
      <c r="EP211" s="202"/>
      <c r="EQ211" s="202"/>
      <c r="ER211" s="200"/>
      <c r="ES211" s="202"/>
      <c r="ET211" s="202"/>
      <c r="EU211" s="202"/>
      <c r="EV211" s="202"/>
      <c r="EW211" s="202"/>
      <c r="EX211" s="202"/>
      <c r="EY211" s="202"/>
      <c r="EZ211" s="200"/>
      <c r="FA211" s="201"/>
      <c r="FB211" s="201"/>
      <c r="FC211" s="201"/>
      <c r="FD211" s="201"/>
      <c r="FE211" s="201"/>
      <c r="FF211" s="200"/>
      <c r="FG211" s="202"/>
      <c r="FH211" s="202"/>
      <c r="FI211" s="202"/>
      <c r="FJ211" s="202"/>
      <c r="FK211" s="202"/>
      <c r="FL211" s="200"/>
      <c r="FM211" s="203"/>
      <c r="FN211" s="203"/>
      <c r="FO211" s="203"/>
      <c r="FP211" s="203"/>
      <c r="FQ211" s="203"/>
      <c r="FR211" s="203"/>
      <c r="FS211" s="203"/>
      <c r="FT211" s="54"/>
      <c r="FU211" s="54"/>
    </row>
    <row r="212" spans="1:177" ht="14.25">
      <c r="A212" s="53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  <c r="AJ212" s="200"/>
      <c r="AK212" s="200"/>
      <c r="AL212" s="200"/>
      <c r="AM212" s="200"/>
      <c r="AN212" s="200"/>
      <c r="AO212" s="200"/>
      <c r="AP212" s="200"/>
      <c r="AQ212" s="200"/>
      <c r="AR212" s="200"/>
      <c r="AS212" s="200"/>
      <c r="AT212" s="200"/>
      <c r="AU212" s="200"/>
      <c r="AV212" s="200"/>
      <c r="AW212" s="200"/>
      <c r="AX212" s="200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200"/>
      <c r="BN212" s="200"/>
      <c r="BO212" s="200"/>
      <c r="BP212" s="200"/>
      <c r="BQ212" s="200"/>
      <c r="BR212" s="200"/>
      <c r="BS212" s="200"/>
      <c r="BT212" s="200"/>
      <c r="BU212" s="200"/>
      <c r="BV212" s="200"/>
      <c r="BW212" s="200"/>
      <c r="BX212" s="200"/>
      <c r="BY212" s="200"/>
      <c r="BZ212" s="200"/>
      <c r="CA212" s="201"/>
      <c r="CB212" s="201"/>
      <c r="CC212" s="201"/>
      <c r="CD212" s="201"/>
      <c r="CE212" s="201"/>
      <c r="CF212" s="201"/>
      <c r="CG212" s="201"/>
      <c r="CH212" s="200"/>
      <c r="CI212" s="200"/>
      <c r="CJ212" s="200"/>
      <c r="CK212" s="200"/>
      <c r="CL212" s="200"/>
      <c r="CM212" s="200"/>
      <c r="CN212" s="200"/>
      <c r="CO212" s="54"/>
      <c r="CP212" s="54"/>
      <c r="CQ212" s="54"/>
      <c r="CR212" s="54"/>
      <c r="CS212" s="54"/>
      <c r="CT212" s="54"/>
      <c r="CU212" s="54"/>
      <c r="CV212" s="200"/>
      <c r="CW212" s="200"/>
      <c r="CX212" s="200"/>
      <c r="CY212" s="200"/>
      <c r="CZ212" s="200"/>
      <c r="DA212" s="200"/>
      <c r="DB212" s="200"/>
      <c r="DC212" s="200"/>
      <c r="DD212" s="200"/>
      <c r="DE212" s="200"/>
      <c r="DF212" s="200"/>
      <c r="DG212" s="200"/>
      <c r="DH212" s="200"/>
      <c r="DI212" s="200"/>
      <c r="DJ212" s="200"/>
      <c r="DK212" s="200"/>
      <c r="DL212" s="200"/>
      <c r="DM212" s="200"/>
      <c r="DN212" s="200"/>
      <c r="DO212" s="200"/>
      <c r="DP212" s="202"/>
      <c r="DQ212" s="202"/>
      <c r="DR212" s="202"/>
      <c r="DS212" s="202"/>
      <c r="DT212" s="202"/>
      <c r="DU212" s="202"/>
      <c r="DV212" s="200"/>
      <c r="DW212" s="202"/>
      <c r="DX212" s="202"/>
      <c r="DY212" s="202"/>
      <c r="DZ212" s="202"/>
      <c r="EA212" s="202"/>
      <c r="EB212" s="202"/>
      <c r="EC212" s="200"/>
      <c r="ED212" s="202"/>
      <c r="EE212" s="202"/>
      <c r="EF212" s="202"/>
      <c r="EG212" s="202"/>
      <c r="EH212" s="202"/>
      <c r="EI212" s="202"/>
      <c r="EJ212" s="200"/>
      <c r="EK212" s="202"/>
      <c r="EL212" s="202"/>
      <c r="EM212" s="202"/>
      <c r="EN212" s="202"/>
      <c r="EO212" s="202"/>
      <c r="EP212" s="202"/>
      <c r="EQ212" s="202"/>
      <c r="ER212" s="200"/>
      <c r="ES212" s="202"/>
      <c r="ET212" s="202"/>
      <c r="EU212" s="202"/>
      <c r="EV212" s="202"/>
      <c r="EW212" s="202"/>
      <c r="EX212" s="202"/>
      <c r="EY212" s="202"/>
      <c r="EZ212" s="200"/>
      <c r="FA212" s="201"/>
      <c r="FB212" s="201"/>
      <c r="FC212" s="201"/>
      <c r="FD212" s="201"/>
      <c r="FE212" s="201"/>
      <c r="FF212" s="200"/>
      <c r="FG212" s="202"/>
      <c r="FH212" s="202"/>
      <c r="FI212" s="202"/>
      <c r="FJ212" s="202"/>
      <c r="FK212" s="202"/>
      <c r="FL212" s="200"/>
      <c r="FM212" s="203"/>
      <c r="FN212" s="203"/>
      <c r="FO212" s="203"/>
      <c r="FP212" s="203"/>
      <c r="FQ212" s="203"/>
      <c r="FR212" s="203"/>
      <c r="FS212" s="203"/>
      <c r="FT212" s="54"/>
      <c r="FU212" s="54"/>
    </row>
    <row r="213" spans="1:177" ht="14.25">
      <c r="A213" s="53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200"/>
      <c r="X213" s="200"/>
      <c r="Y213" s="200"/>
      <c r="Z213" s="200"/>
      <c r="AA213" s="200"/>
      <c r="AB213" s="200"/>
      <c r="AC213" s="200"/>
      <c r="AD213" s="200"/>
      <c r="AE213" s="200"/>
      <c r="AF213" s="200"/>
      <c r="AG213" s="200"/>
      <c r="AH213" s="200"/>
      <c r="AI213" s="200"/>
      <c r="AJ213" s="200"/>
      <c r="AK213" s="200"/>
      <c r="AL213" s="200"/>
      <c r="AM213" s="200"/>
      <c r="AN213" s="200"/>
      <c r="AO213" s="200"/>
      <c r="AP213" s="200"/>
      <c r="AQ213" s="200"/>
      <c r="AR213" s="200"/>
      <c r="AS213" s="200"/>
      <c r="AT213" s="200"/>
      <c r="AU213" s="200"/>
      <c r="AV213" s="200"/>
      <c r="AW213" s="200"/>
      <c r="AX213" s="200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200"/>
      <c r="BN213" s="200"/>
      <c r="BO213" s="200"/>
      <c r="BP213" s="200"/>
      <c r="BQ213" s="200"/>
      <c r="BR213" s="200"/>
      <c r="BS213" s="200"/>
      <c r="BT213" s="200"/>
      <c r="BU213" s="200"/>
      <c r="BV213" s="200"/>
      <c r="BW213" s="200"/>
      <c r="BX213" s="200"/>
      <c r="BY213" s="200"/>
      <c r="BZ213" s="200"/>
      <c r="CA213" s="201"/>
      <c r="CB213" s="201"/>
      <c r="CC213" s="201"/>
      <c r="CD213" s="201"/>
      <c r="CE213" s="201"/>
      <c r="CF213" s="201"/>
      <c r="CG213" s="201"/>
      <c r="CH213" s="200"/>
      <c r="CI213" s="200"/>
      <c r="CJ213" s="200"/>
      <c r="CK213" s="200"/>
      <c r="CL213" s="200"/>
      <c r="CM213" s="200"/>
      <c r="CN213" s="200"/>
      <c r="CO213" s="54"/>
      <c r="CP213" s="54"/>
      <c r="CQ213" s="54"/>
      <c r="CR213" s="54"/>
      <c r="CS213" s="54"/>
      <c r="CT213" s="54"/>
      <c r="CU213" s="54"/>
      <c r="CV213" s="200"/>
      <c r="CW213" s="200"/>
      <c r="CX213" s="200"/>
      <c r="CY213" s="200"/>
      <c r="CZ213" s="200"/>
      <c r="DA213" s="200"/>
      <c r="DB213" s="200"/>
      <c r="DC213" s="200"/>
      <c r="DD213" s="200"/>
      <c r="DE213" s="200"/>
      <c r="DF213" s="200"/>
      <c r="DG213" s="200"/>
      <c r="DH213" s="200"/>
      <c r="DI213" s="200"/>
      <c r="DJ213" s="200"/>
      <c r="DK213" s="200"/>
      <c r="DL213" s="200"/>
      <c r="DM213" s="200"/>
      <c r="DN213" s="200"/>
      <c r="DO213" s="200"/>
      <c r="DP213" s="202"/>
      <c r="DQ213" s="202"/>
      <c r="DR213" s="202"/>
      <c r="DS213" s="202"/>
      <c r="DT213" s="202"/>
      <c r="DU213" s="202"/>
      <c r="DV213" s="200"/>
      <c r="DW213" s="202"/>
      <c r="DX213" s="202"/>
      <c r="DY213" s="202"/>
      <c r="DZ213" s="202"/>
      <c r="EA213" s="202"/>
      <c r="EB213" s="202"/>
      <c r="EC213" s="200"/>
      <c r="ED213" s="202"/>
      <c r="EE213" s="202"/>
      <c r="EF213" s="202"/>
      <c r="EG213" s="202"/>
      <c r="EH213" s="202"/>
      <c r="EI213" s="202"/>
      <c r="EJ213" s="200"/>
      <c r="EK213" s="202"/>
      <c r="EL213" s="202"/>
      <c r="EM213" s="202"/>
      <c r="EN213" s="202"/>
      <c r="EO213" s="202"/>
      <c r="EP213" s="202"/>
      <c r="EQ213" s="202"/>
      <c r="ER213" s="200"/>
      <c r="ES213" s="202"/>
      <c r="ET213" s="202"/>
      <c r="EU213" s="202"/>
      <c r="EV213" s="202"/>
      <c r="EW213" s="202"/>
      <c r="EX213" s="202"/>
      <c r="EY213" s="202"/>
      <c r="EZ213" s="200"/>
      <c r="FA213" s="201"/>
      <c r="FB213" s="201"/>
      <c r="FC213" s="201"/>
      <c r="FD213" s="201"/>
      <c r="FE213" s="201"/>
      <c r="FF213" s="200"/>
      <c r="FG213" s="202"/>
      <c r="FH213" s="202"/>
      <c r="FI213" s="202"/>
      <c r="FJ213" s="202"/>
      <c r="FK213" s="202"/>
      <c r="FL213" s="200"/>
      <c r="FM213" s="203"/>
      <c r="FN213" s="203"/>
      <c r="FO213" s="203"/>
      <c r="FP213" s="203"/>
      <c r="FQ213" s="203"/>
      <c r="FR213" s="203"/>
      <c r="FS213" s="203"/>
      <c r="FT213" s="54"/>
      <c r="FU213" s="54"/>
    </row>
    <row r="214" spans="1:177" ht="14.25">
      <c r="A214" s="53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200"/>
      <c r="X214" s="200"/>
      <c r="Y214" s="200"/>
      <c r="Z214" s="200"/>
      <c r="AA214" s="200"/>
      <c r="AB214" s="200"/>
      <c r="AC214" s="200"/>
      <c r="AD214" s="200"/>
      <c r="AE214" s="200"/>
      <c r="AF214" s="200"/>
      <c r="AG214" s="200"/>
      <c r="AH214" s="200"/>
      <c r="AI214" s="200"/>
      <c r="AJ214" s="200"/>
      <c r="AK214" s="200"/>
      <c r="AL214" s="200"/>
      <c r="AM214" s="200"/>
      <c r="AN214" s="200"/>
      <c r="AO214" s="200"/>
      <c r="AP214" s="200"/>
      <c r="AQ214" s="200"/>
      <c r="AR214" s="200"/>
      <c r="AS214" s="200"/>
      <c r="AT214" s="200"/>
      <c r="AU214" s="200"/>
      <c r="AV214" s="200"/>
      <c r="AW214" s="200"/>
      <c r="AX214" s="200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200"/>
      <c r="BN214" s="200"/>
      <c r="BO214" s="200"/>
      <c r="BP214" s="200"/>
      <c r="BQ214" s="200"/>
      <c r="BR214" s="200"/>
      <c r="BS214" s="200"/>
      <c r="BT214" s="200"/>
      <c r="BU214" s="200"/>
      <c r="BV214" s="200"/>
      <c r="BW214" s="200"/>
      <c r="BX214" s="200"/>
      <c r="BY214" s="200"/>
      <c r="BZ214" s="200"/>
      <c r="CA214" s="201"/>
      <c r="CB214" s="201"/>
      <c r="CC214" s="201"/>
      <c r="CD214" s="201"/>
      <c r="CE214" s="201"/>
      <c r="CF214" s="201"/>
      <c r="CG214" s="201"/>
      <c r="CH214" s="200"/>
      <c r="CI214" s="200"/>
      <c r="CJ214" s="200"/>
      <c r="CK214" s="200"/>
      <c r="CL214" s="200"/>
      <c r="CM214" s="200"/>
      <c r="CN214" s="200"/>
      <c r="CO214" s="54"/>
      <c r="CP214" s="54"/>
      <c r="CQ214" s="54"/>
      <c r="CR214" s="54"/>
      <c r="CS214" s="54"/>
      <c r="CT214" s="54"/>
      <c r="CU214" s="54"/>
      <c r="CV214" s="200"/>
      <c r="CW214" s="200"/>
      <c r="CX214" s="200"/>
      <c r="CY214" s="200"/>
      <c r="CZ214" s="200"/>
      <c r="DA214" s="200"/>
      <c r="DB214" s="200"/>
      <c r="DC214" s="200"/>
      <c r="DD214" s="200"/>
      <c r="DE214" s="200"/>
      <c r="DF214" s="200"/>
      <c r="DG214" s="200"/>
      <c r="DH214" s="200"/>
      <c r="DI214" s="200"/>
      <c r="DJ214" s="200"/>
      <c r="DK214" s="200"/>
      <c r="DL214" s="200"/>
      <c r="DM214" s="200"/>
      <c r="DN214" s="200"/>
      <c r="DO214" s="200"/>
      <c r="DP214" s="202"/>
      <c r="DQ214" s="202"/>
      <c r="DR214" s="202"/>
      <c r="DS214" s="202"/>
      <c r="DT214" s="202"/>
      <c r="DU214" s="202"/>
      <c r="DV214" s="200"/>
      <c r="DW214" s="202"/>
      <c r="DX214" s="202"/>
      <c r="DY214" s="202"/>
      <c r="DZ214" s="202"/>
      <c r="EA214" s="202"/>
      <c r="EB214" s="202"/>
      <c r="EC214" s="200"/>
      <c r="ED214" s="202"/>
      <c r="EE214" s="202"/>
      <c r="EF214" s="202"/>
      <c r="EG214" s="202"/>
      <c r="EH214" s="202"/>
      <c r="EI214" s="202"/>
      <c r="EJ214" s="200"/>
      <c r="EK214" s="202"/>
      <c r="EL214" s="202"/>
      <c r="EM214" s="202"/>
      <c r="EN214" s="202"/>
      <c r="EO214" s="202"/>
      <c r="EP214" s="202"/>
      <c r="EQ214" s="202"/>
      <c r="ER214" s="200"/>
      <c r="ES214" s="202"/>
      <c r="ET214" s="202"/>
      <c r="EU214" s="202"/>
      <c r="EV214" s="202"/>
      <c r="EW214" s="202"/>
      <c r="EX214" s="202"/>
      <c r="EY214" s="202"/>
      <c r="EZ214" s="200"/>
      <c r="FA214" s="201"/>
      <c r="FB214" s="201"/>
      <c r="FC214" s="201"/>
      <c r="FD214" s="201"/>
      <c r="FE214" s="201"/>
      <c r="FF214" s="200"/>
      <c r="FG214" s="202"/>
      <c r="FH214" s="202"/>
      <c r="FI214" s="202"/>
      <c r="FJ214" s="202"/>
      <c r="FK214" s="202"/>
      <c r="FL214" s="200"/>
      <c r="FM214" s="203"/>
      <c r="FN214" s="203"/>
      <c r="FO214" s="203"/>
      <c r="FP214" s="203"/>
      <c r="FQ214" s="203"/>
      <c r="FR214" s="203"/>
      <c r="FS214" s="203"/>
      <c r="FT214" s="54"/>
      <c r="FU214" s="54"/>
    </row>
    <row r="215" spans="1:177" ht="14.25">
      <c r="A215" s="53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200"/>
      <c r="X215" s="200"/>
      <c r="Y215" s="200"/>
      <c r="Z215" s="200"/>
      <c r="AA215" s="200"/>
      <c r="AB215" s="200"/>
      <c r="AC215" s="200"/>
      <c r="AD215" s="200"/>
      <c r="AE215" s="200"/>
      <c r="AF215" s="200"/>
      <c r="AG215" s="200"/>
      <c r="AH215" s="200"/>
      <c r="AI215" s="200"/>
      <c r="AJ215" s="200"/>
      <c r="AK215" s="200"/>
      <c r="AL215" s="200"/>
      <c r="AM215" s="200"/>
      <c r="AN215" s="200"/>
      <c r="AO215" s="200"/>
      <c r="AP215" s="200"/>
      <c r="AQ215" s="200"/>
      <c r="AR215" s="200"/>
      <c r="AS215" s="200"/>
      <c r="AT215" s="200"/>
      <c r="AU215" s="200"/>
      <c r="AV215" s="200"/>
      <c r="AW215" s="200"/>
      <c r="AX215" s="200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200"/>
      <c r="BN215" s="200"/>
      <c r="BO215" s="200"/>
      <c r="BP215" s="200"/>
      <c r="BQ215" s="200"/>
      <c r="BR215" s="200"/>
      <c r="BS215" s="200"/>
      <c r="BT215" s="200"/>
      <c r="BU215" s="200"/>
      <c r="BV215" s="200"/>
      <c r="BW215" s="200"/>
      <c r="BX215" s="200"/>
      <c r="BY215" s="200"/>
      <c r="BZ215" s="200"/>
      <c r="CA215" s="201"/>
      <c r="CB215" s="201"/>
      <c r="CC215" s="201"/>
      <c r="CD215" s="201"/>
      <c r="CE215" s="201"/>
      <c r="CF215" s="201"/>
      <c r="CG215" s="201"/>
      <c r="CH215" s="200"/>
      <c r="CI215" s="200"/>
      <c r="CJ215" s="200"/>
      <c r="CK215" s="200"/>
      <c r="CL215" s="200"/>
      <c r="CM215" s="200"/>
      <c r="CN215" s="200"/>
      <c r="CO215" s="54"/>
      <c r="CP215" s="54"/>
      <c r="CQ215" s="54"/>
      <c r="CR215" s="54"/>
      <c r="CS215" s="54"/>
      <c r="CT215" s="54"/>
      <c r="CU215" s="54"/>
      <c r="CV215" s="200"/>
      <c r="CW215" s="200"/>
      <c r="CX215" s="200"/>
      <c r="CY215" s="200"/>
      <c r="CZ215" s="200"/>
      <c r="DA215" s="200"/>
      <c r="DB215" s="200"/>
      <c r="DC215" s="200"/>
      <c r="DD215" s="200"/>
      <c r="DE215" s="200"/>
      <c r="DF215" s="200"/>
      <c r="DG215" s="200"/>
      <c r="DH215" s="200"/>
      <c r="DI215" s="200"/>
      <c r="DJ215" s="200"/>
      <c r="DK215" s="200"/>
      <c r="DL215" s="200"/>
      <c r="DM215" s="200"/>
      <c r="DN215" s="200"/>
      <c r="DO215" s="200"/>
      <c r="DP215" s="202"/>
      <c r="DQ215" s="202"/>
      <c r="DR215" s="202"/>
      <c r="DS215" s="202"/>
      <c r="DT215" s="202"/>
      <c r="DU215" s="202"/>
      <c r="DV215" s="200"/>
      <c r="DW215" s="202"/>
      <c r="DX215" s="202"/>
      <c r="DY215" s="202"/>
      <c r="DZ215" s="202"/>
      <c r="EA215" s="202"/>
      <c r="EB215" s="202"/>
      <c r="EC215" s="200"/>
      <c r="ED215" s="202"/>
      <c r="EE215" s="202"/>
      <c r="EF215" s="202"/>
      <c r="EG215" s="202"/>
      <c r="EH215" s="202"/>
      <c r="EI215" s="202"/>
      <c r="EJ215" s="200"/>
      <c r="EK215" s="202"/>
      <c r="EL215" s="202"/>
      <c r="EM215" s="202"/>
      <c r="EN215" s="202"/>
      <c r="EO215" s="202"/>
      <c r="EP215" s="202"/>
      <c r="EQ215" s="202"/>
      <c r="ER215" s="200"/>
      <c r="ES215" s="202"/>
      <c r="ET215" s="202"/>
      <c r="EU215" s="202"/>
      <c r="EV215" s="202"/>
      <c r="EW215" s="202"/>
      <c r="EX215" s="202"/>
      <c r="EY215" s="202"/>
      <c r="EZ215" s="200"/>
      <c r="FA215" s="201"/>
      <c r="FB215" s="201"/>
      <c r="FC215" s="201"/>
      <c r="FD215" s="201"/>
      <c r="FE215" s="201"/>
      <c r="FF215" s="200"/>
      <c r="FG215" s="202"/>
      <c r="FH215" s="202"/>
      <c r="FI215" s="202"/>
      <c r="FJ215" s="202"/>
      <c r="FK215" s="202"/>
      <c r="FL215" s="200"/>
      <c r="FM215" s="203"/>
      <c r="FN215" s="203"/>
      <c r="FO215" s="203"/>
      <c r="FP215" s="203"/>
      <c r="FQ215" s="203"/>
      <c r="FR215" s="203"/>
      <c r="FS215" s="203"/>
      <c r="FT215" s="54"/>
      <c r="FU215" s="54"/>
    </row>
    <row r="216" spans="1:177" ht="14.25">
      <c r="A216" s="53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200"/>
      <c r="X216" s="200"/>
      <c r="Y216" s="200"/>
      <c r="Z216" s="200"/>
      <c r="AA216" s="200"/>
      <c r="AB216" s="200"/>
      <c r="AC216" s="200"/>
      <c r="AD216" s="200"/>
      <c r="AE216" s="200"/>
      <c r="AF216" s="200"/>
      <c r="AG216" s="200"/>
      <c r="AH216" s="200"/>
      <c r="AI216" s="200"/>
      <c r="AJ216" s="200"/>
      <c r="AK216" s="200"/>
      <c r="AL216" s="200"/>
      <c r="AM216" s="200"/>
      <c r="AN216" s="200"/>
      <c r="AO216" s="200"/>
      <c r="AP216" s="200"/>
      <c r="AQ216" s="200"/>
      <c r="AR216" s="200"/>
      <c r="AS216" s="200"/>
      <c r="AT216" s="200"/>
      <c r="AU216" s="200"/>
      <c r="AV216" s="200"/>
      <c r="AW216" s="200"/>
      <c r="AX216" s="200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200"/>
      <c r="BN216" s="200"/>
      <c r="BO216" s="200"/>
      <c r="BP216" s="200"/>
      <c r="BQ216" s="200"/>
      <c r="BR216" s="200"/>
      <c r="BS216" s="200"/>
      <c r="BT216" s="200"/>
      <c r="BU216" s="200"/>
      <c r="BV216" s="200"/>
      <c r="BW216" s="200"/>
      <c r="BX216" s="200"/>
      <c r="BY216" s="200"/>
      <c r="BZ216" s="200"/>
      <c r="CA216" s="201"/>
      <c r="CB216" s="201"/>
      <c r="CC216" s="201"/>
      <c r="CD216" s="201"/>
      <c r="CE216" s="201"/>
      <c r="CF216" s="201"/>
      <c r="CG216" s="201"/>
      <c r="CH216" s="200"/>
      <c r="CI216" s="200"/>
      <c r="CJ216" s="200"/>
      <c r="CK216" s="200"/>
      <c r="CL216" s="200"/>
      <c r="CM216" s="200"/>
      <c r="CN216" s="200"/>
      <c r="CO216" s="54"/>
      <c r="CP216" s="54"/>
      <c r="CQ216" s="54"/>
      <c r="CR216" s="54"/>
      <c r="CS216" s="54"/>
      <c r="CT216" s="54"/>
      <c r="CU216" s="54"/>
      <c r="CV216" s="200"/>
      <c r="CW216" s="200"/>
      <c r="CX216" s="200"/>
      <c r="CY216" s="200"/>
      <c r="CZ216" s="200"/>
      <c r="DA216" s="200"/>
      <c r="DB216" s="200"/>
      <c r="DC216" s="200"/>
      <c r="DD216" s="200"/>
      <c r="DE216" s="200"/>
      <c r="DF216" s="200"/>
      <c r="DG216" s="200"/>
      <c r="DH216" s="200"/>
      <c r="DI216" s="200"/>
      <c r="DJ216" s="200"/>
      <c r="DK216" s="200"/>
      <c r="DL216" s="200"/>
      <c r="DM216" s="200"/>
      <c r="DN216" s="200"/>
      <c r="DO216" s="200"/>
      <c r="DP216" s="202"/>
      <c r="DQ216" s="202"/>
      <c r="DR216" s="202"/>
      <c r="DS216" s="202"/>
      <c r="DT216" s="202"/>
      <c r="DU216" s="202"/>
      <c r="DV216" s="200"/>
      <c r="DW216" s="202"/>
      <c r="DX216" s="202"/>
      <c r="DY216" s="202"/>
      <c r="DZ216" s="202"/>
      <c r="EA216" s="202"/>
      <c r="EB216" s="202"/>
      <c r="EC216" s="200"/>
      <c r="ED216" s="202"/>
      <c r="EE216" s="202"/>
      <c r="EF216" s="202"/>
      <c r="EG216" s="202"/>
      <c r="EH216" s="202"/>
      <c r="EI216" s="202"/>
      <c r="EJ216" s="200"/>
      <c r="EK216" s="202"/>
      <c r="EL216" s="202"/>
      <c r="EM216" s="202"/>
      <c r="EN216" s="202"/>
      <c r="EO216" s="202"/>
      <c r="EP216" s="202"/>
      <c r="EQ216" s="202"/>
      <c r="ER216" s="200"/>
      <c r="ES216" s="202"/>
      <c r="ET216" s="202"/>
      <c r="EU216" s="202"/>
      <c r="EV216" s="202"/>
      <c r="EW216" s="202"/>
      <c r="EX216" s="202"/>
      <c r="EY216" s="202"/>
      <c r="EZ216" s="200"/>
      <c r="FA216" s="201"/>
      <c r="FB216" s="201"/>
      <c r="FC216" s="201"/>
      <c r="FD216" s="201"/>
      <c r="FE216" s="201"/>
      <c r="FF216" s="200"/>
      <c r="FG216" s="202"/>
      <c r="FH216" s="202"/>
      <c r="FI216" s="202"/>
      <c r="FJ216" s="202"/>
      <c r="FK216" s="202"/>
      <c r="FL216" s="200"/>
      <c r="FM216" s="203"/>
      <c r="FN216" s="203"/>
      <c r="FO216" s="203"/>
      <c r="FP216" s="203"/>
      <c r="FQ216" s="203"/>
      <c r="FR216" s="203"/>
      <c r="FS216" s="203"/>
      <c r="FT216" s="54"/>
      <c r="FU216" s="54"/>
    </row>
    <row r="217" spans="1:177" ht="14.25">
      <c r="A217" s="53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200"/>
      <c r="X217" s="200"/>
      <c r="Y217" s="200"/>
      <c r="Z217" s="200"/>
      <c r="AA217" s="200"/>
      <c r="AB217" s="200"/>
      <c r="AC217" s="200"/>
      <c r="AD217" s="200"/>
      <c r="AE217" s="200"/>
      <c r="AF217" s="200"/>
      <c r="AG217" s="200"/>
      <c r="AH217" s="200"/>
      <c r="AI217" s="200"/>
      <c r="AJ217" s="200"/>
      <c r="AK217" s="200"/>
      <c r="AL217" s="200"/>
      <c r="AM217" s="200"/>
      <c r="AN217" s="200"/>
      <c r="AO217" s="200"/>
      <c r="AP217" s="200"/>
      <c r="AQ217" s="200"/>
      <c r="AR217" s="200"/>
      <c r="AS217" s="200"/>
      <c r="AT217" s="200"/>
      <c r="AU217" s="200"/>
      <c r="AV217" s="200"/>
      <c r="AW217" s="200"/>
      <c r="AX217" s="200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200"/>
      <c r="BN217" s="200"/>
      <c r="BO217" s="200"/>
      <c r="BP217" s="200"/>
      <c r="BQ217" s="200"/>
      <c r="BR217" s="200"/>
      <c r="BS217" s="200"/>
      <c r="BT217" s="200"/>
      <c r="BU217" s="200"/>
      <c r="BV217" s="200"/>
      <c r="BW217" s="200"/>
      <c r="BX217" s="200"/>
      <c r="BY217" s="200"/>
      <c r="BZ217" s="200"/>
      <c r="CA217" s="201"/>
      <c r="CB217" s="201"/>
      <c r="CC217" s="201"/>
      <c r="CD217" s="201"/>
      <c r="CE217" s="201"/>
      <c r="CF217" s="201"/>
      <c r="CG217" s="201"/>
      <c r="CH217" s="200"/>
      <c r="CI217" s="200"/>
      <c r="CJ217" s="200"/>
      <c r="CK217" s="200"/>
      <c r="CL217" s="200"/>
      <c r="CM217" s="200"/>
      <c r="CN217" s="200"/>
      <c r="CO217" s="54"/>
      <c r="CP217" s="54"/>
      <c r="CQ217" s="54"/>
      <c r="CR217" s="54"/>
      <c r="CS217" s="54"/>
      <c r="CT217" s="54"/>
      <c r="CU217" s="54"/>
      <c r="CV217" s="200"/>
      <c r="CW217" s="200"/>
      <c r="CX217" s="200"/>
      <c r="CY217" s="200"/>
      <c r="CZ217" s="200"/>
      <c r="DA217" s="200"/>
      <c r="DB217" s="200"/>
      <c r="DC217" s="200"/>
      <c r="DD217" s="200"/>
      <c r="DE217" s="200"/>
      <c r="DF217" s="200"/>
      <c r="DG217" s="200"/>
      <c r="DH217" s="200"/>
      <c r="DI217" s="200"/>
      <c r="DJ217" s="200"/>
      <c r="DK217" s="200"/>
      <c r="DL217" s="200"/>
      <c r="DM217" s="200"/>
      <c r="DN217" s="200"/>
      <c r="DO217" s="200"/>
      <c r="DP217" s="202"/>
      <c r="DQ217" s="202"/>
      <c r="DR217" s="202"/>
      <c r="DS217" s="202"/>
      <c r="DT217" s="202"/>
      <c r="DU217" s="202"/>
      <c r="DV217" s="200"/>
      <c r="DW217" s="202"/>
      <c r="DX217" s="202"/>
      <c r="DY217" s="202"/>
      <c r="DZ217" s="202"/>
      <c r="EA217" s="202"/>
      <c r="EB217" s="202"/>
      <c r="EC217" s="200"/>
      <c r="ED217" s="202"/>
      <c r="EE217" s="202"/>
      <c r="EF217" s="202"/>
      <c r="EG217" s="202"/>
      <c r="EH217" s="202"/>
      <c r="EI217" s="202"/>
      <c r="EJ217" s="200"/>
      <c r="EK217" s="202"/>
      <c r="EL217" s="202"/>
      <c r="EM217" s="202"/>
      <c r="EN217" s="202"/>
      <c r="EO217" s="202"/>
      <c r="EP217" s="202"/>
      <c r="EQ217" s="202"/>
      <c r="ER217" s="200"/>
      <c r="ES217" s="202"/>
      <c r="ET217" s="202"/>
      <c r="EU217" s="202"/>
      <c r="EV217" s="202"/>
      <c r="EW217" s="202"/>
      <c r="EX217" s="202"/>
      <c r="EY217" s="202"/>
      <c r="EZ217" s="200"/>
      <c r="FA217" s="201"/>
      <c r="FB217" s="201"/>
      <c r="FC217" s="201"/>
      <c r="FD217" s="201"/>
      <c r="FE217" s="201"/>
      <c r="FF217" s="200"/>
      <c r="FG217" s="202"/>
      <c r="FH217" s="202"/>
      <c r="FI217" s="202"/>
      <c r="FJ217" s="202"/>
      <c r="FK217" s="202"/>
      <c r="FL217" s="200"/>
      <c r="FM217" s="203"/>
      <c r="FN217" s="203"/>
      <c r="FO217" s="203"/>
      <c r="FP217" s="203"/>
      <c r="FQ217" s="203"/>
      <c r="FR217" s="203"/>
      <c r="FS217" s="203"/>
      <c r="FT217" s="54"/>
      <c r="FU217" s="54"/>
    </row>
    <row r="218" spans="1:177" ht="14.25">
      <c r="A218" s="53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200"/>
      <c r="X218" s="200"/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0"/>
      <c r="AI218" s="200"/>
      <c r="AJ218" s="200"/>
      <c r="AK218" s="200"/>
      <c r="AL218" s="200"/>
      <c r="AM218" s="200"/>
      <c r="AN218" s="200"/>
      <c r="AO218" s="200"/>
      <c r="AP218" s="200"/>
      <c r="AQ218" s="200"/>
      <c r="AR218" s="200"/>
      <c r="AS218" s="200"/>
      <c r="AT218" s="200"/>
      <c r="AU218" s="200"/>
      <c r="AV218" s="200"/>
      <c r="AW218" s="200"/>
      <c r="AX218" s="200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200"/>
      <c r="BN218" s="200"/>
      <c r="BO218" s="200"/>
      <c r="BP218" s="200"/>
      <c r="BQ218" s="200"/>
      <c r="BR218" s="200"/>
      <c r="BS218" s="200"/>
      <c r="BT218" s="200"/>
      <c r="BU218" s="200"/>
      <c r="BV218" s="200"/>
      <c r="BW218" s="200"/>
      <c r="BX218" s="200"/>
      <c r="BY218" s="200"/>
      <c r="BZ218" s="200"/>
      <c r="CA218" s="201"/>
      <c r="CB218" s="201"/>
      <c r="CC218" s="201"/>
      <c r="CD218" s="201"/>
      <c r="CE218" s="201"/>
      <c r="CF218" s="201"/>
      <c r="CG218" s="201"/>
      <c r="CH218" s="200"/>
      <c r="CI218" s="200"/>
      <c r="CJ218" s="200"/>
      <c r="CK218" s="200"/>
      <c r="CL218" s="200"/>
      <c r="CM218" s="200"/>
      <c r="CN218" s="200"/>
      <c r="CO218" s="54"/>
      <c r="CP218" s="54"/>
      <c r="CQ218" s="54"/>
      <c r="CR218" s="54"/>
      <c r="CS218" s="54"/>
      <c r="CT218" s="54"/>
      <c r="CU218" s="54"/>
      <c r="CV218" s="200"/>
      <c r="CW218" s="200"/>
      <c r="CX218" s="200"/>
      <c r="CY218" s="200"/>
      <c r="CZ218" s="200"/>
      <c r="DA218" s="200"/>
      <c r="DB218" s="200"/>
      <c r="DC218" s="200"/>
      <c r="DD218" s="200"/>
      <c r="DE218" s="200"/>
      <c r="DF218" s="200"/>
      <c r="DG218" s="200"/>
      <c r="DH218" s="200"/>
      <c r="DI218" s="200"/>
      <c r="DJ218" s="200"/>
      <c r="DK218" s="200"/>
      <c r="DL218" s="200"/>
      <c r="DM218" s="200"/>
      <c r="DN218" s="200"/>
      <c r="DO218" s="200"/>
      <c r="DP218" s="202"/>
      <c r="DQ218" s="202"/>
      <c r="DR218" s="202"/>
      <c r="DS218" s="202"/>
      <c r="DT218" s="202"/>
      <c r="DU218" s="202"/>
      <c r="DV218" s="200"/>
      <c r="DW218" s="202"/>
      <c r="DX218" s="202"/>
      <c r="DY218" s="202"/>
      <c r="DZ218" s="202"/>
      <c r="EA218" s="202"/>
      <c r="EB218" s="202"/>
      <c r="EC218" s="200"/>
      <c r="ED218" s="202"/>
      <c r="EE218" s="202"/>
      <c r="EF218" s="202"/>
      <c r="EG218" s="202"/>
      <c r="EH218" s="202"/>
      <c r="EI218" s="202"/>
      <c r="EJ218" s="200"/>
      <c r="EK218" s="202"/>
      <c r="EL218" s="202"/>
      <c r="EM218" s="202"/>
      <c r="EN218" s="202"/>
      <c r="EO218" s="202"/>
      <c r="EP218" s="202"/>
      <c r="EQ218" s="202"/>
      <c r="ER218" s="200"/>
      <c r="ES218" s="202"/>
      <c r="ET218" s="202"/>
      <c r="EU218" s="202"/>
      <c r="EV218" s="202"/>
      <c r="EW218" s="202"/>
      <c r="EX218" s="202"/>
      <c r="EY218" s="202"/>
      <c r="EZ218" s="200"/>
      <c r="FA218" s="201"/>
      <c r="FB218" s="201"/>
      <c r="FC218" s="201"/>
      <c r="FD218" s="201"/>
      <c r="FE218" s="201"/>
      <c r="FF218" s="200"/>
      <c r="FG218" s="202"/>
      <c r="FH218" s="202"/>
      <c r="FI218" s="202"/>
      <c r="FJ218" s="202"/>
      <c r="FK218" s="202"/>
      <c r="FL218" s="200"/>
      <c r="FM218" s="203"/>
      <c r="FN218" s="203"/>
      <c r="FO218" s="203"/>
      <c r="FP218" s="203"/>
      <c r="FQ218" s="203"/>
      <c r="FR218" s="203"/>
      <c r="FS218" s="203"/>
      <c r="FT218" s="54"/>
      <c r="FU218" s="54"/>
    </row>
    <row r="219" spans="79:85" ht="14.25">
      <c r="CA219" s="147"/>
      <c r="CB219" s="147"/>
      <c r="CC219" s="147"/>
      <c r="CD219" s="147"/>
      <c r="CE219" s="147"/>
      <c r="CF219" s="147"/>
      <c r="CG219" s="147"/>
    </row>
    <row r="220" spans="79:85" ht="14.25">
      <c r="CA220" s="147"/>
      <c r="CB220" s="147"/>
      <c r="CC220" s="147"/>
      <c r="CD220" s="147"/>
      <c r="CE220" s="147"/>
      <c r="CF220" s="147"/>
      <c r="CG220" s="147"/>
    </row>
    <row r="221" spans="79:85" ht="14.25">
      <c r="CA221" s="147"/>
      <c r="CB221" s="147"/>
      <c r="CC221" s="147"/>
      <c r="CD221" s="147"/>
      <c r="CE221" s="147"/>
      <c r="CF221" s="147"/>
      <c r="CG221" s="147"/>
    </row>
    <row r="222" spans="79:85" ht="14.25">
      <c r="CA222" s="147"/>
      <c r="CB222" s="147"/>
      <c r="CC222" s="147"/>
      <c r="CD222" s="147"/>
      <c r="CE222" s="147"/>
      <c r="CF222" s="147"/>
      <c r="CG222" s="147"/>
    </row>
  </sheetData>
  <mergeCells count="36">
    <mergeCell ref="FG5:FL5"/>
    <mergeCell ref="CA5:CG5"/>
    <mergeCell ref="CH5:CN5"/>
    <mergeCell ref="CV5:DB5"/>
    <mergeCell ref="DC5:DH5"/>
    <mergeCell ref="BF5:BL5"/>
    <mergeCell ref="BT5:BZ5"/>
    <mergeCell ref="ES5:EZ5"/>
    <mergeCell ref="FA5:FF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CH3:DB3"/>
    <mergeCell ref="DC3:DV3"/>
    <mergeCell ref="DW3:EJ3"/>
    <mergeCell ref="EK3:ER5"/>
    <mergeCell ref="ED4:EJ5"/>
    <mergeCell ref="DI5:DO5"/>
    <mergeCell ref="DP5:DV5"/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東京都</cp:lastModifiedBy>
  <cp:lastPrinted>2006-07-06T10:09:17Z</cp:lastPrinted>
  <dcterms:created xsi:type="dcterms:W3CDTF">2002-02-28T11:45:20Z</dcterms:created>
  <dcterms:modified xsi:type="dcterms:W3CDTF">2006-07-06T11:03:34Z</dcterms:modified>
  <cp:category/>
  <cp:version/>
  <cp:contentType/>
  <cp:contentStatus/>
</cp:coreProperties>
</file>