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5 事業実施\02 研修・産休等代替職員確保支援事業\03 様式類(HP含む）\04 ＨＰ掲載データ\研修代替\01 事業計画\"/>
    </mc:Choice>
  </mc:AlternateContent>
  <bookViews>
    <workbookView xWindow="600" yWindow="192" windowWidth="19392" windowHeight="9312" tabRatio="840" firstSheet="7" activeTab="10"/>
  </bookViews>
  <sheets>
    <sheet name="様式2　所要額内訳書（総括表）" sheetId="53" r:id="rId1"/>
    <sheet name="様式2-2　所要額内訳書（一覧表）" sheetId="92" r:id="rId2"/>
    <sheet name="様式2-3A　所要額内訳書（個表・新雇用）" sheetId="93" r:id="rId3"/>
    <sheet name="様式2-3B　所要額内訳書（個表・非常勤）" sheetId="94" r:id="rId4"/>
    <sheet name="単価計算表" sheetId="72" r:id="rId5"/>
    <sheet name="様式2　所要額内訳書（総括表）記入例" sheetId="95" r:id="rId6"/>
    <sheet name="様式2-2　所要額内訳書（一覧表）記入例" sheetId="96" r:id="rId7"/>
    <sheet name="様式2-3A　所要額内訳書（個表・新雇用）記入例" sheetId="101" r:id="rId8"/>
    <sheet name="単価計算表　記入例①" sheetId="102" r:id="rId9"/>
    <sheet name="様式2-3B　所要額内訳書（個表・非常勤）記入例" sheetId="103" r:id="rId10"/>
    <sheet name="単価計算表　記入例②" sheetId="104" r:id="rId11"/>
  </sheets>
  <externalReferences>
    <externalReference r:id="rId12"/>
  </externalReferences>
  <definedNames>
    <definedName name="_xlnm.Print_Area" localSheetId="4">単価計算表!$B$2:$AK$59</definedName>
    <definedName name="_xlnm.Print_Area" localSheetId="8">'単価計算表　記入例①'!$B$2:$AK$59</definedName>
    <definedName name="_xlnm.Print_Area" localSheetId="10">'単価計算表　記入例②'!$B$2:$AK$59</definedName>
    <definedName name="_xlnm.Print_Area" localSheetId="0">'様式2　所要額内訳書（総括表）'!$B$2:$BC$40</definedName>
    <definedName name="_xlnm.Print_Area" localSheetId="5">'様式2　所要額内訳書（総括表）記入例'!$B$2:$BC$40</definedName>
    <definedName name="_xlnm.Print_Area" localSheetId="1">'様式2-2　所要額内訳書（一覧表）'!$B$2:$BC$40</definedName>
    <definedName name="_xlnm.Print_Area" localSheetId="6">'様式2-2　所要額内訳書（一覧表）記入例'!$B$2:$BC$40</definedName>
    <definedName name="_xlnm.Print_Area" localSheetId="2">'様式2-3A　所要額内訳書（個表・新雇用）'!$B$2:$AK$58</definedName>
    <definedName name="_xlnm.Print_Area" localSheetId="7">'様式2-3A　所要額内訳書（個表・新雇用）記入例'!$B$2:$AK$62</definedName>
    <definedName name="_xlnm.Print_Area" localSheetId="3">'様式2-3B　所要額内訳書（個表・非常勤）'!$B$2:$AK$58</definedName>
    <definedName name="_xlnm.Print_Area" localSheetId="9">'様式2-3B　所要額内訳書（個表・非常勤）記入例'!$B$2:$AK$62</definedName>
    <definedName name="図１">[1]様式5!$B$50</definedName>
    <definedName name="図３">[1]様式5!$B$50</definedName>
  </definedNames>
  <calcPr calcId="162913"/>
</workbook>
</file>

<file path=xl/calcChain.xml><?xml version="1.0" encoding="utf-8"?>
<calcChain xmlns="http://schemas.openxmlformats.org/spreadsheetml/2006/main">
  <c r="AD57" i="101" l="1"/>
  <c r="L57" i="101"/>
  <c r="G37" i="104" l="1"/>
  <c r="G31" i="104"/>
  <c r="G27" i="104"/>
  <c r="G23" i="104"/>
  <c r="G37" i="102"/>
  <c r="G31" i="102"/>
  <c r="G27" i="102"/>
  <c r="G23" i="102"/>
  <c r="AD31" i="101"/>
  <c r="L31" i="101"/>
  <c r="B17" i="104" l="1"/>
  <c r="AE17" i="104" s="1"/>
  <c r="B17" i="102"/>
  <c r="AE17" i="102" s="1"/>
  <c r="AD27" i="93"/>
  <c r="AD53" i="93"/>
  <c r="L53" i="93"/>
  <c r="L27" i="93"/>
  <c r="AI27" i="96" l="1"/>
  <c r="N27" i="96"/>
  <c r="AX25" i="96"/>
  <c r="AS25" i="96"/>
  <c r="AC25" i="96"/>
  <c r="X25" i="96"/>
  <c r="AX23" i="96"/>
  <c r="AS23" i="96"/>
  <c r="AC23" i="96"/>
  <c r="X23" i="96"/>
  <c r="AX21" i="96"/>
  <c r="AS21" i="96"/>
  <c r="AC21" i="96"/>
  <c r="X21" i="96"/>
  <c r="AX19" i="96"/>
  <c r="AS19" i="96"/>
  <c r="AC19" i="96"/>
  <c r="X19" i="96"/>
  <c r="AX17" i="96"/>
  <c r="AS17" i="96"/>
  <c r="AS27" i="96" s="1"/>
  <c r="AC17" i="96"/>
  <c r="AC27" i="96" s="1"/>
  <c r="X17" i="96"/>
  <c r="X27" i="96" s="1"/>
  <c r="Z30" i="95"/>
  <c r="N30" i="95"/>
  <c r="H30" i="95"/>
  <c r="T26" i="95"/>
  <c r="AF26" i="95" s="1"/>
  <c r="AR26" i="95" s="1"/>
  <c r="T22" i="95"/>
  <c r="AF22" i="95" s="1"/>
  <c r="AR22" i="95" s="1"/>
  <c r="AR30" i="95" l="1"/>
  <c r="AX27" i="96"/>
  <c r="AU32" i="96" s="1"/>
  <c r="AF30" i="95"/>
  <c r="T30" i="95"/>
  <c r="AI27" i="92"/>
  <c r="N27" i="92"/>
  <c r="AX25" i="92"/>
  <c r="AS25" i="92"/>
  <c r="AC25" i="92"/>
  <c r="X25" i="92"/>
  <c r="AX23" i="92"/>
  <c r="AS23" i="92"/>
  <c r="AC23" i="92"/>
  <c r="X23" i="92"/>
  <c r="AX21" i="92"/>
  <c r="AS21" i="92"/>
  <c r="AC21" i="92"/>
  <c r="X21" i="92"/>
  <c r="AX19" i="92"/>
  <c r="AS19" i="92"/>
  <c r="AC19" i="92"/>
  <c r="X19" i="92"/>
  <c r="AX17" i="92"/>
  <c r="AS17" i="92"/>
  <c r="AS27" i="92" s="1"/>
  <c r="AC17" i="92"/>
  <c r="AC27" i="92" s="1"/>
  <c r="X17" i="92"/>
  <c r="X27" i="92" s="1"/>
  <c r="AX27" i="92" l="1"/>
  <c r="AU32" i="92" s="1"/>
  <c r="N30" i="53" l="1"/>
  <c r="Z30" i="53"/>
  <c r="H30" i="53"/>
  <c r="T26" i="53"/>
  <c r="AF26" i="53" s="1"/>
  <c r="AR26" i="53" s="1"/>
  <c r="G31" i="72" l="1"/>
  <c r="G27" i="72"/>
  <c r="G37" i="72" l="1"/>
  <c r="G23" i="72"/>
  <c r="B17" i="72" l="1"/>
  <c r="AE17" i="72" s="1"/>
  <c r="T22" i="53" l="1"/>
  <c r="AF22" i="53" s="1"/>
  <c r="AR22" i="53" s="1"/>
  <c r="AR30" i="53" s="1"/>
  <c r="T30" i="53" l="1"/>
  <c r="AF30" i="53" l="1"/>
</calcChain>
</file>

<file path=xl/sharedStrings.xml><?xml version="1.0" encoding="utf-8"?>
<sst xmlns="http://schemas.openxmlformats.org/spreadsheetml/2006/main" count="830" uniqueCount="216">
  <si>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</si>
  <si>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</si>
  <si>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</si>
  <si>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</si>
  <si>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</si>
  <si>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</si>
  <si>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</si>
  <si>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</si>
  <si>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</si>
  <si>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</si>
  <si>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</si>
  <si>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</si>
  <si>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</si>
  <si>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</si>
  <si>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</si>
  <si>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</si>
  <si>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</si>
  <si>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看護師</t>
    <rPh sb="0" eb="2">
      <t>カンゴ</t>
    </rPh>
    <rPh sb="2" eb="3">
      <t>シ</t>
    </rPh>
    <phoneticPr fontId="1"/>
  </si>
  <si>
    <t>非常勤</t>
    <rPh sb="0" eb="3">
      <t>ヒジョウキン</t>
    </rPh>
    <phoneticPr fontId="1"/>
  </si>
  <si>
    <t>ナースプラザからの紹介</t>
    <rPh sb="9" eb="11">
      <t>ショウカイ</t>
    </rPh>
    <phoneticPr fontId="1"/>
  </si>
  <si>
    <t>×</t>
    <phoneticPr fontId="1"/>
  </si>
  <si>
    <t>＝</t>
    <phoneticPr fontId="1"/>
  </si>
  <si>
    <t>円</t>
    <rPh sb="0" eb="1">
      <t>エン</t>
    </rPh>
    <phoneticPr fontId="1"/>
  </si>
  <si>
    <t>（</t>
    <phoneticPr fontId="1"/>
  </si>
  <si>
    <t>÷</t>
    <phoneticPr fontId="1"/>
  </si>
  <si>
    <t>（</t>
    <phoneticPr fontId="1"/>
  </si>
  <si>
    <t>日）</t>
    <rPh sb="0" eb="1">
      <t>ニチ</t>
    </rPh>
    <phoneticPr fontId="1"/>
  </si>
  <si>
    <t>標準的な
勤務時間</t>
    <rPh sb="0" eb="3">
      <t>ヒョウジュンテキ</t>
    </rPh>
    <rPh sb="5" eb="7">
      <t>キンム</t>
    </rPh>
    <rPh sb="7" eb="9">
      <t>ジカン</t>
    </rPh>
    <phoneticPr fontId="1"/>
  </si>
  <si>
    <t>標準的な勤務時間</t>
    <rPh sb="0" eb="3">
      <t>ヒョウジュンテキ</t>
    </rPh>
    <rPh sb="4" eb="6">
      <t>キンム</t>
    </rPh>
    <rPh sb="6" eb="8">
      <t>ジカン</t>
    </rPh>
    <phoneticPr fontId="1"/>
  </si>
  <si>
    <t>時　　分　～　　時　　分</t>
    <rPh sb="0" eb="1">
      <t>ジ</t>
    </rPh>
    <rPh sb="3" eb="4">
      <t>フン</t>
    </rPh>
    <rPh sb="8" eb="9">
      <t>ジ</t>
    </rPh>
    <rPh sb="11" eb="12">
      <t>フン</t>
    </rPh>
    <phoneticPr fontId="3"/>
  </si>
  <si>
    <t>）</t>
    <phoneticPr fontId="1"/>
  </si>
  <si>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</si>
  <si>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</si>
  <si>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</si>
  <si>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時間勤務）</t>
  </si>
  <si>
    <t>日</t>
    <rPh sb="0" eb="1">
      <t>ニチ</t>
    </rPh>
    <phoneticPr fontId="1"/>
  </si>
  <si>
    <t>＝</t>
    <phoneticPr fontId="1"/>
  </si>
  <si>
    <t>×</t>
    <phoneticPr fontId="1"/>
  </si>
  <si>
    <t>÷</t>
    <phoneticPr fontId="1"/>
  </si>
  <si>
    <t>賞与</t>
    <rPh sb="0" eb="2">
      <t>ショウヨ</t>
    </rPh>
    <phoneticPr fontId="1"/>
  </si>
  <si>
    <t>円</t>
    <rPh sb="0" eb="1">
      <t>エン</t>
    </rPh>
    <phoneticPr fontId="1"/>
  </si>
  <si>
    <t>）</t>
    <phoneticPr fontId="1"/>
  </si>
  <si>
    <t>円／月</t>
    <rPh sb="0" eb="1">
      <t>エン</t>
    </rPh>
    <rPh sb="2" eb="3">
      <t>ツキ</t>
    </rPh>
    <phoneticPr fontId="1"/>
  </si>
  <si>
    <t>【別紙】</t>
    <rPh sb="1" eb="3">
      <t>ベッシ</t>
    </rPh>
    <phoneticPr fontId="1"/>
  </si>
  <si>
    <t>（</t>
    <phoneticPr fontId="1"/>
  </si>
  <si>
    <t>（</t>
    <phoneticPr fontId="1"/>
  </si>
  <si>
    <t>⇒ 月額換算</t>
    <rPh sb="2" eb="4">
      <t>ゲツガク</t>
    </rPh>
    <rPh sb="4" eb="6">
      <t>カンサン</t>
    </rPh>
    <phoneticPr fontId="1"/>
  </si>
  <si>
    <t>代替職員名：</t>
    <rPh sb="0" eb="2">
      <t>ダイタイ</t>
    </rPh>
    <rPh sb="2" eb="4">
      <t>ショクイン</t>
    </rPh>
    <rPh sb="4" eb="5">
      <t>メイ</t>
    </rPh>
    <phoneticPr fontId="1"/>
  </si>
  <si>
    <t>月</t>
    <rPh sb="0" eb="1">
      <t>ツキ</t>
    </rPh>
    <phoneticPr fontId="1"/>
  </si>
  <si>
    <t>日</t>
    <rPh sb="0" eb="1">
      <t>ニチ</t>
    </rPh>
    <phoneticPr fontId="1"/>
  </si>
  <si>
    <t>※1</t>
    <phoneticPr fontId="1"/>
  </si>
  <si>
    <t>※2</t>
    <phoneticPr fontId="1"/>
  </si>
  <si>
    <t>※3</t>
    <phoneticPr fontId="1"/>
  </si>
  <si>
    <t>※4</t>
    <phoneticPr fontId="1"/>
  </si>
  <si>
    <t>雇用期間月数は、月途中の雇用開始・終了の場合、それぞれ月初開始・月末終了とみなしてください。</t>
    <rPh sb="0" eb="2">
      <t>コヨウ</t>
    </rPh>
    <rPh sb="2" eb="4">
      <t>キカン</t>
    </rPh>
    <rPh sb="4" eb="6">
      <t>ツキスウ</t>
    </rPh>
    <rPh sb="8" eb="9">
      <t>ツキ</t>
    </rPh>
    <rPh sb="9" eb="11">
      <t>トチュウ</t>
    </rPh>
    <rPh sb="12" eb="14">
      <t>コヨウ</t>
    </rPh>
    <rPh sb="14" eb="16">
      <t>カイシ</t>
    </rPh>
    <rPh sb="17" eb="19">
      <t>シュウリョウ</t>
    </rPh>
    <rPh sb="20" eb="22">
      <t>バアイ</t>
    </rPh>
    <rPh sb="27" eb="29">
      <t>ゲッショ</t>
    </rPh>
    <rPh sb="29" eb="31">
      <t>カイシ</t>
    </rPh>
    <rPh sb="32" eb="34">
      <t>ゲツマツ</t>
    </rPh>
    <rPh sb="34" eb="36">
      <t>シュウリョウ</t>
    </rPh>
    <phoneticPr fontId="1"/>
  </si>
  <si>
    <t>雇用契約期間通算日数は、雇用契約期間から休日等の勤務を要しない日を差し引いた実日数（勤務日数）とします。</t>
    <rPh sb="12" eb="14">
      <t>コヨウ</t>
    </rPh>
    <rPh sb="14" eb="16">
      <t>ケイヤク</t>
    </rPh>
    <rPh sb="16" eb="18">
      <t>キカン</t>
    </rPh>
    <rPh sb="20" eb="22">
      <t>キュウジツ</t>
    </rPh>
    <rPh sb="22" eb="23">
      <t>トウ</t>
    </rPh>
    <rPh sb="24" eb="26">
      <t>キンム</t>
    </rPh>
    <rPh sb="27" eb="28">
      <t>ヨウ</t>
    </rPh>
    <rPh sb="31" eb="32">
      <t>ヒ</t>
    </rPh>
    <rPh sb="33" eb="34">
      <t>サ</t>
    </rPh>
    <rPh sb="35" eb="36">
      <t>ヒ</t>
    </rPh>
    <rPh sb="38" eb="39">
      <t>ジツ</t>
    </rPh>
    <rPh sb="39" eb="41">
      <t>ニッスウ</t>
    </rPh>
    <rPh sb="42" eb="44">
      <t>キンム</t>
    </rPh>
    <rPh sb="44" eb="46">
      <t>ニッスウ</t>
    </rPh>
    <phoneticPr fontId="1"/>
  </si>
  <si>
    <t>件</t>
    <rPh sb="0" eb="1">
      <t>ケン</t>
    </rPh>
    <phoneticPr fontId="1"/>
  </si>
  <si>
    <t>根拠資料：</t>
    <rPh sb="0" eb="2">
      <t>コンキョ</t>
    </rPh>
    <rPh sb="2" eb="4">
      <t>シリョウ</t>
    </rPh>
    <phoneticPr fontId="1"/>
  </si>
  <si>
    <t>時給単価</t>
    <rPh sb="0" eb="2">
      <t>ジキュウ</t>
    </rPh>
    <rPh sb="2" eb="4">
      <t>タンカ</t>
    </rPh>
    <phoneticPr fontId="1"/>
  </si>
  <si>
    <t>×</t>
    <phoneticPr fontId="1"/>
  </si>
  <si>
    <t>歩合単価</t>
    <rPh sb="0" eb="2">
      <t>ブアイ</t>
    </rPh>
    <rPh sb="2" eb="4">
      <t>タンカ</t>
    </rPh>
    <phoneticPr fontId="1"/>
  </si>
  <si>
    <t>1日当たり推定件数</t>
    <rPh sb="1" eb="2">
      <t>ニチ</t>
    </rPh>
    <rPh sb="2" eb="3">
      <t>ア</t>
    </rPh>
    <rPh sb="5" eb="7">
      <t>スイテイ</t>
    </rPh>
    <rPh sb="7" eb="9">
      <t>ケンスウ</t>
    </rPh>
    <phoneticPr fontId="1"/>
  </si>
  <si>
    <t>月平均勤務日数</t>
    <rPh sb="0" eb="3">
      <t>ツキヘイキン</t>
    </rPh>
    <rPh sb="3" eb="5">
      <t>キンム</t>
    </rPh>
    <rPh sb="5" eb="7">
      <t>ニッスウ</t>
    </rPh>
    <phoneticPr fontId="1"/>
  </si>
  <si>
    <t>基本給</t>
    <rPh sb="0" eb="3">
      <t>キホンキュウ</t>
    </rPh>
    <phoneticPr fontId="1"/>
  </si>
  <si>
    <t>＝</t>
    <phoneticPr fontId="1"/>
  </si>
  <si>
    <t>雇用契約
期間月数</t>
    <rPh sb="0" eb="2">
      <t>コヨウ</t>
    </rPh>
    <rPh sb="2" eb="4">
      <t>ケイヤク</t>
    </rPh>
    <rPh sb="5" eb="7">
      <t>キカン</t>
    </rPh>
    <rPh sb="7" eb="9">
      <t>ツキスウ</t>
    </rPh>
    <phoneticPr fontId="1"/>
  </si>
  <si>
    <t>1時間当たりの
単価</t>
    <rPh sb="1" eb="3">
      <t>ジカン</t>
    </rPh>
    <rPh sb="3" eb="4">
      <t>ア</t>
    </rPh>
    <rPh sb="8" eb="10">
      <t>タンカ</t>
    </rPh>
    <phoneticPr fontId="1"/>
  </si>
  <si>
    <t>月額給与 ①＋②</t>
    <rPh sb="0" eb="2">
      <t>ゲツガク</t>
    </rPh>
    <rPh sb="2" eb="4">
      <t>キュウヨ</t>
    </rPh>
    <phoneticPr fontId="1"/>
  </si>
  <si>
    <t>時間</t>
    <rPh sb="0" eb="2">
      <t>ジカン</t>
    </rPh>
    <phoneticPr fontId="1"/>
  </si>
  <si>
    <t>②　手当等</t>
    <phoneticPr fontId="1"/>
  </si>
  <si>
    <t>①　月額換算した給料</t>
    <phoneticPr fontId="1"/>
  </si>
  <si>
    <t>※積算する手当等の名称及び金額を入力してください。</t>
    <rPh sb="1" eb="3">
      <t>セキサン</t>
    </rPh>
    <rPh sb="5" eb="7">
      <t>テアテ</t>
    </rPh>
    <rPh sb="7" eb="8">
      <t>トウ</t>
    </rPh>
    <rPh sb="9" eb="11">
      <t>メイショウ</t>
    </rPh>
    <rPh sb="11" eb="12">
      <t>オヨ</t>
    </rPh>
    <rPh sb="13" eb="15">
      <t>キンガク</t>
    </rPh>
    <rPh sb="16" eb="18">
      <t>ニュウリョク</t>
    </rPh>
    <phoneticPr fontId="1"/>
  </si>
  <si>
    <t>★月給制</t>
    <rPh sb="1" eb="2">
      <t>ツキ</t>
    </rPh>
    <rPh sb="2" eb="3">
      <t>キュウ</t>
    </rPh>
    <rPh sb="3" eb="4">
      <t>セイ</t>
    </rPh>
    <phoneticPr fontId="1"/>
  </si>
  <si>
    <t>★時間給制</t>
    <rPh sb="1" eb="4">
      <t>ジカンキュウ</t>
    </rPh>
    <rPh sb="4" eb="5">
      <t>セイ</t>
    </rPh>
    <phoneticPr fontId="1"/>
  </si>
  <si>
    <t>★歩合給制</t>
    <rPh sb="1" eb="3">
      <t>ブアイ</t>
    </rPh>
    <rPh sb="3" eb="4">
      <t>キュウ</t>
    </rPh>
    <rPh sb="4" eb="5">
      <t>セイ</t>
    </rPh>
    <phoneticPr fontId="1"/>
  </si>
  <si>
    <t>◆単価計算表◆</t>
    <rPh sb="1" eb="3">
      <t>タンカ</t>
    </rPh>
    <rPh sb="3" eb="5">
      <t>ケイサン</t>
    </rPh>
    <rPh sb="5" eb="6">
      <t>ヒョウ</t>
    </rPh>
    <phoneticPr fontId="1"/>
  </si>
  <si>
    <t>※該当する給料について入力してください。</t>
    <rPh sb="1" eb="3">
      <t>ガイトウ</t>
    </rPh>
    <rPh sb="5" eb="7">
      <t>キュウリョウ</t>
    </rPh>
    <rPh sb="11" eb="13">
      <t>ニュウリョク</t>
    </rPh>
    <phoneticPr fontId="1"/>
  </si>
  <si>
    <t>月平均勤務日数は、原則として、雇用期間内の実勤務日数の平均値とします。なお、給与規定等で固定の勤務日数を定めている場合は、その日数を用いても差し支えありません。</t>
    <rPh sb="0" eb="1">
      <t>ツキ</t>
    </rPh>
    <rPh sb="1" eb="3">
      <t>ヘイキン</t>
    </rPh>
    <rPh sb="3" eb="5">
      <t>キンム</t>
    </rPh>
    <rPh sb="5" eb="7">
      <t>ニッスウ</t>
    </rPh>
    <rPh sb="9" eb="11">
      <t>ゲンソク</t>
    </rPh>
    <rPh sb="15" eb="17">
      <t>コヨウ</t>
    </rPh>
    <rPh sb="17" eb="19">
      <t>キカン</t>
    </rPh>
    <rPh sb="19" eb="20">
      <t>ナイ</t>
    </rPh>
    <rPh sb="21" eb="22">
      <t>ジツ</t>
    </rPh>
    <rPh sb="22" eb="24">
      <t>キンム</t>
    </rPh>
    <rPh sb="24" eb="26">
      <t>ニッスウ</t>
    </rPh>
    <rPh sb="27" eb="29">
      <t>ヘイキン</t>
    </rPh>
    <rPh sb="29" eb="30">
      <t>チ</t>
    </rPh>
    <rPh sb="38" eb="40">
      <t>キュウヨ</t>
    </rPh>
    <rPh sb="40" eb="42">
      <t>キテイ</t>
    </rPh>
    <rPh sb="42" eb="43">
      <t>トウ</t>
    </rPh>
    <rPh sb="44" eb="46">
      <t>コテイ</t>
    </rPh>
    <rPh sb="47" eb="49">
      <t>キンム</t>
    </rPh>
    <rPh sb="49" eb="51">
      <t>ニッスウ</t>
    </rPh>
    <rPh sb="52" eb="53">
      <t>サダ</t>
    </rPh>
    <rPh sb="57" eb="59">
      <t>バアイ</t>
    </rPh>
    <rPh sb="63" eb="65">
      <t>ニッスウ</t>
    </rPh>
    <rPh sb="66" eb="67">
      <t>モチ</t>
    </rPh>
    <rPh sb="70" eb="71">
      <t>サ</t>
    </rPh>
    <rPh sb="72" eb="73">
      <t>ツカ</t>
    </rPh>
    <phoneticPr fontId="1"/>
  </si>
  <si>
    <t>※5</t>
    <phoneticPr fontId="1"/>
  </si>
  <si>
    <t>※4</t>
    <phoneticPr fontId="1"/>
  </si>
  <si>
    <t>※4</t>
    <phoneticPr fontId="1"/>
  </si>
  <si>
    <t>資格手当</t>
    <rPh sb="0" eb="2">
      <t>シカク</t>
    </rPh>
    <rPh sb="2" eb="4">
      <t>テアテ</t>
    </rPh>
    <phoneticPr fontId="1"/>
  </si>
  <si>
    <t>住居手当</t>
    <rPh sb="0" eb="2">
      <t>ジュウキョ</t>
    </rPh>
    <rPh sb="2" eb="4">
      <t>テアテ</t>
    </rPh>
    <phoneticPr fontId="1"/>
  </si>
  <si>
    <t>※3</t>
    <phoneticPr fontId="1"/>
  </si>
  <si>
    <t>①</t>
    <phoneticPr fontId="1"/>
  </si>
  <si>
    <t xml:space="preserve">補助対象経費とする手当等は、原則として、あらかじめひと月分の支給額が定まっているものになります。（超過勤務手当のように勤務実績に基づき後から確定する手当は対象外とします。）
</t>
    <rPh sb="27" eb="28">
      <t>ツキ</t>
    </rPh>
    <rPh sb="28" eb="29">
      <t>ブン</t>
    </rPh>
    <phoneticPr fontId="1"/>
  </si>
  <si>
    <t>②</t>
    <phoneticPr fontId="1"/>
  </si>
  <si>
    <t>実績報告において、交付申請時の積算に無い新たな手当等を精算額に含めることはできません。また、積算で見込んでいた手当等の支出が無くなっても、そこに新たな手当等を充当することはできませんのでご注意ください。</t>
    <rPh sb="9" eb="11">
      <t>コウフ</t>
    </rPh>
    <rPh sb="11" eb="13">
      <t>シンセイ</t>
    </rPh>
    <rPh sb="13" eb="14">
      <t>ジ</t>
    </rPh>
    <phoneticPr fontId="1"/>
  </si>
  <si>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</si>
  <si>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</si>
  <si>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</si>
  <si>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</si>
  <si>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</si>
  <si>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</si>
  <si>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</si>
  <si>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</si>
  <si>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</si>
  <si>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</si>
  <si>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</si>
  <si>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</si>
  <si>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交通費</t>
    <rPh sb="0" eb="3">
      <t>コウツウヒ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</si>
  <si>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</si>
  <si>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</si>
  <si>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</si>
  <si>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</si>
  <si>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G</t>
    <phoneticPr fontId="1"/>
  </si>
  <si>
    <t>合計</t>
    <rPh sb="0" eb="2">
      <t>ゴウケイ</t>
    </rPh>
    <phoneticPr fontId="1"/>
  </si>
  <si>
    <t>総事業費</t>
    <rPh sb="0" eb="1">
      <t>ソウ</t>
    </rPh>
    <rPh sb="1" eb="3">
      <t>ジギョウ</t>
    </rPh>
    <rPh sb="3" eb="4">
      <t>ヒ</t>
    </rPh>
    <phoneticPr fontId="1"/>
  </si>
  <si>
    <t>補助対象時間数</t>
    <rPh sb="0" eb="2">
      <t>ホジョ</t>
    </rPh>
    <rPh sb="2" eb="4">
      <t>タイショウ</t>
    </rPh>
    <rPh sb="4" eb="7">
      <t>ジカンスウ</t>
    </rPh>
    <phoneticPr fontId="1"/>
  </si>
  <si>
    <t>支給方法</t>
    <rPh sb="0" eb="2">
      <t>シキュウ</t>
    </rPh>
    <rPh sb="2" eb="4">
      <t>ホウホウ</t>
    </rPh>
    <phoneticPr fontId="1"/>
  </si>
  <si>
    <t>月額</t>
    <rPh sb="0" eb="2">
      <t>ゲツガク</t>
    </rPh>
    <phoneticPr fontId="1"/>
  </si>
  <si>
    <t>日額</t>
    <rPh sb="0" eb="2">
      <t>ニチガク</t>
    </rPh>
    <phoneticPr fontId="1"/>
  </si>
  <si>
    <t>不支給</t>
    <rPh sb="0" eb="1">
      <t>フ</t>
    </rPh>
    <rPh sb="1" eb="3">
      <t>シキュウ</t>
    </rPh>
    <phoneticPr fontId="1"/>
  </si>
  <si>
    <t>備考</t>
    <rPh sb="0" eb="2">
      <t>ビコウ</t>
    </rPh>
    <phoneticPr fontId="1"/>
  </si>
  <si>
    <t>代替時間数（通算）</t>
    <rPh sb="0" eb="2">
      <t>ダイタイ</t>
    </rPh>
    <rPh sb="2" eb="5">
      <t>ジカンスウ</t>
    </rPh>
    <rPh sb="6" eb="8">
      <t>ツウサン</t>
    </rPh>
    <phoneticPr fontId="1"/>
  </si>
  <si>
    <t>※代替時間数の4倍が上限</t>
    <phoneticPr fontId="1"/>
  </si>
  <si>
    <t>※代替する研修日の実勤務時間</t>
    <phoneticPr fontId="1"/>
  </si>
  <si>
    <t>※代替する研修日の実勤務日数</t>
    <phoneticPr fontId="1"/>
  </si>
  <si>
    <t>日間</t>
    <rPh sb="0" eb="1">
      <t>ニチ</t>
    </rPh>
    <rPh sb="1" eb="2">
      <t>カン</t>
    </rPh>
    <phoneticPr fontId="1"/>
  </si>
  <si>
    <t>※代替日数の4倍が上限</t>
    <phoneticPr fontId="1"/>
  </si>
  <si>
    <t>※別紙単価計算表のとおり</t>
    <phoneticPr fontId="1"/>
  </si>
  <si>
    <t>休日</t>
    <rPh sb="0" eb="2">
      <t>キュウジツ</t>
    </rPh>
    <phoneticPr fontId="3"/>
  </si>
  <si>
    <t>※代替時間数が上限</t>
    <phoneticPr fontId="1"/>
  </si>
  <si>
    <t>※代替日数が上限</t>
    <phoneticPr fontId="1"/>
  </si>
  <si>
    <t>□ 月額</t>
  </si>
  <si>
    <t>□ 日額</t>
  </si>
  <si>
    <t>□ 不支給</t>
  </si>
  <si>
    <r>
      <t>交通費</t>
    </r>
    <r>
      <rPr>
        <sz val="8"/>
        <rFont val="HG丸ｺﾞｼｯｸM-PRO"/>
        <family val="3"/>
        <charset val="128"/>
      </rPr>
      <t>※</t>
    </r>
    <rPh sb="0" eb="3">
      <t>コウツウヒ</t>
    </rPh>
    <phoneticPr fontId="5"/>
  </si>
  <si>
    <t>【研修代替】</t>
    <rPh sb="1" eb="3">
      <t>ケンシュウ</t>
    </rPh>
    <rPh sb="3" eb="5">
      <t>ダイタイ</t>
    </rPh>
    <phoneticPr fontId="1"/>
  </si>
  <si>
    <t>□ 定例</t>
  </si>
  <si>
    <t>□ 非定例</t>
  </si>
  <si>
    <t>□ その他</t>
  </si>
  <si>
    <t>１．該当する代替事業を「○」で囲んでください。</t>
    <rPh sb="2" eb="4">
      <t>ガイトウ</t>
    </rPh>
    <rPh sb="6" eb="8">
      <t>ダイタイ</t>
    </rPh>
    <rPh sb="8" eb="10">
      <t>ジギョウ</t>
    </rPh>
    <rPh sb="15" eb="16">
      <t>カコ</t>
    </rPh>
    <phoneticPr fontId="1"/>
  </si>
  <si>
    <t>４．「補助所要額（Ｇ）」の合計額に、1,000円未満の端数が生じた場合は切り捨ててください。</t>
    <rPh sb="3" eb="5">
      <t>ホジョ</t>
    </rPh>
    <rPh sb="5" eb="7">
      <t>ショヨウ</t>
    </rPh>
    <rPh sb="7" eb="8">
      <t>ガク</t>
    </rPh>
    <rPh sb="13" eb="15">
      <t>ゴウケイ</t>
    </rPh>
    <rPh sb="15" eb="16">
      <t>ガク</t>
    </rPh>
    <rPh sb="23" eb="24">
      <t>エン</t>
    </rPh>
    <rPh sb="24" eb="26">
      <t>ミマン</t>
    </rPh>
    <rPh sb="27" eb="29">
      <t>ハスウ</t>
    </rPh>
    <rPh sb="30" eb="31">
      <t>ショウ</t>
    </rPh>
    <rPh sb="33" eb="35">
      <t>バアイ</t>
    </rPh>
    <rPh sb="36" eb="37">
      <t>キ</t>
    </rPh>
    <rPh sb="38" eb="39">
      <t>ス</t>
    </rPh>
    <phoneticPr fontId="5"/>
  </si>
  <si>
    <t>２．各費用の補助対象時間（日）数等については、代替事業ごとの所要額内訳書（個表）に基づき記入してください。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ウチワケショ</t>
    </rPh>
    <rPh sb="37" eb="39">
      <t>コヒョウ</t>
    </rPh>
    <rPh sb="41" eb="42">
      <t>モト</t>
    </rPh>
    <rPh sb="44" eb="46">
      <t>キニュウ</t>
    </rPh>
    <phoneticPr fontId="1"/>
  </si>
  <si>
    <t>Ｄ＋Ｈ</t>
    <phoneticPr fontId="1"/>
  </si>
  <si>
    <t>D＝A×B</t>
    <phoneticPr fontId="1"/>
  </si>
  <si>
    <t>H＝E×F</t>
    <phoneticPr fontId="1"/>
  </si>
  <si>
    <t>A</t>
    <phoneticPr fontId="1"/>
  </si>
  <si>
    <t>B</t>
    <phoneticPr fontId="1"/>
  </si>
  <si>
    <t>E</t>
    <phoneticPr fontId="1"/>
  </si>
  <si>
    <t>F</t>
    <phoneticPr fontId="1"/>
  </si>
  <si>
    <t>代替日数（通算）</t>
    <rPh sb="0" eb="2">
      <t>ダイタイ</t>
    </rPh>
    <rPh sb="2" eb="3">
      <t>ニチ</t>
    </rPh>
    <rPh sb="5" eb="7">
      <t>ツウサン</t>
    </rPh>
    <phoneticPr fontId="1"/>
  </si>
  <si>
    <t>補助対象日数</t>
    <rPh sb="0" eb="2">
      <t>ホジョ</t>
    </rPh>
    <rPh sb="2" eb="4">
      <t>タイショウ</t>
    </rPh>
    <rPh sb="4" eb="5">
      <t>ニチ</t>
    </rPh>
    <phoneticPr fontId="1"/>
  </si>
  <si>
    <t>代替日数（通算）</t>
    <rPh sb="0" eb="2">
      <t>ダイタイ</t>
    </rPh>
    <rPh sb="2" eb="4">
      <t>ニッスウ</t>
    </rPh>
    <rPh sb="5" eb="7">
      <t>ツウサン</t>
    </rPh>
    <phoneticPr fontId="1"/>
  </si>
  <si>
    <t>時間</t>
    <rPh sb="0" eb="2">
      <t>ジカン</t>
    </rPh>
    <phoneticPr fontId="1"/>
  </si>
  <si>
    <t>（勤務日数：</t>
    <rPh sb="1" eb="3">
      <t>キンム</t>
    </rPh>
    <phoneticPr fontId="1"/>
  </si>
  <si>
    <t>日間</t>
    <rPh sb="0" eb="1">
      <t>ニチ</t>
    </rPh>
    <rPh sb="1" eb="2">
      <t>カン</t>
    </rPh>
    <phoneticPr fontId="1"/>
  </si>
  <si>
    <t>（実勤務日数）</t>
    <rPh sb="1" eb="2">
      <t>ジツ</t>
    </rPh>
    <rPh sb="2" eb="4">
      <t>キンム</t>
    </rPh>
    <rPh sb="4" eb="6">
      <t>ニッスウ</t>
    </rPh>
    <phoneticPr fontId="1"/>
  </si>
  <si>
    <t>（実勤務時間数）</t>
    <rPh sb="1" eb="2">
      <t>ジツ</t>
    </rPh>
    <rPh sb="2" eb="4">
      <t>キンム</t>
    </rPh>
    <rPh sb="4" eb="7">
      <t>ジカンスウ</t>
    </rPh>
    <phoneticPr fontId="1"/>
  </si>
  <si>
    <t>①</t>
    <phoneticPr fontId="1"/>
  </si>
  <si>
    <t>②</t>
    <phoneticPr fontId="1"/>
  </si>
  <si>
    <t>③</t>
    <phoneticPr fontId="1"/>
  </si>
  <si>
    <t>9時00分　～　18時00分</t>
    <rPh sb="1" eb="2">
      <t>ジ</t>
    </rPh>
    <rPh sb="4" eb="5">
      <t>フン</t>
    </rPh>
    <rPh sb="10" eb="11">
      <t>ジ</t>
    </rPh>
    <rPh sb="13" eb="14">
      <t>フン</t>
    </rPh>
    <phoneticPr fontId="3"/>
  </si>
  <si>
    <t>雇用契約期間
通算勤務日数</t>
    <rPh sb="0" eb="2">
      <t>コヨウ</t>
    </rPh>
    <rPh sb="2" eb="4">
      <t>ケイヤク</t>
    </rPh>
    <rPh sb="4" eb="6">
      <t>キカン</t>
    </rPh>
    <rPh sb="7" eb="9">
      <t>ツウサン</t>
    </rPh>
    <rPh sb="9" eb="11">
      <t>キンム</t>
    </rPh>
    <rPh sb="11" eb="13">
      <t>ニッスウ</t>
    </rPh>
    <phoneticPr fontId="1"/>
  </si>
  <si>
    <t>■ 月額</t>
  </si>
  <si>
    <t>新規雇用</t>
    <rPh sb="0" eb="2">
      <t>シンキ</t>
    </rPh>
    <rPh sb="2" eb="4">
      <t>コヨウ</t>
    </rPh>
    <phoneticPr fontId="1"/>
  </si>
  <si>
    <t>■ 定例</t>
  </si>
  <si>
    <t>既雇用</t>
    <rPh sb="0" eb="1">
      <t>キ</t>
    </rPh>
    <rPh sb="1" eb="3">
      <t>コヨウ</t>
    </rPh>
    <phoneticPr fontId="1"/>
  </si>
  <si>
    <t>研修代替の場合は、交通費（通勤手当）を除いてください。</t>
    <rPh sb="0" eb="2">
      <t>ケンシュウ</t>
    </rPh>
    <rPh sb="2" eb="4">
      <t>ダイタイ</t>
    </rPh>
    <rPh sb="5" eb="7">
      <t>バアイ</t>
    </rPh>
    <rPh sb="9" eb="12">
      <t>コウツウヒ</t>
    </rPh>
    <rPh sb="13" eb="15">
      <t>ツウキン</t>
    </rPh>
    <rPh sb="15" eb="17">
      <t>テアテ</t>
    </rPh>
    <rPh sb="19" eb="20">
      <t>ノゾ</t>
    </rPh>
    <phoneticPr fontId="1"/>
  </si>
  <si>
    <t>※産休等代替の場合は記入対象外</t>
    <rPh sb="10" eb="12">
      <t>キニュウ</t>
    </rPh>
    <rPh sb="12" eb="15">
      <t>タイショウガイ</t>
    </rPh>
    <phoneticPr fontId="1"/>
  </si>
  <si>
    <t>※産休等代替の場合は記入対象外</t>
    <phoneticPr fontId="1"/>
  </si>
  <si>
    <r>
      <t>交通費　</t>
    </r>
    <r>
      <rPr>
        <sz val="8"/>
        <rFont val="HG丸ｺﾞｼｯｸM-PRO"/>
        <family val="3"/>
        <charset val="128"/>
      </rPr>
      <t>※産休等代替の場合は記入対象外</t>
    </r>
    <rPh sb="0" eb="3">
      <t>コウツウヒ</t>
    </rPh>
    <phoneticPr fontId="1"/>
  </si>
  <si>
    <t>1時間当たりの単価</t>
    <rPh sb="1" eb="3">
      <t>ジカン</t>
    </rPh>
    <rPh sb="3" eb="4">
      <t>ア</t>
    </rPh>
    <rPh sb="7" eb="9">
      <t>タンカ</t>
    </rPh>
    <phoneticPr fontId="1"/>
  </si>
  <si>
    <t>1日当たりの単価</t>
    <rPh sb="1" eb="2">
      <t>ニチ</t>
    </rPh>
    <rPh sb="2" eb="3">
      <t>ア</t>
    </rPh>
    <rPh sb="6" eb="8">
      <t>タンカ</t>
    </rPh>
    <phoneticPr fontId="1"/>
  </si>
  <si>
    <t>寄附金その他
の収入額</t>
    <rPh sb="0" eb="3">
      <t>キフキン</t>
    </rPh>
    <phoneticPr fontId="5"/>
  </si>
  <si>
    <t>□ 雇用契約書</t>
  </si>
  <si>
    <t>□ 労働条件通知書</t>
  </si>
  <si>
    <t>（</t>
    <phoneticPr fontId="1"/>
  </si>
  <si>
    <t>■ 雇用契約書</t>
  </si>
  <si>
    <t>□ 雇用期間の定めなし</t>
  </si>
  <si>
    <t>毎週　日・月・水・金・土曜日、国民の祝日　　※火・木勤務</t>
    <rPh sb="0" eb="2">
      <t>マイシュウ</t>
    </rPh>
    <rPh sb="3" eb="4">
      <t>ニチ</t>
    </rPh>
    <rPh sb="5" eb="6">
      <t>ゲツ</t>
    </rPh>
    <rPh sb="7" eb="8">
      <t>スイ</t>
    </rPh>
    <rPh sb="9" eb="10">
      <t>キン</t>
    </rPh>
    <rPh sb="11" eb="14">
      <t>ドヨウビ</t>
    </rPh>
    <rPh sb="15" eb="17">
      <t>コクミン</t>
    </rPh>
    <rPh sb="18" eb="20">
      <t>シュクジツ</t>
    </rPh>
    <rPh sb="23" eb="24">
      <t>カ</t>
    </rPh>
    <rPh sb="25" eb="26">
      <t>モク</t>
    </rPh>
    <rPh sb="26" eb="28">
      <t>キンム</t>
    </rPh>
    <phoneticPr fontId="1"/>
  </si>
  <si>
    <t>（別紙）</t>
    <rPh sb="1" eb="3">
      <t>ベッシ</t>
    </rPh>
    <phoneticPr fontId="1"/>
  </si>
  <si>
    <t>【代替職員を新たに雇用する場合】</t>
    <phoneticPr fontId="1"/>
  </si>
  <si>
    <t>【</t>
    <phoneticPr fontId="1"/>
  </si>
  <si>
    <t>１．研修代替</t>
    <phoneticPr fontId="1"/>
  </si>
  <si>
    <t>】</t>
    <phoneticPr fontId="1"/>
  </si>
  <si>
    <t>２．産休等代替</t>
    <phoneticPr fontId="1"/>
  </si>
  <si>
    <r>
      <rPr>
        <b/>
        <sz val="11"/>
        <color rgb="FFFF0000"/>
        <rFont val="ＭＳ ゴシック"/>
        <family val="3"/>
        <charset val="128"/>
      </rPr>
      <t>○○</t>
    </r>
    <r>
      <rPr>
        <b/>
        <sz val="11"/>
        <color rgb="FFFF0000"/>
        <rFont val="Meiryo UI"/>
        <family val="3"/>
        <charset val="128"/>
      </rPr>
      <t>訪問看護ステーション</t>
    </r>
    <rPh sb="2" eb="11">
      <t>ホウカ</t>
    </rPh>
    <phoneticPr fontId="1"/>
  </si>
  <si>
    <t>様式2</t>
    <phoneticPr fontId="1"/>
  </si>
  <si>
    <t>様式2-2</t>
    <phoneticPr fontId="1"/>
  </si>
  <si>
    <t>【研修代替】様式2-3A、様式2-3Ｂ　　【産休等代替】様式2-4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</si>
  <si>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様式2-3A</t>
    <phoneticPr fontId="1"/>
  </si>
  <si>
    <t>様式2-3B</t>
    <phoneticPr fontId="1"/>
  </si>
  <si>
    <t>単価計算表においては、金額はすべて小数点以下切捨てとします。</t>
    <rPh sb="0" eb="2">
      <t>タンカ</t>
    </rPh>
    <rPh sb="2" eb="4">
      <t>ケイサン</t>
    </rPh>
    <rPh sb="4" eb="5">
      <t>ヒョウ</t>
    </rPh>
    <rPh sb="11" eb="13">
      <t>キンガク</t>
    </rPh>
    <rPh sb="17" eb="20">
      <t>ショウスウテン</t>
    </rPh>
    <rPh sb="20" eb="22">
      <t>イカ</t>
    </rPh>
    <rPh sb="22" eb="24">
      <t>キリス</t>
    </rPh>
    <phoneticPr fontId="1"/>
  </si>
  <si>
    <t>基準額</t>
    <rPh sb="0" eb="2">
      <t>キジュン</t>
    </rPh>
    <rPh sb="2" eb="3">
      <t>ガク</t>
    </rPh>
    <phoneticPr fontId="5"/>
  </si>
  <si>
    <t>３．「選定額（Ｅ）」は、「差引額（Ｃ）」及び「基準額（Ｄ）」のいずれか少ない額を選定してください。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</si>
  <si>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</si>
  <si>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</si>
  <si>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</si>
  <si>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</si>
  <si>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日数</t>
    <phoneticPr fontId="1"/>
  </si>
  <si>
    <t>1日当たり</t>
    <rPh sb="1" eb="2">
      <t>ニチ</t>
    </rPh>
    <rPh sb="2" eb="3">
      <t>ア</t>
    </rPh>
    <phoneticPr fontId="1"/>
  </si>
  <si>
    <t>確保の方法</t>
    <rPh sb="0" eb="2">
      <t>カクホ</t>
    </rPh>
    <rPh sb="3" eb="5">
      <t>ホウホウ</t>
    </rPh>
    <phoneticPr fontId="1"/>
  </si>
  <si>
    <t>２．「総事業費（Ａ）」及び「基準額（Ｄ）」は、様式2-2に基づきそれぞれの合計額を記入してください。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</si>
  <si>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【既雇用の非常勤職員等で代替する場合】</t>
    <rPh sb="10" eb="11">
      <t>トウ</t>
    </rPh>
    <phoneticPr fontId="1"/>
  </si>
  <si>
    <t>非常勤</t>
    <rPh sb="0" eb="3">
      <t>ヒジョウキン</t>
    </rPh>
    <phoneticPr fontId="1"/>
  </si>
  <si>
    <t>（交通費日額の算出方法）月額12,000円×3ヶ月÷61日＝590円</t>
    <rPh sb="12" eb="14">
      <t>ゲツガク</t>
    </rPh>
    <rPh sb="20" eb="21">
      <t>エン</t>
    </rPh>
    <rPh sb="24" eb="25">
      <t>ゲツ</t>
    </rPh>
    <rPh sb="28" eb="29">
      <t>ニチ</t>
    </rPh>
    <rPh sb="33" eb="34">
      <t>エン</t>
    </rPh>
    <phoneticPr fontId="1"/>
  </si>
  <si>
    <t>　1時間当たりの単価は、月額換算した給料に手当等を加算したものを月額給与とし、雇用契約期間内の勤務日数から算出するものとします。</t>
    <rPh sb="2" eb="4">
      <t>ジカン</t>
    </rPh>
    <rPh sb="4" eb="5">
      <t>ア</t>
    </rPh>
    <rPh sb="8" eb="10">
      <t>タンカ</t>
    </rPh>
    <rPh sb="12" eb="14">
      <t>ゲツガク</t>
    </rPh>
    <rPh sb="14" eb="16">
      <t>カンサン</t>
    </rPh>
    <rPh sb="18" eb="20">
      <t>キュウリョウ</t>
    </rPh>
    <rPh sb="21" eb="23">
      <t>テアテ</t>
    </rPh>
    <rPh sb="23" eb="24">
      <t>トウ</t>
    </rPh>
    <rPh sb="25" eb="27">
      <t>カサン</t>
    </rPh>
    <rPh sb="32" eb="34">
      <t>ゲツガク</t>
    </rPh>
    <rPh sb="34" eb="36">
      <t>キュウヨ</t>
    </rPh>
    <rPh sb="39" eb="41">
      <t>コヨウ</t>
    </rPh>
    <rPh sb="41" eb="43">
      <t>ケイヤク</t>
    </rPh>
    <rPh sb="43" eb="45">
      <t>キカン</t>
    </rPh>
    <rPh sb="45" eb="46">
      <t>ナイ</t>
    </rPh>
    <rPh sb="47" eb="49">
      <t>キンム</t>
    </rPh>
    <rPh sb="49" eb="51">
      <t>ニッスウ</t>
    </rPh>
    <rPh sb="53" eb="55">
      <t>サンシュツ</t>
    </rPh>
    <phoneticPr fontId="1"/>
  </si>
  <si>
    <t>　　年度　訪問看護ステーション代替職員（研修及び産休等）確保支援事業　所要額内訳書（総括表）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1">
      <t>ウチワケショ</t>
    </rPh>
    <rPh sb="42" eb="44">
      <t>ソウカツ</t>
    </rPh>
    <phoneticPr fontId="5"/>
  </si>
  <si>
    <t>　　年度　訪問看護ステーション代替職員（研修及び産休等）確保支援事業　所要額内訳書（一覧表）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1">
      <t>ウチワケショ</t>
    </rPh>
    <rPh sb="42" eb="44">
      <t>イチラン</t>
    </rPh>
    <rPh sb="44" eb="45">
      <t>ヒョウ</t>
    </rPh>
    <phoneticPr fontId="5"/>
  </si>
  <si>
    <t xml:space="preserve">   　　 年度　訪問看護ステーション代替職員（研修及び産休等）確保支援事業
所要額内訳書（個表）</t>
    <rPh sb="6" eb="8">
      <t>ネンド</t>
    </rPh>
    <rPh sb="9" eb="18">
      <t>ホウカ</t>
    </rPh>
    <rPh sb="19" eb="21">
      <t>ダイタイ</t>
    </rPh>
    <rPh sb="21" eb="23">
      <t>ショクイン</t>
    </rPh>
    <rPh sb="24" eb="26">
      <t>ケンシュウ</t>
    </rPh>
    <rPh sb="26" eb="27">
      <t>オヨ</t>
    </rPh>
    <rPh sb="28" eb="30">
      <t>サンキュウ</t>
    </rPh>
    <rPh sb="30" eb="31">
      <t>トウ</t>
    </rPh>
    <rPh sb="32" eb="34">
      <t>カクホ</t>
    </rPh>
    <rPh sb="34" eb="36">
      <t>シエン</t>
    </rPh>
    <rPh sb="36" eb="38">
      <t>ジギョウ</t>
    </rPh>
    <rPh sb="39" eb="41">
      <t>ショヨウ</t>
    </rPh>
    <rPh sb="41" eb="42">
      <t>ガク</t>
    </rPh>
    <rPh sb="42" eb="45">
      <t>ウチワケショ</t>
    </rPh>
    <rPh sb="46" eb="48">
      <t>コヒョウ</t>
    </rPh>
    <phoneticPr fontId="5"/>
  </si>
  <si>
    <t xml:space="preserve">  　  　年　　月　　日　～　    　　年　　月　　日</t>
    <phoneticPr fontId="1"/>
  </si>
  <si>
    <t xml:space="preserve">    　　年　　月　　日　～　    　　年　　月　　日</t>
    <phoneticPr fontId="1"/>
  </si>
  <si>
    <t xml:space="preserve">    　　年度　訪問看護ステーション代替職員（研修及び産休等）確保支援事業
所要額内訳書（個表）</t>
    <rPh sb="6" eb="8">
      <t>ネンド</t>
    </rPh>
    <rPh sb="9" eb="18">
      <t>ホウカ</t>
    </rPh>
    <rPh sb="19" eb="21">
      <t>ダイタイ</t>
    </rPh>
    <rPh sb="21" eb="23">
      <t>ショクイン</t>
    </rPh>
    <rPh sb="24" eb="26">
      <t>ケンシュウ</t>
    </rPh>
    <rPh sb="26" eb="27">
      <t>オヨ</t>
    </rPh>
    <rPh sb="28" eb="30">
      <t>サンキュウ</t>
    </rPh>
    <rPh sb="30" eb="31">
      <t>トウ</t>
    </rPh>
    <rPh sb="32" eb="34">
      <t>カクホ</t>
    </rPh>
    <rPh sb="34" eb="36">
      <t>シエン</t>
    </rPh>
    <rPh sb="36" eb="38">
      <t>ジギョウ</t>
    </rPh>
    <rPh sb="39" eb="41">
      <t>ショヨウ</t>
    </rPh>
    <rPh sb="41" eb="42">
      <t>ガク</t>
    </rPh>
    <rPh sb="42" eb="45">
      <t>ウチワケショ</t>
    </rPh>
    <rPh sb="46" eb="48">
      <t>コヒョウ</t>
    </rPh>
    <phoneticPr fontId="5"/>
  </si>
  <si>
    <t>募集中</t>
    <rPh sb="0" eb="3">
      <t>ボシュウチュウ</t>
    </rPh>
    <phoneticPr fontId="1"/>
  </si>
  <si>
    <t>■ その他</t>
  </si>
  <si>
    <t>募集条件</t>
    <phoneticPr fontId="1"/>
  </si>
  <si>
    <t>○山△子</t>
    <rPh sb="1" eb="2">
      <t>ヤマ</t>
    </rPh>
    <rPh sb="3" eb="4">
      <t>コ</t>
    </rPh>
    <phoneticPr fontId="1"/>
  </si>
  <si>
    <t>○山△子</t>
    <phoneticPr fontId="1"/>
  </si>
  <si>
    <r>
      <rPr>
        <b/>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所要額内訳書（総括表）</t>
    </r>
    <rPh sb="0" eb="1">
      <t>レイ</t>
    </rPh>
    <rPh sb="1" eb="2">
      <t>ワ</t>
    </rPh>
    <rPh sb="3" eb="5">
      <t>ネンド</t>
    </rPh>
    <rPh sb="5" eb="7">
      <t>ヘイネンド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ソウカツ</t>
    </rPh>
    <phoneticPr fontId="5"/>
  </si>
  <si>
    <r>
      <rPr>
        <b/>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所要額内訳書（一覧表）</t>
    </r>
    <rPh sb="0" eb="1">
      <t>レイ</t>
    </rPh>
    <rPh sb="1" eb="2">
      <t>ワ</t>
    </rPh>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イチラン</t>
    </rPh>
    <rPh sb="45" eb="46">
      <t>ヒョウ</t>
    </rPh>
    <phoneticPr fontId="5"/>
  </si>
  <si>
    <t>令和5年10月1日　～　令和5年12月31日</t>
    <rPh sb="0" eb="1">
      <t>レイ</t>
    </rPh>
    <rPh sb="1" eb="2">
      <t>ワ</t>
    </rPh>
    <rPh sb="12" eb="13">
      <t>レイ</t>
    </rPh>
    <rPh sb="13" eb="14">
      <t>ワ</t>
    </rPh>
    <phoneticPr fontId="1"/>
  </si>
  <si>
    <r>
      <rPr>
        <b/>
        <sz val="11"/>
        <color rgb="FFFF0000"/>
        <rFont val="Meiryo UI"/>
        <family val="3"/>
        <charset val="128"/>
      </rPr>
      <t>令和5</t>
    </r>
    <r>
      <rPr>
        <sz val="11"/>
        <rFont val="HG丸ｺﾞｼｯｸM-PRO"/>
        <family val="3"/>
        <charset val="128"/>
      </rPr>
      <t>年度　訪問看護ステーション代替職員（研修及び産休等）確保支援事業
所要額内訳書（個表）</t>
    </r>
    <rPh sb="0" eb="1">
      <t>レイ</t>
    </rPh>
    <rPh sb="1" eb="2">
      <t>ワ</t>
    </rPh>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コヒョウ</t>
    </rPh>
    <phoneticPr fontId="5"/>
  </si>
  <si>
    <t>令和5年4月1日　～　令和6年3月31日</t>
    <phoneticPr fontId="1"/>
  </si>
  <si>
    <t>令和5年度　訪問看護ステーション代替職員（研修及び産休等）確保支援事業
所要額内訳書（個表）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コヒョウ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</si>
</sst>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_ "/>
    <numFmt numFmtId="178" formatCode="[$-411]ggge&quot;年&quot;m&quot;月&quot;d&quot;日&quot;;@"/>
    <numFmt numFmtId="179" formatCode="#,##0.0"/>
    <numFmt numFmtId="180" formatCode="###&quot;時&quot;&quot;間&quot;"/>
    <numFmt numFmtId="181" formatCode="##,###&quot;円&quot;"/>
    <numFmt numFmtId="182" formatCode="###&quot;日&quot;&quot;間&quot;"/>
    <numFmt numFmtId="183" formatCode="#,###,###&quot;円&quot;"/>
    <numFmt numFmtId="184" formatCode="##&quot;日&quot;"/>
    <numFmt numFmtId="185" formatCode="##&quot;日&quot;&quot;間&quot;"/>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8"/>
      <color theme="1"/>
      <name val="HG丸ｺﾞｼｯｸM-PRO"/>
      <family val="3"/>
      <charset val="128"/>
    </font>
    <font>
      <sz val="14"/>
      <name val="HG丸ｺﾞｼｯｸM-PRO"/>
      <family val="3"/>
      <charset val="128"/>
    </font>
    <font>
      <sz val="9"/>
      <color theme="1"/>
      <name val="HG丸ｺﾞｼｯｸM-PRO"/>
      <family val="3"/>
      <charset val="128"/>
    </font>
    <font>
      <sz val="11"/>
      <color rgb="FFFF0000"/>
      <name val="HG丸ｺﾞｼｯｸM-PRO"/>
      <family val="3"/>
      <charset val="128"/>
    </font>
    <font>
      <b/>
      <sz val="11"/>
      <color rgb="FFFF0000"/>
      <name val="Meiryo UI"/>
      <family val="3"/>
      <charset val="128"/>
    </font>
    <font>
      <sz val="10"/>
      <name val="HG丸ｺﾞｼｯｸM-PRO"/>
      <family val="3"/>
      <charset val="128"/>
    </font>
    <font>
      <b/>
      <sz val="11"/>
      <color rgb="FFFF0000"/>
      <name val="ＭＳ ゴシック"/>
      <family val="3"/>
      <charset val="128"/>
    </font>
    <font>
      <b/>
      <sz val="12"/>
      <color rgb="FFFF0000"/>
      <name val="HG丸ｺﾞｼｯｸM-PRO"/>
      <family val="3"/>
      <charset val="128"/>
    </font>
  </fonts>
  <fills count="3">
    <fill>
      <patternFill patternType="none"/>
    </fill>
    <fill>
      <patternFill patternType="gray125"/>
    </fill>
    <fill>
      <patternFill patternType="solid">
        <fgColor rgb="FFCCFFFF"/>
        <bgColor indexed="64"/>
      </patternFill>
    </fill>
  </fills>
  <borders count="9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style="dotted">
        <color auto="1"/>
      </left>
      <right/>
      <top style="thin">
        <color auto="1"/>
      </top>
      <bottom/>
      <diagonal/>
    </border>
    <border>
      <left style="dotted">
        <color auto="1"/>
      </left>
      <right/>
      <top/>
      <bottom style="thin">
        <color auto="1"/>
      </bottom>
      <diagonal/>
    </border>
    <border diagonalUp="1">
      <left style="thin">
        <color auto="1"/>
      </left>
      <right style="thin">
        <color auto="1"/>
      </right>
      <top style="thin">
        <color auto="1"/>
      </top>
      <bottom style="thin">
        <color auto="1"/>
      </bottom>
      <diagonal style="hair">
        <color auto="1"/>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right style="dotted">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4">
    <xf numFmtId="0" fontId="0" fillId="0" borderId="0">
      <alignment vertical="center"/>
    </xf>
    <xf numFmtId="0" fontId="2" fillId="0" borderId="0">
      <alignment vertical="center"/>
    </xf>
    <xf numFmtId="0" fontId="4" fillId="0" borderId="0">
      <alignment vertical="center"/>
    </xf>
    <xf numFmtId="0" fontId="4" fillId="0" borderId="0">
      <alignment vertical="center"/>
    </xf>
  </cellStyleXfs>
  <cellXfs count="685">
    <xf numFmtId="0" fontId="0" fillId="0" borderId="0" xfId="0">
      <alignment vertical="center"/>
    </xf>
    <xf numFmtId="0" fontId="7" fillId="0" borderId="0" xfId="2" applyFont="1" applyFill="1" applyBorder="1" applyProtection="1">
      <alignment vertical="center"/>
    </xf>
    <xf numFmtId="0" fontId="7" fillId="0" borderId="0" xfId="2" applyFont="1" applyFill="1" applyProtection="1">
      <alignment vertical="center"/>
    </xf>
    <xf numFmtId="0" fontId="7" fillId="0" borderId="0" xfId="1" applyFont="1" applyFill="1" applyBorder="1" applyProtection="1">
      <alignment vertical="center"/>
    </xf>
    <xf numFmtId="0" fontId="7"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7" fillId="0" borderId="0" xfId="2" applyNumberFormat="1"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0" xfId="2" applyFont="1" applyFill="1" applyAlignment="1" applyProtection="1">
      <alignment horizontal="center" vertical="center"/>
    </xf>
    <xf numFmtId="0" fontId="7" fillId="0" borderId="0" xfId="2" applyNumberFormat="1" applyFont="1" applyFill="1" applyBorder="1" applyAlignment="1" applyProtection="1">
      <alignment horizontal="right"/>
    </xf>
    <xf numFmtId="0" fontId="7" fillId="0" borderId="0" xfId="2" applyFont="1" applyFill="1" applyBorder="1" applyAlignment="1" applyProtection="1">
      <alignment vertical="center"/>
    </xf>
    <xf numFmtId="0" fontId="7" fillId="0" borderId="5" xfId="2" applyNumberFormat="1" applyFont="1" applyFill="1" applyBorder="1" applyAlignment="1" applyProtection="1">
      <alignment vertical="center"/>
    </xf>
    <xf numFmtId="0" fontId="7" fillId="0" borderId="0" xfId="1" applyFont="1" applyFill="1" applyBorder="1" applyAlignment="1" applyProtection="1">
      <alignment vertical="center" shrinkToFit="1"/>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1" fillId="0" borderId="0" xfId="0" applyNumberFormat="1" applyFont="1" applyAlignment="1" applyProtection="1">
      <alignment horizontal="right" vertical="top"/>
    </xf>
    <xf numFmtId="0" fontId="10" fillId="0" borderId="0" xfId="0" applyNumberFormat="1" applyFont="1" applyFill="1" applyProtection="1">
      <alignment vertical="center"/>
    </xf>
    <xf numFmtId="0" fontId="10" fillId="0" borderId="5" xfId="0" applyNumberFormat="1" applyFont="1" applyFill="1" applyBorder="1" applyAlignment="1" applyProtection="1">
      <alignment vertical="center"/>
    </xf>
    <xf numFmtId="0" fontId="10" fillId="0" borderId="0" xfId="0" applyNumberFormat="1" applyFont="1" applyFill="1" applyBorder="1" applyProtection="1">
      <alignment vertical="center"/>
    </xf>
    <xf numFmtId="0" fontId="10" fillId="0" borderId="1"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Protection="1">
      <alignment vertical="center"/>
    </xf>
    <xf numFmtId="0" fontId="11" fillId="0" borderId="3" xfId="0" applyNumberFormat="1" applyFont="1" applyFill="1" applyBorder="1" applyAlignment="1" applyProtection="1">
      <alignment horizontal="right" vertical="center"/>
    </xf>
    <xf numFmtId="0" fontId="10" fillId="0" borderId="14" xfId="0" applyNumberFormat="1" applyFont="1" applyFill="1" applyBorder="1" applyProtection="1">
      <alignment vertical="center"/>
    </xf>
    <xf numFmtId="0" fontId="10" fillId="0" borderId="13" xfId="0" applyNumberFormat="1" applyFont="1" applyFill="1" applyBorder="1" applyProtection="1">
      <alignment vertical="center"/>
    </xf>
    <xf numFmtId="0" fontId="10" fillId="0" borderId="0" xfId="0" applyNumberFormat="1" applyFont="1" applyFill="1" applyBorder="1" applyAlignment="1" applyProtection="1">
      <alignment horizontal="distributed" vertical="center"/>
    </xf>
    <xf numFmtId="0" fontId="10" fillId="0" borderId="4" xfId="0" applyNumberFormat="1" applyFont="1" applyFill="1" applyBorder="1" applyProtection="1">
      <alignment vertical="center"/>
    </xf>
    <xf numFmtId="0" fontId="10" fillId="0" borderId="5" xfId="0" applyNumberFormat="1" applyFont="1" applyFill="1" applyBorder="1" applyProtection="1">
      <alignment vertical="center"/>
    </xf>
    <xf numFmtId="0" fontId="10" fillId="0" borderId="5" xfId="0" applyNumberFormat="1" applyFont="1" applyFill="1" applyBorder="1" applyAlignment="1" applyProtection="1">
      <alignment horizontal="distributed" vertical="center"/>
    </xf>
    <xf numFmtId="0" fontId="10" fillId="0" borderId="6" xfId="0" applyNumberFormat="1" applyFont="1" applyFill="1" applyBorder="1" applyProtection="1">
      <alignment vertical="center"/>
    </xf>
    <xf numFmtId="0" fontId="10" fillId="0" borderId="12" xfId="0" applyNumberFormat="1" applyFont="1" applyFill="1" applyBorder="1" applyAlignment="1" applyProtection="1">
      <alignment vertical="center"/>
    </xf>
    <xf numFmtId="0" fontId="10" fillId="0" borderId="12" xfId="0" applyNumberFormat="1" applyFont="1" applyFill="1" applyBorder="1" applyProtection="1">
      <alignment vertical="center"/>
    </xf>
    <xf numFmtId="0" fontId="10" fillId="0" borderId="0" xfId="0" applyNumberFormat="1" applyFont="1" applyFill="1" applyBorder="1" applyAlignment="1" applyProtection="1">
      <alignment vertical="center" textRotation="255" shrinkToFit="1"/>
    </xf>
    <xf numFmtId="0" fontId="10"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left" vertical="top"/>
    </xf>
    <xf numFmtId="0" fontId="11" fillId="0" borderId="0" xfId="0" applyNumberFormat="1" applyFont="1" applyBorder="1" applyAlignment="1" applyProtection="1">
      <alignment vertical="center"/>
    </xf>
    <xf numFmtId="0" fontId="11" fillId="0" borderId="0" xfId="0" applyNumberFormat="1" applyFont="1" applyBorder="1" applyAlignment="1" applyProtection="1">
      <alignment vertical="top" wrapText="1"/>
    </xf>
    <xf numFmtId="0" fontId="11" fillId="0" borderId="0" xfId="0" applyNumberFormat="1" applyFont="1" applyBorder="1" applyAlignment="1" applyProtection="1">
      <alignment vertical="top"/>
    </xf>
    <xf numFmtId="0" fontId="11" fillId="0" borderId="0" xfId="0" applyNumberFormat="1" applyFont="1" applyBorder="1" applyAlignment="1" applyProtection="1">
      <alignment horizontal="right" vertical="center"/>
    </xf>
    <xf numFmtId="0" fontId="10" fillId="0" borderId="14"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7" fillId="0" borderId="0" xfId="1" applyFont="1" applyFill="1" applyBorder="1" applyAlignment="1">
      <alignment vertical="center"/>
    </xf>
    <xf numFmtId="0"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wrapText="1" shrinkToFit="1"/>
    </xf>
    <xf numFmtId="0" fontId="10" fillId="0" borderId="0" xfId="0" applyNumberFormat="1" applyFont="1" applyFill="1" applyBorder="1" applyAlignment="1" applyProtection="1">
      <alignment vertical="center" shrinkToFit="1"/>
    </xf>
    <xf numFmtId="0" fontId="11" fillId="0" borderId="0" xfId="0" applyNumberFormat="1" applyFont="1" applyFill="1" applyAlignment="1" applyProtection="1">
      <alignment horizontal="right" vertical="top"/>
    </xf>
    <xf numFmtId="0" fontId="11" fillId="0" borderId="15" xfId="0" applyNumberFormat="1" applyFont="1" applyFill="1" applyBorder="1" applyAlignment="1" applyProtection="1">
      <alignment horizontal="right" vertical="top"/>
    </xf>
    <xf numFmtId="0" fontId="10" fillId="0" borderId="2"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vertical="center" textRotation="255" wrapText="1" shrinkToFit="1"/>
    </xf>
    <xf numFmtId="0" fontId="10" fillId="0" borderId="5" xfId="0" applyNumberFormat="1" applyFont="1" applyFill="1" applyBorder="1" applyAlignment="1" applyProtection="1">
      <alignment vertical="center" textRotation="255" shrinkToFit="1"/>
    </xf>
    <xf numFmtId="0" fontId="11" fillId="0" borderId="0" xfId="0" applyNumberFormat="1" applyFont="1" applyFill="1" applyBorder="1" applyAlignment="1" applyProtection="1">
      <alignment horizontal="left" vertical="top"/>
    </xf>
    <xf numFmtId="0" fontId="11" fillId="0" borderId="0" xfId="0" applyNumberFormat="1" applyFont="1" applyFill="1" applyProtection="1">
      <alignment vertical="center"/>
    </xf>
    <xf numFmtId="0" fontId="11"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right" vertical="top"/>
    </xf>
    <xf numFmtId="0" fontId="13" fillId="0" borderId="0" xfId="0" applyNumberFormat="1" applyFont="1" applyFill="1" applyBorder="1" applyAlignment="1" applyProtection="1">
      <alignment vertical="center"/>
    </xf>
    <xf numFmtId="49" fontId="7" fillId="0" borderId="0" xfId="2" applyNumberFormat="1" applyFont="1" applyFill="1" applyBorder="1" applyAlignment="1">
      <alignment horizontal="left" vertical="center"/>
    </xf>
    <xf numFmtId="0" fontId="12" fillId="0" borderId="0"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shrinkToFit="1"/>
    </xf>
    <xf numFmtId="0" fontId="7" fillId="0" borderId="0" xfId="2" applyFont="1" applyFill="1" applyBorder="1" applyAlignment="1" applyProtection="1">
      <alignment horizontal="left" vertical="center"/>
    </xf>
    <xf numFmtId="0" fontId="7" fillId="0" borderId="5" xfId="2" applyFont="1" applyFill="1" applyBorder="1" applyAlignment="1" applyProtection="1">
      <alignment horizontal="left" vertical="center"/>
    </xf>
    <xf numFmtId="0" fontId="7" fillId="0" borderId="0" xfId="2" applyFont="1" applyFill="1" applyBorder="1">
      <alignment vertical="center"/>
    </xf>
    <xf numFmtId="0" fontId="7" fillId="0" borderId="0" xfId="1" applyFont="1" applyFill="1" applyBorder="1">
      <alignment vertical="center"/>
    </xf>
    <xf numFmtId="0" fontId="7" fillId="0" borderId="0" xfId="2" applyNumberFormat="1" applyFont="1" applyFill="1" applyBorder="1">
      <alignment vertical="center"/>
    </xf>
    <xf numFmtId="0" fontId="7"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7" fillId="0" borderId="0" xfId="2" applyFont="1" applyFill="1" applyAlignment="1">
      <alignment horizontal="center" vertical="center"/>
    </xf>
    <xf numFmtId="0" fontId="7" fillId="0" borderId="0" xfId="2" applyNumberFormat="1" applyFont="1" applyFill="1" applyAlignment="1">
      <alignment vertical="center"/>
    </xf>
    <xf numFmtId="0" fontId="7" fillId="0" borderId="0" xfId="1" applyFont="1" applyFill="1">
      <alignment vertical="center"/>
    </xf>
    <xf numFmtId="49" fontId="7" fillId="0" borderId="0" xfId="2" applyNumberFormat="1" applyFont="1" applyFill="1" applyBorder="1" applyAlignment="1">
      <alignment horizontal="left" vertical="center" shrinkToFit="1"/>
    </xf>
    <xf numFmtId="0" fontId="7" fillId="0" borderId="0" xfId="1" applyFont="1" applyFill="1" applyBorder="1" applyAlignment="1">
      <alignment horizontal="left" vertical="center"/>
    </xf>
    <xf numFmtId="0" fontId="7" fillId="0" borderId="0" xfId="1" applyFont="1" applyFill="1" applyAlignment="1">
      <alignment horizontal="left" vertical="center"/>
    </xf>
    <xf numFmtId="49" fontId="7" fillId="0" borderId="0" xfId="1" applyNumberFormat="1" applyFont="1" applyFill="1" applyBorder="1" applyAlignment="1">
      <alignment horizontal="left" vertical="center" shrinkToFit="1"/>
    </xf>
    <xf numFmtId="176" fontId="7" fillId="0" borderId="0" xfId="1" applyNumberFormat="1" applyFont="1" applyFill="1" applyBorder="1" applyAlignment="1">
      <alignment horizontal="left" vertical="center"/>
    </xf>
    <xf numFmtId="176" fontId="7" fillId="0" borderId="0" xfId="1" applyNumberFormat="1" applyFont="1" applyFill="1" applyBorder="1" applyAlignment="1">
      <alignment horizontal="left" vertical="center" shrinkToFit="1"/>
    </xf>
    <xf numFmtId="185" fontId="7" fillId="0" borderId="0" xfId="1" applyNumberFormat="1" applyFont="1" applyFill="1" applyBorder="1" applyAlignment="1">
      <alignment vertical="center"/>
    </xf>
    <xf numFmtId="0" fontId="12" fillId="0" borderId="0" xfId="2" applyNumberFormat="1" applyFont="1" applyFill="1" applyBorder="1" applyAlignment="1" applyProtection="1">
      <alignment vertical="center"/>
    </xf>
    <xf numFmtId="184" fontId="7" fillId="0" borderId="0" xfId="1" applyNumberFormat="1" applyFont="1" applyFill="1" applyBorder="1" applyAlignment="1">
      <alignment vertical="center"/>
    </xf>
    <xf numFmtId="0" fontId="7" fillId="0" borderId="5" xfId="1" applyFont="1" applyFill="1" applyBorder="1" applyAlignment="1" applyProtection="1">
      <alignment vertical="center" shrinkToFit="1"/>
    </xf>
    <xf numFmtId="181" fontId="7" fillId="0" borderId="0" xfId="1" applyNumberFormat="1" applyFont="1" applyFill="1" applyBorder="1" applyAlignment="1">
      <alignment vertical="center"/>
    </xf>
    <xf numFmtId="182" fontId="7" fillId="0" borderId="0" xfId="1" applyNumberFormat="1" applyFont="1" applyFill="1" applyBorder="1" applyAlignment="1">
      <alignment vertical="center"/>
    </xf>
    <xf numFmtId="0" fontId="9" fillId="0" borderId="0" xfId="2" applyFont="1" applyFill="1" applyBorder="1" applyAlignment="1" applyProtection="1">
      <alignment horizontal="left" vertical="center"/>
    </xf>
    <xf numFmtId="0" fontId="9" fillId="0" borderId="0" xfId="2" applyFont="1" applyFill="1" applyProtection="1">
      <alignment vertical="center"/>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14" xfId="2" applyFont="1" applyFill="1" applyBorder="1" applyAlignment="1">
      <alignment vertical="center"/>
    </xf>
    <xf numFmtId="0" fontId="7" fillId="0" borderId="4" xfId="2" applyFont="1" applyFill="1" applyBorder="1" applyAlignment="1">
      <alignment vertical="center"/>
    </xf>
    <xf numFmtId="0" fontId="7" fillId="0" borderId="5" xfId="2" applyFont="1" applyFill="1" applyBorder="1" applyAlignment="1">
      <alignment vertical="center"/>
    </xf>
    <xf numFmtId="0" fontId="9" fillId="0" borderId="0" xfId="2" applyFont="1" applyFill="1" applyBorder="1" applyAlignment="1">
      <alignment horizontal="right" vertical="center"/>
    </xf>
    <xf numFmtId="0" fontId="11" fillId="0" borderId="0" xfId="0" applyNumberFormat="1" applyFont="1" applyFill="1" applyBorder="1" applyAlignment="1" applyProtection="1">
      <alignment vertical="top"/>
    </xf>
    <xf numFmtId="0" fontId="7" fillId="0" borderId="0" xfId="1" applyFont="1" applyFill="1" applyBorder="1" applyAlignment="1">
      <alignment horizontal="left" vertical="center"/>
    </xf>
    <xf numFmtId="0" fontId="7" fillId="0" borderId="0" xfId="1" applyFont="1" applyFill="1" applyBorder="1" applyAlignment="1">
      <alignment horizontal="left" vertical="center"/>
    </xf>
    <xf numFmtId="49" fontId="7" fillId="0" borderId="0" xfId="2" applyNumberFormat="1" applyFont="1" applyFill="1" applyBorder="1" applyAlignment="1">
      <alignment horizontal="left" vertical="center"/>
    </xf>
    <xf numFmtId="0" fontId="10" fillId="0" borderId="0" xfId="0" applyNumberFormat="1" applyFont="1" applyFill="1" applyBorder="1" applyAlignment="1" applyProtection="1">
      <alignment horizontal="right" vertical="center"/>
    </xf>
    <xf numFmtId="0" fontId="10" fillId="0" borderId="14"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vertical="top"/>
    </xf>
    <xf numFmtId="0" fontId="11" fillId="0" borderId="0" xfId="0" applyNumberFormat="1" applyFont="1" applyBorder="1" applyAlignment="1" applyProtection="1">
      <alignment horizontal="center" vertical="top"/>
    </xf>
    <xf numFmtId="0" fontId="7" fillId="0" borderId="0" xfId="1" applyFont="1" applyFill="1" applyBorder="1" applyAlignment="1">
      <alignment horizontal="left" vertical="center"/>
    </xf>
    <xf numFmtId="0"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vertical="center" shrinkToFit="1"/>
    </xf>
    <xf numFmtId="176" fontId="7" fillId="0" borderId="23" xfId="2" applyNumberFormat="1" applyFont="1" applyFill="1" applyBorder="1" applyAlignment="1" applyProtection="1">
      <alignment horizontal="right" vertical="center" shrinkToFit="1"/>
    </xf>
    <xf numFmtId="176" fontId="7" fillId="0" borderId="24" xfId="2" applyNumberFormat="1" applyFont="1" applyFill="1" applyBorder="1" applyAlignment="1" applyProtection="1">
      <alignment horizontal="right" vertical="center" shrinkToFit="1"/>
    </xf>
    <xf numFmtId="49" fontId="6" fillId="0" borderId="23" xfId="2" applyNumberFormat="1" applyFont="1" applyFill="1" applyBorder="1" applyAlignment="1" applyProtection="1">
      <alignment horizontal="center" vertical="center" shrinkToFit="1"/>
    </xf>
    <xf numFmtId="49" fontId="6" fillId="0" borderId="68" xfId="2" applyNumberFormat="1" applyFont="1" applyFill="1" applyBorder="1" applyAlignment="1" applyProtection="1">
      <alignment horizontal="center" vertical="center" shrinkToFit="1"/>
    </xf>
    <xf numFmtId="49" fontId="6" fillId="0" borderId="24" xfId="2" applyNumberFormat="1" applyFont="1" applyFill="1" applyBorder="1" applyAlignment="1" applyProtection="1">
      <alignment horizontal="center" vertical="center" shrinkToFit="1"/>
    </xf>
    <xf numFmtId="49" fontId="6" fillId="0" borderId="69" xfId="2" applyNumberFormat="1" applyFont="1" applyFill="1" applyBorder="1" applyAlignment="1" applyProtection="1">
      <alignment horizontal="center" vertical="center" shrinkToFit="1"/>
    </xf>
    <xf numFmtId="176" fontId="7" fillId="0" borderId="85" xfId="2" applyNumberFormat="1" applyFont="1" applyFill="1" applyBorder="1" applyAlignment="1" applyProtection="1">
      <alignment horizontal="right" vertical="center" shrinkToFit="1"/>
    </xf>
    <xf numFmtId="176" fontId="7" fillId="0" borderId="86" xfId="2" applyNumberFormat="1" applyFont="1" applyFill="1" applyBorder="1" applyAlignment="1" applyProtection="1">
      <alignment horizontal="right" vertical="center" shrinkToFit="1"/>
    </xf>
    <xf numFmtId="176" fontId="7" fillId="0" borderId="87" xfId="2" applyNumberFormat="1" applyFont="1" applyFill="1" applyBorder="1" applyAlignment="1" applyProtection="1">
      <alignment horizontal="right" vertical="center" shrinkToFit="1"/>
    </xf>
    <xf numFmtId="176" fontId="7" fillId="0" borderId="88" xfId="2" applyNumberFormat="1" applyFont="1" applyFill="1" applyBorder="1" applyAlignment="1" applyProtection="1">
      <alignment horizontal="right" vertical="center" shrinkToFit="1"/>
    </xf>
    <xf numFmtId="176" fontId="7" fillId="0" borderId="89" xfId="2" applyNumberFormat="1" applyFont="1" applyFill="1" applyBorder="1" applyAlignment="1" applyProtection="1">
      <alignment horizontal="right" vertical="center" shrinkToFit="1"/>
    </xf>
    <xf numFmtId="176" fontId="7" fillId="0" borderId="90" xfId="2" applyNumberFormat="1" applyFont="1" applyFill="1" applyBorder="1" applyAlignment="1" applyProtection="1">
      <alignment horizontal="right" vertical="center" shrinkToFit="1"/>
    </xf>
    <xf numFmtId="176" fontId="7" fillId="0" borderId="91" xfId="2" applyNumberFormat="1" applyFont="1" applyFill="1" applyBorder="1" applyAlignment="1" applyProtection="1">
      <alignment horizontal="right" vertical="center" shrinkToFit="1"/>
    </xf>
    <xf numFmtId="176" fontId="7" fillId="0" borderId="92" xfId="2" applyNumberFormat="1" applyFont="1" applyFill="1" applyBorder="1" applyAlignment="1" applyProtection="1">
      <alignment horizontal="right" vertical="center" shrinkToFit="1"/>
    </xf>
    <xf numFmtId="0" fontId="7" fillId="0" borderId="70" xfId="2" applyNumberFormat="1" applyFont="1" applyFill="1" applyBorder="1" applyAlignment="1" applyProtection="1">
      <alignment horizontal="left" vertical="center" wrapText="1"/>
    </xf>
    <xf numFmtId="0" fontId="7" fillId="0" borderId="23" xfId="2" applyNumberFormat="1" applyFont="1" applyFill="1" applyBorder="1" applyAlignment="1" applyProtection="1">
      <alignment horizontal="left" vertical="center" wrapText="1"/>
    </xf>
    <xf numFmtId="0" fontId="7" fillId="0" borderId="71" xfId="2" applyNumberFormat="1" applyFont="1" applyFill="1" applyBorder="1" applyAlignment="1" applyProtection="1">
      <alignment horizontal="left" vertical="center" wrapText="1"/>
    </xf>
    <xf numFmtId="0" fontId="7" fillId="0" borderId="24" xfId="2" applyNumberFormat="1" applyFont="1" applyFill="1" applyBorder="1" applyAlignment="1" applyProtection="1">
      <alignment horizontal="left" vertical="center" wrapText="1"/>
    </xf>
    <xf numFmtId="0" fontId="7" fillId="0" borderId="22" xfId="2" applyNumberFormat="1" applyFont="1" applyFill="1" applyBorder="1" applyAlignment="1" applyProtection="1">
      <alignment horizontal="center" vertical="center" wrapText="1"/>
    </xf>
    <xf numFmtId="0" fontId="7" fillId="0" borderId="23" xfId="2" applyNumberFormat="1" applyFont="1" applyFill="1" applyBorder="1" applyAlignment="1" applyProtection="1">
      <alignment horizontal="center" vertical="center" wrapText="1"/>
    </xf>
    <xf numFmtId="176" fontId="7" fillId="0" borderId="22" xfId="2" applyNumberFormat="1" applyFont="1" applyFill="1" applyBorder="1" applyAlignment="1" applyProtection="1">
      <alignment horizontal="right" vertical="center" shrinkToFit="1"/>
    </xf>
    <xf numFmtId="49" fontId="6" fillId="0" borderId="22" xfId="2" applyNumberFormat="1" applyFont="1" applyFill="1" applyBorder="1" applyAlignment="1" applyProtection="1">
      <alignment horizontal="center" vertical="center" shrinkToFit="1"/>
    </xf>
    <xf numFmtId="176" fontId="7" fillId="0" borderId="62" xfId="2" applyNumberFormat="1" applyFont="1" applyFill="1" applyBorder="1" applyAlignment="1" applyProtection="1">
      <alignment horizontal="right" vertical="center" shrinkToFit="1"/>
    </xf>
    <xf numFmtId="0" fontId="7" fillId="0" borderId="22" xfId="2" applyNumberFormat="1" applyFont="1" applyFill="1" applyBorder="1" applyAlignment="1" applyProtection="1">
      <alignment horizontal="left" vertical="center" wrapText="1"/>
    </xf>
    <xf numFmtId="176" fontId="7" fillId="2" borderId="22" xfId="2" applyNumberFormat="1" applyFont="1" applyFill="1" applyBorder="1" applyAlignment="1" applyProtection="1">
      <alignment horizontal="right" vertical="center" shrinkToFit="1"/>
    </xf>
    <xf numFmtId="176" fontId="7" fillId="2" borderId="23" xfId="2" applyNumberFormat="1" applyFont="1" applyFill="1" applyBorder="1" applyAlignment="1" applyProtection="1">
      <alignment horizontal="right" vertical="center" shrinkToFit="1"/>
    </xf>
    <xf numFmtId="0" fontId="7" fillId="0" borderId="24" xfId="2" applyNumberFormat="1" applyFont="1" applyFill="1" applyBorder="1" applyAlignment="1" applyProtection="1">
      <alignment horizontal="center" vertical="center" wrapText="1"/>
    </xf>
    <xf numFmtId="0" fontId="7" fillId="0" borderId="1"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6" xfId="2" applyFont="1" applyFill="1" applyBorder="1" applyAlignment="1" applyProtection="1">
      <alignment horizontal="center" vertical="center"/>
    </xf>
    <xf numFmtId="0" fontId="6" fillId="0" borderId="0"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xf>
    <xf numFmtId="49" fontId="7" fillId="0" borderId="11" xfId="2" applyNumberFormat="1" applyFont="1" applyFill="1" applyBorder="1" applyAlignment="1" applyProtection="1">
      <alignment horizontal="center" vertical="center" shrinkToFit="1"/>
    </xf>
    <xf numFmtId="49" fontId="7" fillId="0" borderId="9" xfId="2" applyNumberFormat="1" applyFont="1" applyFill="1" applyBorder="1" applyAlignment="1" applyProtection="1">
      <alignment horizontal="center" vertical="center" shrinkToFit="1"/>
    </xf>
    <xf numFmtId="0" fontId="7" fillId="2" borderId="1" xfId="2" applyFont="1" applyFill="1" applyBorder="1" applyAlignment="1" applyProtection="1">
      <alignment horizontal="left" vertical="center" shrinkToFit="1"/>
    </xf>
    <xf numFmtId="0" fontId="7" fillId="2" borderId="2" xfId="2" applyFont="1" applyFill="1" applyBorder="1" applyAlignment="1" applyProtection="1">
      <alignment horizontal="left" vertical="center" shrinkToFit="1"/>
    </xf>
    <xf numFmtId="0" fontId="7" fillId="2" borderId="3" xfId="2" applyFont="1" applyFill="1" applyBorder="1" applyAlignment="1" applyProtection="1">
      <alignment horizontal="left" vertical="center" shrinkToFit="1"/>
    </xf>
    <xf numFmtId="0" fontId="7" fillId="2" borderId="4" xfId="2" applyFont="1" applyFill="1" applyBorder="1" applyAlignment="1" applyProtection="1">
      <alignment horizontal="left" vertical="center" shrinkToFit="1"/>
    </xf>
    <xf numFmtId="0" fontId="7" fillId="2" borderId="5" xfId="2" applyFont="1" applyFill="1" applyBorder="1" applyAlignment="1" applyProtection="1">
      <alignment horizontal="left" vertical="center" shrinkToFit="1"/>
    </xf>
    <xf numFmtId="0" fontId="7" fillId="2" borderId="6" xfId="2" applyFont="1" applyFill="1" applyBorder="1" applyAlignment="1" applyProtection="1">
      <alignment horizontal="left" vertical="center" shrinkToFit="1"/>
    </xf>
    <xf numFmtId="0" fontId="7" fillId="0" borderId="10" xfId="2" applyNumberFormat="1" applyFont="1" applyFill="1" applyBorder="1" applyAlignment="1" applyProtection="1">
      <alignment horizontal="center" vertical="center"/>
    </xf>
    <xf numFmtId="0" fontId="7" fillId="0" borderId="11" xfId="2" applyNumberFormat="1" applyFont="1" applyFill="1" applyBorder="1" applyAlignment="1" applyProtection="1">
      <alignment horizontal="center" vertical="center"/>
    </xf>
    <xf numFmtId="0" fontId="7" fillId="0" borderId="12" xfId="2" applyNumberFormat="1" applyFont="1" applyFill="1" applyBorder="1" applyAlignment="1" applyProtection="1">
      <alignment horizontal="center" vertical="center"/>
    </xf>
    <xf numFmtId="0" fontId="7" fillId="0" borderId="11" xfId="2"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7" fillId="0" borderId="9" xfId="2" applyNumberFormat="1" applyFont="1" applyFill="1" applyBorder="1" applyAlignment="1" applyProtection="1">
      <alignment horizontal="center" vertical="center"/>
    </xf>
    <xf numFmtId="0" fontId="7" fillId="0" borderId="10" xfId="2" applyNumberFormat="1" applyFont="1" applyFill="1" applyBorder="1" applyAlignment="1" applyProtection="1">
      <alignment horizontal="left" vertical="center" wrapText="1"/>
    </xf>
    <xf numFmtId="176" fontId="7" fillId="0" borderId="10" xfId="2" applyNumberFormat="1" applyFont="1" applyFill="1" applyBorder="1" applyAlignment="1" applyProtection="1">
      <alignment horizontal="right" vertical="center" shrinkToFit="1"/>
    </xf>
    <xf numFmtId="49" fontId="6" fillId="0" borderId="10" xfId="2" applyNumberFormat="1" applyFont="1" applyFill="1" applyBorder="1" applyAlignment="1" applyProtection="1">
      <alignment horizontal="center" vertical="center" shrinkToFit="1"/>
    </xf>
    <xf numFmtId="176" fontId="7" fillId="2" borderId="10" xfId="2" applyNumberFormat="1" applyFont="1" applyFill="1" applyBorder="1" applyAlignment="1" applyProtection="1">
      <alignment horizontal="right" vertical="center" shrinkToFit="1"/>
    </xf>
    <xf numFmtId="0" fontId="7" fillId="0" borderId="10" xfId="2" applyNumberFormat="1" applyFont="1" applyFill="1" applyBorder="1" applyAlignment="1" applyProtection="1">
      <alignment horizontal="center" vertical="center" wrapText="1"/>
    </xf>
    <xf numFmtId="182" fontId="7" fillId="0" borderId="63" xfId="2" applyNumberFormat="1" applyFont="1" applyFill="1" applyBorder="1" applyAlignment="1">
      <alignment horizontal="right" vertical="center" shrinkToFit="1"/>
    </xf>
    <xf numFmtId="182" fontId="7" fillId="0" borderId="58" xfId="2" applyNumberFormat="1" applyFont="1" applyFill="1" applyBorder="1" applyAlignment="1">
      <alignment horizontal="right" vertical="center" shrinkToFit="1"/>
    </xf>
    <xf numFmtId="182" fontId="7" fillId="0" borderId="64" xfId="2" applyNumberFormat="1" applyFont="1" applyFill="1" applyBorder="1" applyAlignment="1">
      <alignment horizontal="right" vertical="center" shrinkToFit="1"/>
    </xf>
    <xf numFmtId="182" fontId="7" fillId="0" borderId="44" xfId="2" applyNumberFormat="1" applyFont="1" applyFill="1" applyBorder="1" applyAlignment="1">
      <alignment horizontal="right" vertical="center" shrinkToFit="1"/>
    </xf>
    <xf numFmtId="181" fontId="7" fillId="0" borderId="59" xfId="2" applyNumberFormat="1" applyFont="1" applyFill="1" applyBorder="1" applyAlignment="1">
      <alignment horizontal="right" vertical="center" shrinkToFit="1"/>
    </xf>
    <xf numFmtId="181" fontId="7" fillId="0" borderId="47" xfId="2" applyNumberFormat="1" applyFont="1" applyFill="1" applyBorder="1" applyAlignment="1">
      <alignment horizontal="right" vertical="center" shrinkToFit="1"/>
    </xf>
    <xf numFmtId="3" fontId="7" fillId="0" borderId="60" xfId="2" applyNumberFormat="1" applyFont="1" applyFill="1" applyBorder="1" applyAlignment="1">
      <alignment horizontal="right" vertical="center" shrinkToFit="1"/>
    </xf>
    <xf numFmtId="3" fontId="7" fillId="0" borderId="50" xfId="2" applyNumberFormat="1" applyFont="1" applyFill="1" applyBorder="1" applyAlignment="1">
      <alignment horizontal="right" vertical="center" shrinkToFit="1"/>
    </xf>
    <xf numFmtId="3" fontId="7" fillId="0" borderId="61" xfId="2" applyNumberFormat="1" applyFont="1" applyFill="1" applyBorder="1" applyAlignment="1">
      <alignment horizontal="right" vertical="center" shrinkToFit="1"/>
    </xf>
    <xf numFmtId="3" fontId="7" fillId="0" borderId="51" xfId="2" applyNumberFormat="1" applyFont="1" applyFill="1" applyBorder="1" applyAlignment="1">
      <alignment horizontal="right" vertical="center" shrinkToFit="1"/>
    </xf>
    <xf numFmtId="3" fontId="7" fillId="0" borderId="32" xfId="2" applyNumberFormat="1" applyFont="1" applyFill="1" applyBorder="1" applyAlignment="1">
      <alignment horizontal="right" vertical="center" shrinkToFit="1"/>
    </xf>
    <xf numFmtId="3" fontId="7" fillId="0" borderId="30" xfId="2" applyNumberFormat="1" applyFont="1" applyFill="1" applyBorder="1" applyAlignment="1">
      <alignment horizontal="right" vertical="center" shrinkToFit="1"/>
    </xf>
    <xf numFmtId="182" fontId="7" fillId="2" borderId="52" xfId="2" applyNumberFormat="1" applyFont="1" applyFill="1" applyBorder="1" applyAlignment="1">
      <alignment horizontal="right" vertical="center" shrinkToFit="1"/>
    </xf>
    <xf numFmtId="182" fontId="7" fillId="2" borderId="55" xfId="2" applyNumberFormat="1" applyFont="1" applyFill="1" applyBorder="1" applyAlignment="1">
      <alignment horizontal="right" vertical="center" shrinkToFit="1"/>
    </xf>
    <xf numFmtId="182" fontId="7" fillId="2" borderId="29" xfId="2" applyNumberFormat="1" applyFont="1" applyFill="1" applyBorder="1" applyAlignment="1">
      <alignment horizontal="right" vertical="center" shrinkToFit="1"/>
    </xf>
    <xf numFmtId="182" fontId="7" fillId="2" borderId="32" xfId="2" applyNumberFormat="1" applyFont="1" applyFill="1" applyBorder="1" applyAlignment="1">
      <alignment horizontal="right" vertical="center" shrinkToFit="1"/>
    </xf>
    <xf numFmtId="181" fontId="7" fillId="2" borderId="55" xfId="2" applyNumberFormat="1" applyFont="1" applyFill="1" applyBorder="1" applyAlignment="1">
      <alignment horizontal="right" vertical="center" shrinkToFit="1"/>
    </xf>
    <xf numFmtId="181" fontId="7" fillId="2" borderId="32" xfId="2" applyNumberFormat="1" applyFont="1" applyFill="1" applyBorder="1" applyAlignment="1">
      <alignment horizontal="right" vertical="center" shrinkToFit="1"/>
    </xf>
    <xf numFmtId="3" fontId="7" fillId="0" borderId="55" xfId="2" applyNumberFormat="1" applyFont="1" applyFill="1" applyBorder="1" applyAlignment="1">
      <alignment horizontal="right" vertical="center" shrinkToFit="1"/>
    </xf>
    <xf numFmtId="3" fontId="7" fillId="0" borderId="53" xfId="2" applyNumberFormat="1" applyFont="1" applyFill="1" applyBorder="1" applyAlignment="1">
      <alignment horizontal="right" vertical="center" shrinkToFit="1"/>
    </xf>
    <xf numFmtId="0" fontId="7" fillId="0" borderId="25"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56" xfId="2" applyFont="1" applyFill="1" applyBorder="1" applyAlignment="1">
      <alignment horizontal="center" vertical="center" shrinkToFit="1"/>
    </xf>
    <xf numFmtId="0" fontId="7" fillId="0" borderId="17" xfId="2" applyFont="1" applyFill="1" applyBorder="1" applyAlignment="1">
      <alignment horizontal="center" vertical="center" shrinkToFit="1"/>
    </xf>
    <xf numFmtId="0" fontId="7" fillId="0" borderId="57"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180" fontId="7" fillId="0" borderId="58" xfId="2" applyNumberFormat="1" applyFont="1" applyFill="1" applyBorder="1" applyAlignment="1">
      <alignment horizontal="right" vertical="center" shrinkToFit="1"/>
    </xf>
    <xf numFmtId="180" fontId="7" fillId="0" borderId="59" xfId="2" applyNumberFormat="1" applyFont="1" applyFill="1" applyBorder="1" applyAlignment="1">
      <alignment horizontal="right" vertical="center" shrinkToFit="1"/>
    </xf>
    <xf numFmtId="180" fontId="7" fillId="0" borderId="44" xfId="2" applyNumberFormat="1" applyFont="1" applyFill="1" applyBorder="1" applyAlignment="1">
      <alignment horizontal="right" vertical="center" shrinkToFit="1"/>
    </xf>
    <xf numFmtId="180" fontId="7" fillId="0" borderId="47" xfId="2" applyNumberFormat="1" applyFont="1" applyFill="1" applyBorder="1" applyAlignment="1">
      <alignment horizontal="right" vertical="center" shrinkToFit="1"/>
    </xf>
    <xf numFmtId="3" fontId="7" fillId="0" borderId="62" xfId="2" applyNumberFormat="1" applyFont="1" applyFill="1" applyBorder="1" applyAlignment="1">
      <alignment horizontal="right" vertical="center" shrinkToFit="1"/>
    </xf>
    <xf numFmtId="3" fontId="7" fillId="0" borderId="9" xfId="2" applyNumberFormat="1" applyFont="1" applyFill="1" applyBorder="1" applyAlignment="1">
      <alignment horizontal="right" vertical="center" shrinkToFit="1"/>
    </xf>
    <xf numFmtId="0" fontId="7" fillId="0" borderId="73" xfId="2" applyFont="1" applyFill="1" applyBorder="1" applyAlignment="1">
      <alignment horizontal="center" vertical="center"/>
    </xf>
    <xf numFmtId="0" fontId="7" fillId="0" borderId="74" xfId="2" applyFont="1" applyFill="1" applyBorder="1" applyAlignment="1">
      <alignment horizontal="center" vertical="center"/>
    </xf>
    <xf numFmtId="0" fontId="7" fillId="0" borderId="75" xfId="2" applyFont="1" applyFill="1" applyBorder="1" applyAlignment="1">
      <alignment horizontal="center" vertical="center"/>
    </xf>
    <xf numFmtId="0" fontId="7" fillId="0" borderId="29"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2" borderId="3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180" fontId="7" fillId="2" borderId="52" xfId="2" applyNumberFormat="1" applyFont="1" applyFill="1" applyBorder="1" applyAlignment="1">
      <alignment horizontal="right" vertical="center" shrinkToFit="1"/>
    </xf>
    <xf numFmtId="180" fontId="7" fillId="2" borderId="55" xfId="2" applyNumberFormat="1" applyFont="1" applyFill="1" applyBorder="1" applyAlignment="1">
      <alignment horizontal="right" vertical="center" shrinkToFit="1"/>
    </xf>
    <xf numFmtId="180" fontId="7" fillId="2" borderId="29" xfId="2" applyNumberFormat="1" applyFont="1" applyFill="1" applyBorder="1" applyAlignment="1">
      <alignment horizontal="right" vertical="center" shrinkToFit="1"/>
    </xf>
    <xf numFmtId="180" fontId="7" fillId="2" borderId="32" xfId="2" applyNumberFormat="1" applyFont="1" applyFill="1" applyBorder="1" applyAlignment="1">
      <alignment horizontal="right" vertical="center" shrinkToFit="1"/>
    </xf>
    <xf numFmtId="0" fontId="7" fillId="2" borderId="55"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0" borderId="52" xfId="2" applyFont="1" applyFill="1" applyBorder="1" applyAlignment="1">
      <alignment horizontal="center" vertical="center" shrinkToFit="1"/>
    </xf>
    <xf numFmtId="0" fontId="7" fillId="0"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183" fontId="6" fillId="0" borderId="78" xfId="2" applyNumberFormat="1" applyFont="1" applyFill="1" applyBorder="1" applyAlignment="1">
      <alignment horizontal="right" vertical="center" shrinkToFit="1"/>
    </xf>
    <xf numFmtId="183" fontId="6" fillId="0" borderId="2" xfId="2" applyNumberFormat="1" applyFont="1" applyFill="1" applyBorder="1" applyAlignment="1">
      <alignment horizontal="right" vertical="center" shrinkToFit="1"/>
    </xf>
    <xf numFmtId="183" fontId="6" fillId="0" borderId="79" xfId="2" applyNumberFormat="1" applyFont="1" applyFill="1" applyBorder="1" applyAlignment="1">
      <alignment horizontal="right" vertical="center" shrinkToFit="1"/>
    </xf>
    <xf numFmtId="183" fontId="6" fillId="0" borderId="80" xfId="2" applyNumberFormat="1" applyFont="1" applyFill="1" applyBorder="1" applyAlignment="1">
      <alignment horizontal="right" vertical="center" shrinkToFit="1"/>
    </xf>
    <xf numFmtId="183" fontId="6" fillId="0" borderId="0" xfId="2" applyNumberFormat="1" applyFont="1" applyFill="1" applyBorder="1" applyAlignment="1">
      <alignment horizontal="right" vertical="center" shrinkToFit="1"/>
    </xf>
    <xf numFmtId="183" fontId="6" fillId="0" borderId="81" xfId="2" applyNumberFormat="1" applyFont="1" applyFill="1" applyBorder="1" applyAlignment="1">
      <alignment horizontal="right" vertical="center" shrinkToFit="1"/>
    </xf>
    <xf numFmtId="183" fontId="6" fillId="0" borderId="82" xfId="2" applyNumberFormat="1" applyFont="1" applyFill="1" applyBorder="1" applyAlignment="1">
      <alignment horizontal="right" vertical="center" shrinkToFit="1"/>
    </xf>
    <xf numFmtId="183" fontId="6" fillId="0" borderId="83" xfId="2" applyNumberFormat="1" applyFont="1" applyFill="1" applyBorder="1" applyAlignment="1">
      <alignment horizontal="right" vertical="center" shrinkToFit="1"/>
    </xf>
    <xf numFmtId="183" fontId="6" fillId="0" borderId="84" xfId="2" applyNumberFormat="1" applyFont="1" applyFill="1" applyBorder="1" applyAlignment="1">
      <alignment horizontal="right" vertical="center" shrinkToFit="1"/>
    </xf>
    <xf numFmtId="0" fontId="7" fillId="0" borderId="76"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31"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46" xfId="2" applyFont="1" applyFill="1" applyBorder="1" applyAlignment="1">
      <alignment horizontal="center" vertical="center" shrinkToFit="1"/>
    </xf>
    <xf numFmtId="0" fontId="7" fillId="0" borderId="47"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0"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13" xfId="2" applyFont="1" applyFill="1" applyBorder="1" applyAlignment="1">
      <alignment horizontal="center" vertical="center" shrinkToFit="1"/>
    </xf>
    <xf numFmtId="0" fontId="7" fillId="0" borderId="48" xfId="2" applyFont="1" applyFill="1" applyBorder="1" applyAlignment="1">
      <alignment horizontal="center" vertical="center" shrinkToFit="1"/>
    </xf>
    <xf numFmtId="0" fontId="7" fillId="0" borderId="49" xfId="2" applyFont="1" applyFill="1" applyBorder="1" applyAlignment="1">
      <alignment horizontal="center" vertical="center" shrinkToFit="1"/>
    </xf>
    <xf numFmtId="0" fontId="7" fillId="0" borderId="50" xfId="2" applyFont="1" applyFill="1" applyBorder="1" applyAlignment="1">
      <alignment horizontal="center" vertical="center" shrinkToFit="1"/>
    </xf>
    <xf numFmtId="0" fontId="7" fillId="0" borderId="38" xfId="2" applyFont="1" applyFill="1" applyBorder="1" applyAlignment="1">
      <alignment horizontal="center" vertical="center" shrinkToFit="1"/>
    </xf>
    <xf numFmtId="0" fontId="7" fillId="0" borderId="39"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43" xfId="2" applyFont="1" applyFill="1" applyBorder="1" applyAlignment="1">
      <alignment horizontal="center" vertical="center" shrinkToFit="1"/>
    </xf>
    <xf numFmtId="0" fontId="7" fillId="0" borderId="51" xfId="2" applyFont="1" applyFill="1" applyBorder="1" applyAlignment="1">
      <alignment horizontal="center" vertical="center" shrinkToFit="1"/>
    </xf>
    <xf numFmtId="0" fontId="7" fillId="0" borderId="36" xfId="2" applyFont="1" applyFill="1" applyBorder="1" applyAlignment="1">
      <alignment horizontal="center" vertical="center" shrinkToFit="1"/>
    </xf>
    <xf numFmtId="0" fontId="7" fillId="0" borderId="37"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7" fillId="0" borderId="13" xfId="1" applyFont="1" applyFill="1" applyBorder="1" applyAlignment="1">
      <alignment horizontal="left" vertical="center" shrinkToFit="1"/>
    </xf>
    <xf numFmtId="49" fontId="9" fillId="0" borderId="14" xfId="1" applyNumberFormat="1" applyFont="1" applyFill="1" applyBorder="1" applyAlignment="1">
      <alignment horizontal="left" vertical="center" shrinkToFit="1"/>
    </xf>
    <xf numFmtId="49" fontId="9" fillId="0" borderId="0" xfId="1" applyNumberFormat="1" applyFont="1" applyFill="1" applyBorder="1" applyAlignment="1">
      <alignment horizontal="left" vertical="center" shrinkToFit="1"/>
    </xf>
    <xf numFmtId="49" fontId="9" fillId="0" borderId="13" xfId="1" applyNumberFormat="1" applyFont="1" applyFill="1" applyBorder="1" applyAlignment="1">
      <alignment horizontal="left" vertical="center" shrinkToFi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3" xfId="1" applyFont="1" applyFill="1" applyBorder="1" applyAlignment="1">
      <alignment horizontal="left" vertical="center" wrapText="1"/>
    </xf>
    <xf numFmtId="179" fontId="7" fillId="2" borderId="1" xfId="1" applyNumberFormat="1" applyFont="1" applyFill="1" applyBorder="1" applyAlignment="1">
      <alignment horizontal="right" vertical="center"/>
    </xf>
    <xf numFmtId="179" fontId="7" fillId="2" borderId="2" xfId="1" applyNumberFormat="1" applyFont="1" applyFill="1" applyBorder="1" applyAlignment="1">
      <alignment horizontal="right" vertical="center"/>
    </xf>
    <xf numFmtId="179" fontId="7" fillId="2" borderId="14"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2" borderId="4" xfId="1" applyNumberFormat="1" applyFont="1" applyFill="1" applyBorder="1" applyAlignment="1">
      <alignment horizontal="right" vertical="center"/>
    </xf>
    <xf numFmtId="179" fontId="7" fillId="2" borderId="5" xfId="1" applyNumberFormat="1" applyFont="1" applyFill="1" applyBorder="1" applyAlignment="1">
      <alignment horizontal="right" vertical="center"/>
    </xf>
    <xf numFmtId="180" fontId="7" fillId="0" borderId="2" xfId="1" applyNumberFormat="1" applyFont="1" applyFill="1" applyBorder="1" applyAlignment="1">
      <alignment horizontal="left" vertical="center" shrinkToFit="1"/>
    </xf>
    <xf numFmtId="180" fontId="7" fillId="0" borderId="3" xfId="1" applyNumberFormat="1" applyFont="1" applyFill="1" applyBorder="1" applyAlignment="1">
      <alignment horizontal="left" vertical="center" shrinkToFit="1"/>
    </xf>
    <xf numFmtId="180" fontId="7" fillId="0" borderId="0" xfId="1" applyNumberFormat="1" applyFont="1" applyFill="1" applyBorder="1" applyAlignment="1">
      <alignment horizontal="left" vertical="center" shrinkToFit="1"/>
    </xf>
    <xf numFmtId="180" fontId="7" fillId="0" borderId="13" xfId="1" applyNumberFormat="1" applyFont="1" applyFill="1" applyBorder="1" applyAlignment="1">
      <alignment horizontal="left" vertical="center" shrinkToFit="1"/>
    </xf>
    <xf numFmtId="180" fontId="7" fillId="0" borderId="5" xfId="1" applyNumberFormat="1" applyFont="1" applyFill="1" applyBorder="1" applyAlignment="1">
      <alignment horizontal="left" vertical="center" shrinkToFit="1"/>
    </xf>
    <xf numFmtId="180" fontId="7" fillId="0" borderId="6" xfId="1" applyNumberFormat="1" applyFont="1" applyFill="1" applyBorder="1" applyAlignment="1">
      <alignment horizontal="left" vertical="center" shrinkToFit="1"/>
    </xf>
    <xf numFmtId="3" fontId="7" fillId="2" borderId="1" xfId="1" applyNumberFormat="1" applyFont="1" applyFill="1" applyBorder="1" applyAlignment="1">
      <alignment horizontal="right" vertical="center"/>
    </xf>
    <xf numFmtId="3" fontId="7" fillId="2" borderId="2" xfId="1" applyNumberFormat="1" applyFont="1" applyFill="1" applyBorder="1" applyAlignment="1">
      <alignment horizontal="right" vertical="center"/>
    </xf>
    <xf numFmtId="3" fontId="7" fillId="2" borderId="14" xfId="1" applyNumberFormat="1" applyFont="1" applyFill="1" applyBorder="1" applyAlignment="1">
      <alignment horizontal="right" vertical="center"/>
    </xf>
    <xf numFmtId="3" fontId="7" fillId="2" borderId="0" xfId="1" applyNumberFormat="1" applyFont="1" applyFill="1" applyBorder="1" applyAlignment="1">
      <alignment horizontal="right" vertical="center"/>
    </xf>
    <xf numFmtId="3" fontId="7" fillId="2" borderId="4" xfId="1" applyNumberFormat="1" applyFont="1" applyFill="1" applyBorder="1" applyAlignment="1">
      <alignment horizontal="right" vertical="center"/>
    </xf>
    <xf numFmtId="3" fontId="7" fillId="2" borderId="5" xfId="1" applyNumberFormat="1" applyFont="1" applyFill="1" applyBorder="1" applyAlignment="1">
      <alignment horizontal="right" vertical="center"/>
    </xf>
    <xf numFmtId="0" fontId="7" fillId="0" borderId="5" xfId="1" applyFont="1" applyFill="1" applyBorder="1" applyAlignment="1">
      <alignment horizontal="left" vertical="center" shrinkToFit="1"/>
    </xf>
    <xf numFmtId="0" fontId="7" fillId="0" borderId="6" xfId="1" applyFont="1" applyFill="1" applyBorder="1" applyAlignment="1">
      <alignment horizontal="left" vertical="center" shrinkToFit="1"/>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49" fontId="7" fillId="0" borderId="1" xfId="1" applyNumberFormat="1" applyFont="1" applyFill="1" applyBorder="1" applyAlignment="1">
      <alignment horizontal="left" vertical="center" wrapText="1"/>
    </xf>
    <xf numFmtId="49" fontId="7" fillId="0" borderId="2" xfId="1" applyNumberFormat="1" applyFont="1" applyFill="1" applyBorder="1" applyAlignment="1">
      <alignment horizontal="left" vertical="center" wrapText="1"/>
    </xf>
    <xf numFmtId="49" fontId="7" fillId="0" borderId="3" xfId="1" applyNumberFormat="1" applyFont="1" applyFill="1" applyBorder="1" applyAlignment="1">
      <alignment horizontal="left" vertical="center" wrapText="1"/>
    </xf>
    <xf numFmtId="49" fontId="7" fillId="0" borderId="14" xfId="1" applyNumberFormat="1" applyFont="1" applyFill="1" applyBorder="1" applyAlignment="1">
      <alignment horizontal="left" vertical="center" wrapText="1"/>
    </xf>
    <xf numFmtId="49" fontId="7" fillId="0" borderId="0" xfId="1" applyNumberFormat="1" applyFont="1" applyFill="1" applyBorder="1" applyAlignment="1">
      <alignment horizontal="left" vertical="center" wrapText="1"/>
    </xf>
    <xf numFmtId="49" fontId="7" fillId="0" borderId="13" xfId="1" applyNumberFormat="1" applyFont="1" applyFill="1" applyBorder="1" applyAlignment="1">
      <alignment horizontal="left" vertical="center" wrapText="1"/>
    </xf>
    <xf numFmtId="0" fontId="7" fillId="0" borderId="1" xfId="2" applyNumberFormat="1" applyFont="1" applyFill="1" applyBorder="1" applyAlignment="1">
      <alignment horizontal="center" vertical="center" textRotation="255"/>
    </xf>
    <xf numFmtId="0" fontId="7" fillId="0" borderId="3" xfId="2" applyNumberFormat="1" applyFont="1" applyFill="1" applyBorder="1" applyAlignment="1">
      <alignment horizontal="center" vertical="center" textRotation="255"/>
    </xf>
    <xf numFmtId="0" fontId="7" fillId="0" borderId="14" xfId="2" applyNumberFormat="1" applyFont="1" applyFill="1" applyBorder="1" applyAlignment="1">
      <alignment horizontal="center" vertical="center" textRotation="255"/>
    </xf>
    <xf numFmtId="0" fontId="7" fillId="0" borderId="13" xfId="2" applyNumberFormat="1" applyFont="1" applyFill="1" applyBorder="1" applyAlignment="1">
      <alignment horizontal="center" vertical="center" textRotation="255"/>
    </xf>
    <xf numFmtId="0" fontId="7" fillId="0" borderId="0" xfId="2" applyNumberFormat="1" applyFont="1" applyFill="1" applyBorder="1" applyAlignment="1">
      <alignment horizontal="center" vertical="center" textRotation="255"/>
    </xf>
    <xf numFmtId="0" fontId="7" fillId="0" borderId="4" xfId="2" applyNumberFormat="1" applyFont="1" applyFill="1" applyBorder="1" applyAlignment="1">
      <alignment horizontal="center" vertical="center" textRotation="255"/>
    </xf>
    <xf numFmtId="0" fontId="7" fillId="0" borderId="6" xfId="2" applyNumberFormat="1" applyFont="1" applyFill="1" applyBorder="1" applyAlignment="1">
      <alignment horizontal="center" vertical="center" textRotation="255"/>
    </xf>
    <xf numFmtId="179" fontId="7" fillId="0" borderId="14" xfId="1"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179" fontId="7" fillId="0" borderId="4" xfId="1" applyNumberFormat="1" applyFont="1" applyFill="1" applyBorder="1" applyAlignment="1">
      <alignment horizontal="right" vertical="center"/>
    </xf>
    <xf numFmtId="179" fontId="7" fillId="0" borderId="5" xfId="1" applyNumberFormat="1" applyFont="1" applyFill="1" applyBorder="1" applyAlignment="1">
      <alignment horizontal="right" vertical="center"/>
    </xf>
    <xf numFmtId="0" fontId="7" fillId="0" borderId="14" xfId="1" applyFont="1" applyFill="1" applyBorder="1" applyAlignment="1">
      <alignment horizontal="left" vertical="center"/>
    </xf>
    <xf numFmtId="0" fontId="7" fillId="0" borderId="0" xfId="1" applyFont="1" applyFill="1" applyBorder="1" applyAlignment="1">
      <alignment horizontal="left" vertical="center"/>
    </xf>
    <xf numFmtId="0" fontId="7" fillId="0" borderId="13" xfId="1" applyFont="1" applyFill="1" applyBorder="1" applyAlignment="1">
      <alignment horizontal="left" vertical="center"/>
    </xf>
    <xf numFmtId="0" fontId="7" fillId="0" borderId="4" xfId="1" applyFont="1" applyFill="1" applyBorder="1" applyAlignment="1">
      <alignment horizontal="left" vertical="center"/>
    </xf>
    <xf numFmtId="0" fontId="7" fillId="0" borderId="5" xfId="1" applyFont="1" applyFill="1" applyBorder="1" applyAlignment="1">
      <alignment horizontal="left" vertical="center"/>
    </xf>
    <xf numFmtId="0" fontId="7" fillId="0" borderId="6" xfId="1" applyFont="1" applyFill="1" applyBorder="1" applyAlignment="1">
      <alignment horizontal="left" vertical="center"/>
    </xf>
    <xf numFmtId="3" fontId="7" fillId="0" borderId="14" xfId="1"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7" fillId="0" borderId="4" xfId="1" applyNumberFormat="1" applyFont="1" applyFill="1" applyBorder="1" applyAlignment="1">
      <alignment horizontal="right" vertical="center"/>
    </xf>
    <xf numFmtId="3" fontId="7" fillId="0" borderId="5" xfId="1" applyNumberFormat="1" applyFont="1" applyFill="1" applyBorder="1" applyAlignment="1">
      <alignment horizontal="right" vertical="center"/>
    </xf>
    <xf numFmtId="0" fontId="7" fillId="0" borderId="1" xfId="2" applyFont="1" applyFill="1" applyBorder="1" applyAlignment="1">
      <alignment horizontal="left" vertical="center" shrinkToFit="1"/>
    </xf>
    <xf numFmtId="0" fontId="7" fillId="0" borderId="2" xfId="2" applyFont="1" applyFill="1" applyBorder="1" applyAlignment="1">
      <alignment horizontal="left" vertical="center" shrinkToFit="1"/>
    </xf>
    <xf numFmtId="0" fontId="7" fillId="0" borderId="3" xfId="2" applyFont="1" applyFill="1" applyBorder="1" applyAlignment="1">
      <alignment horizontal="left" vertical="center" shrinkToFit="1"/>
    </xf>
    <xf numFmtId="0" fontId="7" fillId="0" borderId="4" xfId="2" applyFont="1" applyFill="1" applyBorder="1" applyAlignment="1">
      <alignment horizontal="left" vertical="center" shrinkToFit="1"/>
    </xf>
    <xf numFmtId="0" fontId="7" fillId="0" borderId="5" xfId="2" applyFont="1" applyFill="1" applyBorder="1" applyAlignment="1">
      <alignment horizontal="left" vertical="center" shrinkToFit="1"/>
    </xf>
    <xf numFmtId="0" fontId="7" fillId="0" borderId="6" xfId="2" applyFont="1" applyFill="1" applyBorder="1" applyAlignment="1">
      <alignment horizontal="left" vertical="center" shrinkToFit="1"/>
    </xf>
    <xf numFmtId="181" fontId="7" fillId="0" borderId="2" xfId="1" applyNumberFormat="1" applyFont="1" applyFill="1" applyBorder="1" applyAlignment="1">
      <alignment horizontal="left" vertical="center" shrinkToFit="1"/>
    </xf>
    <xf numFmtId="181" fontId="7" fillId="0" borderId="3" xfId="1" applyNumberFormat="1" applyFont="1" applyFill="1" applyBorder="1" applyAlignment="1">
      <alignment horizontal="left" vertical="center" shrinkToFit="1"/>
    </xf>
    <xf numFmtId="181" fontId="7" fillId="0" borderId="5" xfId="1" applyNumberFormat="1" applyFont="1" applyFill="1" applyBorder="1" applyAlignment="1">
      <alignment horizontal="left" vertical="center" shrinkToFit="1"/>
    </xf>
    <xf numFmtId="181" fontId="7" fillId="0" borderId="6" xfId="1" applyNumberFormat="1" applyFont="1" applyFill="1" applyBorder="1" applyAlignment="1">
      <alignment horizontal="left" vertical="center" shrinkToFit="1"/>
    </xf>
    <xf numFmtId="0" fontId="9" fillId="0" borderId="4" xfId="2" applyNumberFormat="1" applyFont="1" applyFill="1" applyBorder="1" applyAlignment="1">
      <alignment horizontal="left" vertical="center"/>
    </xf>
    <xf numFmtId="0" fontId="9" fillId="0" borderId="5" xfId="2" applyNumberFormat="1" applyFont="1" applyFill="1" applyBorder="1" applyAlignment="1">
      <alignment horizontal="left" vertical="center"/>
    </xf>
    <xf numFmtId="0" fontId="9" fillId="0" borderId="6" xfId="2" applyNumberFormat="1" applyFont="1" applyFill="1" applyBorder="1" applyAlignment="1">
      <alignment horizontal="left" vertical="center"/>
    </xf>
    <xf numFmtId="49" fontId="7" fillId="0" borderId="1" xfId="2" applyNumberFormat="1" applyFont="1" applyFill="1" applyBorder="1" applyAlignment="1" applyProtection="1">
      <alignment horizontal="center" vertical="center" shrinkToFit="1"/>
    </xf>
    <xf numFmtId="49" fontId="7" fillId="0" borderId="2" xfId="2" applyNumberFormat="1" applyFont="1" applyFill="1" applyBorder="1" applyAlignment="1" applyProtection="1">
      <alignment horizontal="center" vertical="center" shrinkToFit="1"/>
    </xf>
    <xf numFmtId="49" fontId="7" fillId="0" borderId="3" xfId="2" applyNumberFormat="1" applyFont="1" applyFill="1" applyBorder="1" applyAlignment="1" applyProtection="1">
      <alignment horizontal="center" vertical="center" shrinkToFit="1"/>
    </xf>
    <xf numFmtId="49" fontId="7" fillId="0" borderId="4" xfId="2" applyNumberFormat="1" applyFont="1" applyFill="1" applyBorder="1" applyAlignment="1" applyProtection="1">
      <alignment horizontal="center" vertical="center" shrinkToFit="1"/>
    </xf>
    <xf numFmtId="49" fontId="7" fillId="0" borderId="5" xfId="2" applyNumberFormat="1" applyFont="1" applyFill="1" applyBorder="1" applyAlignment="1" applyProtection="1">
      <alignment horizontal="center" vertical="center" shrinkToFit="1"/>
    </xf>
    <xf numFmtId="49" fontId="7" fillId="0" borderId="6" xfId="2" applyNumberFormat="1" applyFont="1" applyFill="1" applyBorder="1" applyAlignment="1" applyProtection="1">
      <alignment horizontal="center" vertical="center" shrinkToFit="1"/>
    </xf>
    <xf numFmtId="178" fontId="7" fillId="2" borderId="1" xfId="2" applyNumberFormat="1" applyFont="1" applyFill="1" applyBorder="1" applyAlignment="1" applyProtection="1">
      <alignment horizontal="left" vertical="center" indent="1" shrinkToFit="1"/>
    </xf>
    <xf numFmtId="178" fontId="7" fillId="2" borderId="2" xfId="2" applyNumberFormat="1" applyFont="1" applyFill="1" applyBorder="1" applyAlignment="1" applyProtection="1">
      <alignment horizontal="left" vertical="center" indent="1" shrinkToFit="1"/>
    </xf>
    <xf numFmtId="178" fontId="7" fillId="2" borderId="4" xfId="2" applyNumberFormat="1" applyFont="1" applyFill="1" applyBorder="1" applyAlignment="1" applyProtection="1">
      <alignment horizontal="left" vertical="center" indent="1" shrinkToFit="1"/>
    </xf>
    <xf numFmtId="178" fontId="7" fillId="2" borderId="5" xfId="2" applyNumberFormat="1" applyFont="1" applyFill="1" applyBorder="1" applyAlignment="1" applyProtection="1">
      <alignment horizontal="left" vertical="center" indent="1" shrinkToFit="1"/>
    </xf>
    <xf numFmtId="49" fontId="7" fillId="0" borderId="2" xfId="1" applyNumberFormat="1" applyFont="1" applyFill="1" applyBorder="1" applyAlignment="1" applyProtection="1">
      <alignment horizontal="right" vertical="center" shrinkToFit="1"/>
    </xf>
    <xf numFmtId="49" fontId="7" fillId="0" borderId="5" xfId="1" applyNumberFormat="1" applyFont="1" applyFill="1" applyBorder="1" applyAlignment="1" applyProtection="1">
      <alignment horizontal="right" vertical="center" shrinkToFit="1"/>
    </xf>
    <xf numFmtId="0" fontId="7" fillId="2" borderId="2" xfId="1" applyFont="1" applyFill="1" applyBorder="1" applyAlignment="1" applyProtection="1">
      <alignment horizontal="right" vertical="center" shrinkToFit="1"/>
    </xf>
    <xf numFmtId="0" fontId="7" fillId="2" borderId="5" xfId="1" applyFont="1" applyFill="1" applyBorder="1" applyAlignment="1" applyProtection="1">
      <alignment horizontal="right" vertical="center" shrinkToFit="1"/>
    </xf>
    <xf numFmtId="0" fontId="7" fillId="0" borderId="2" xfId="1" applyFont="1" applyFill="1" applyBorder="1" applyAlignment="1" applyProtection="1">
      <alignment horizontal="left" vertical="center" shrinkToFit="1"/>
    </xf>
    <xf numFmtId="0" fontId="7" fillId="0" borderId="3" xfId="1" applyFont="1" applyFill="1" applyBorder="1" applyAlignment="1" applyProtection="1">
      <alignment horizontal="left" vertical="center" shrinkToFit="1"/>
    </xf>
    <xf numFmtId="0" fontId="7" fillId="0" borderId="5" xfId="1" applyFont="1" applyFill="1" applyBorder="1" applyAlignment="1" applyProtection="1">
      <alignment horizontal="left" vertical="center" shrinkToFit="1"/>
    </xf>
    <xf numFmtId="0" fontId="7" fillId="0" borderId="6" xfId="1" applyFont="1" applyFill="1" applyBorder="1" applyAlignment="1" applyProtection="1">
      <alignment horizontal="left" vertical="center" shrinkToFit="1"/>
    </xf>
    <xf numFmtId="49" fontId="7" fillId="0" borderId="1" xfId="1" applyNumberFormat="1" applyFont="1" applyFill="1" applyBorder="1" applyAlignment="1" applyProtection="1">
      <alignment horizontal="center" vertical="center" shrinkToFit="1"/>
    </xf>
    <xf numFmtId="49" fontId="7" fillId="0" borderId="2" xfId="1" applyNumberFormat="1" applyFont="1" applyFill="1" applyBorder="1" applyAlignment="1" applyProtection="1">
      <alignment horizontal="center" vertical="center" shrinkToFit="1"/>
    </xf>
    <xf numFmtId="49" fontId="7" fillId="0" borderId="3" xfId="1" applyNumberFormat="1" applyFont="1" applyFill="1" applyBorder="1" applyAlignment="1" applyProtection="1">
      <alignment horizontal="center" vertical="center" shrinkToFit="1"/>
    </xf>
    <xf numFmtId="49" fontId="7" fillId="0" borderId="4" xfId="1" applyNumberFormat="1" applyFont="1" applyFill="1" applyBorder="1" applyAlignment="1" applyProtection="1">
      <alignment horizontal="center" vertical="center" shrinkToFit="1"/>
    </xf>
    <xf numFmtId="49" fontId="7" fillId="0" borderId="5"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xf>
    <xf numFmtId="49" fontId="7" fillId="2" borderId="1" xfId="1" applyNumberFormat="1" applyFont="1" applyFill="1" applyBorder="1" applyAlignment="1" applyProtection="1">
      <alignment horizontal="center" vertical="center" shrinkToFit="1"/>
    </xf>
    <xf numFmtId="49" fontId="7" fillId="2" borderId="2" xfId="1" applyNumberFormat="1" applyFont="1" applyFill="1" applyBorder="1" applyAlignment="1" applyProtection="1">
      <alignment horizontal="center" vertical="center" shrinkToFit="1"/>
    </xf>
    <xf numFmtId="49" fontId="7" fillId="2" borderId="4" xfId="1" applyNumberFormat="1" applyFont="1" applyFill="1" applyBorder="1" applyAlignment="1" applyProtection="1">
      <alignment horizontal="center" vertical="center" shrinkToFit="1"/>
    </xf>
    <xf numFmtId="49" fontId="7" fillId="2" borderId="5" xfId="1" applyNumberFormat="1" applyFont="1" applyFill="1" applyBorder="1" applyAlignment="1" applyProtection="1">
      <alignment horizontal="center" vertical="center" shrinkToFit="1"/>
    </xf>
    <xf numFmtId="177" fontId="7" fillId="2" borderId="2" xfId="1" applyNumberFormat="1" applyFont="1" applyFill="1" applyBorder="1" applyAlignment="1" applyProtection="1">
      <alignment horizontal="right" vertical="center" shrinkToFit="1"/>
    </xf>
    <xf numFmtId="177" fontId="7" fillId="2" borderId="5" xfId="1" applyNumberFormat="1" applyFont="1" applyFill="1" applyBorder="1" applyAlignment="1" applyProtection="1">
      <alignment horizontal="right"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0" borderId="11" xfId="2" applyNumberFormat="1" applyFont="1" applyFill="1" applyBorder="1" applyAlignment="1">
      <alignment horizontal="left" vertical="center" wrapText="1"/>
    </xf>
    <xf numFmtId="0" fontId="7" fillId="0" borderId="12" xfId="2" applyNumberFormat="1" applyFont="1" applyFill="1" applyBorder="1" applyAlignment="1">
      <alignment horizontal="left" vertical="center" wrapText="1"/>
    </xf>
    <xf numFmtId="3" fontId="7" fillId="2" borderId="1" xfId="2" applyNumberFormat="1" applyFont="1" applyFill="1" applyBorder="1" applyAlignment="1">
      <alignment horizontal="right" vertical="center"/>
    </xf>
    <xf numFmtId="3" fontId="7" fillId="2" borderId="2" xfId="2" applyNumberFormat="1" applyFont="1" applyFill="1" applyBorder="1" applyAlignment="1">
      <alignment horizontal="right" vertical="center"/>
    </xf>
    <xf numFmtId="3" fontId="7" fillId="2" borderId="14" xfId="2" applyNumberFormat="1" applyFont="1" applyFill="1" applyBorder="1" applyAlignment="1">
      <alignment horizontal="right" vertical="center"/>
    </xf>
    <xf numFmtId="3" fontId="7" fillId="2" borderId="0" xfId="2" applyNumberFormat="1" applyFont="1" applyFill="1" applyBorder="1" applyAlignment="1">
      <alignment horizontal="right" vertical="center"/>
    </xf>
    <xf numFmtId="3" fontId="7" fillId="2" borderId="4" xfId="2" applyNumberFormat="1" applyFont="1" applyFill="1" applyBorder="1" applyAlignment="1">
      <alignment horizontal="right" vertical="center"/>
    </xf>
    <xf numFmtId="3" fontId="7" fillId="2" borderId="5" xfId="2" applyNumberFormat="1" applyFont="1" applyFill="1" applyBorder="1" applyAlignment="1">
      <alignment horizontal="right" vertical="center"/>
    </xf>
    <xf numFmtId="181" fontId="7" fillId="0" borderId="2" xfId="2" applyNumberFormat="1" applyFont="1" applyFill="1" applyBorder="1" applyAlignment="1">
      <alignment horizontal="left" vertical="center" shrinkToFit="1"/>
    </xf>
    <xf numFmtId="181" fontId="7" fillId="0" borderId="3" xfId="2" applyNumberFormat="1" applyFont="1" applyFill="1" applyBorder="1" applyAlignment="1">
      <alignment horizontal="left" vertical="center" shrinkToFit="1"/>
    </xf>
    <xf numFmtId="181" fontId="7" fillId="0" borderId="0" xfId="2" applyNumberFormat="1" applyFont="1" applyFill="1" applyBorder="1" applyAlignment="1">
      <alignment horizontal="left" vertical="center" shrinkToFit="1"/>
    </xf>
    <xf numFmtId="181" fontId="7" fillId="0" borderId="13" xfId="2" applyNumberFormat="1" applyFont="1" applyFill="1" applyBorder="1" applyAlignment="1">
      <alignment horizontal="left" vertical="center" shrinkToFit="1"/>
    </xf>
    <xf numFmtId="181" fontId="7" fillId="0" borderId="5" xfId="2" applyNumberFormat="1" applyFont="1" applyFill="1" applyBorder="1" applyAlignment="1">
      <alignment horizontal="left" vertical="center" shrinkToFit="1"/>
    </xf>
    <xf numFmtId="181" fontId="7" fillId="0" borderId="6" xfId="2" applyNumberFormat="1" applyFont="1" applyFill="1" applyBorder="1" applyAlignment="1">
      <alignment horizontal="left" vertical="center" shrinkToFit="1"/>
    </xf>
    <xf numFmtId="0" fontId="7" fillId="0" borderId="10" xfId="2" applyFont="1" applyFill="1" applyBorder="1" applyAlignment="1">
      <alignment horizontal="center" vertical="center" wrapText="1"/>
    </xf>
    <xf numFmtId="0" fontId="7" fillId="2" borderId="7" xfId="2" applyFont="1" applyFill="1" applyBorder="1" applyAlignment="1">
      <alignment horizontal="center" vertical="center"/>
    </xf>
    <xf numFmtId="0" fontId="7" fillId="2" borderId="15" xfId="2" applyFont="1" applyFill="1" applyBorder="1" applyAlignment="1">
      <alignment horizontal="center" vertical="center"/>
    </xf>
    <xf numFmtId="49" fontId="7" fillId="2" borderId="1" xfId="2" applyNumberFormat="1" applyFont="1" applyFill="1" applyBorder="1" applyAlignment="1" applyProtection="1">
      <alignment horizontal="center" vertical="center" shrinkToFit="1"/>
    </xf>
    <xf numFmtId="49" fontId="7" fillId="2" borderId="2" xfId="2" applyNumberFormat="1" applyFont="1" applyFill="1" applyBorder="1" applyAlignment="1" applyProtection="1">
      <alignment horizontal="center" vertical="center" shrinkToFit="1"/>
    </xf>
    <xf numFmtId="49" fontId="7" fillId="2" borderId="3" xfId="2" applyNumberFormat="1" applyFont="1" applyFill="1" applyBorder="1" applyAlignment="1" applyProtection="1">
      <alignment horizontal="center" vertical="center" shrinkToFit="1"/>
    </xf>
    <xf numFmtId="49" fontId="7" fillId="2" borderId="4" xfId="2" applyNumberFormat="1" applyFont="1" applyFill="1" applyBorder="1" applyAlignment="1" applyProtection="1">
      <alignment horizontal="center" vertical="center" shrinkToFit="1"/>
    </xf>
    <xf numFmtId="49" fontId="7" fillId="2" borderId="5" xfId="2" applyNumberFormat="1" applyFont="1" applyFill="1" applyBorder="1" applyAlignment="1" applyProtection="1">
      <alignment horizontal="center" vertical="center" shrinkToFit="1"/>
    </xf>
    <xf numFmtId="49" fontId="7" fillId="2" borderId="6" xfId="2" applyNumberFormat="1" applyFont="1" applyFill="1" applyBorder="1" applyAlignment="1" applyProtection="1">
      <alignment horizontal="center" vertical="center" shrinkToFit="1"/>
    </xf>
    <xf numFmtId="49" fontId="7" fillId="2" borderId="3" xfId="1" applyNumberFormat="1" applyFont="1" applyFill="1" applyBorder="1" applyAlignment="1" applyProtection="1">
      <alignment horizontal="center" vertical="center" shrinkToFit="1"/>
    </xf>
    <xf numFmtId="49" fontId="7" fillId="2" borderId="6" xfId="1" applyNumberFormat="1" applyFont="1" applyFill="1" applyBorder="1" applyAlignment="1" applyProtection="1">
      <alignment horizontal="center" vertical="center" shrinkToFit="1"/>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14" xfId="1" applyFont="1" applyFill="1" applyBorder="1" applyAlignment="1">
      <alignment horizontal="left" vertical="center"/>
    </xf>
    <xf numFmtId="0" fontId="8" fillId="2" borderId="0" xfId="1" applyFont="1" applyFill="1" applyBorder="1" applyAlignment="1">
      <alignment horizontal="left" vertical="center"/>
    </xf>
    <xf numFmtId="0" fontId="8" fillId="2" borderId="13" xfId="1" applyFont="1" applyFill="1" applyBorder="1" applyAlignment="1">
      <alignment horizontal="left" vertical="center"/>
    </xf>
    <xf numFmtId="0" fontId="8" fillId="2" borderId="4" xfId="1" applyFont="1" applyFill="1" applyBorder="1" applyAlignment="1">
      <alignment horizontal="left" vertical="center"/>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16" fillId="0" borderId="2" xfId="2" applyNumberFormat="1" applyFont="1" applyFill="1" applyBorder="1" applyAlignment="1" applyProtection="1">
      <alignment horizontal="center" vertical="center"/>
    </xf>
    <xf numFmtId="0" fontId="7" fillId="0" borderId="0" xfId="2" applyFont="1" applyFill="1" applyAlignment="1">
      <alignment horizontal="center" vertical="center" wrapText="1"/>
    </xf>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7" fillId="2" borderId="4" xfId="1" applyFont="1" applyFill="1" applyBorder="1" applyAlignment="1" applyProtection="1">
      <alignment horizontal="center" vertical="center" shrinkToFit="1"/>
    </xf>
    <xf numFmtId="0" fontId="7" fillId="2" borderId="5" xfId="1" applyFont="1" applyFill="1" applyBorder="1" applyAlignment="1" applyProtection="1">
      <alignment horizontal="center" vertical="center" shrinkToFit="1"/>
    </xf>
    <xf numFmtId="0" fontId="7" fillId="2" borderId="6" xfId="1" applyFont="1" applyFill="1" applyBorder="1" applyAlignment="1" applyProtection="1">
      <alignment horizontal="center" vertical="center" shrinkToFit="1"/>
    </xf>
    <xf numFmtId="0" fontId="7" fillId="0" borderId="10" xfId="2" applyFont="1" applyFill="1" applyBorder="1" applyAlignment="1">
      <alignment horizontal="center" vertical="center"/>
    </xf>
    <xf numFmtId="0" fontId="7" fillId="0" borderId="10" xfId="2" applyNumberFormat="1" applyFont="1" applyFill="1" applyBorder="1" applyAlignment="1">
      <alignment horizontal="center" vertical="center" textRotation="255"/>
    </xf>
    <xf numFmtId="0" fontId="7" fillId="0" borderId="7" xfId="2" applyNumberFormat="1" applyFont="1" applyFill="1" applyBorder="1" applyAlignment="1">
      <alignment horizontal="center" vertical="center" textRotation="255"/>
    </xf>
    <xf numFmtId="0" fontId="7" fillId="0" borderId="8" xfId="2" applyNumberFormat="1" applyFont="1" applyFill="1" applyBorder="1" applyAlignment="1">
      <alignment horizontal="center" vertical="center" textRotation="255"/>
    </xf>
    <xf numFmtId="0" fontId="7" fillId="0" borderId="67" xfId="2" applyFont="1" applyFill="1" applyBorder="1" applyAlignment="1">
      <alignment horizontal="center" vertical="center" shrinkToFit="1"/>
    </xf>
    <xf numFmtId="181" fontId="7" fillId="2" borderId="1" xfId="1" applyNumberFormat="1" applyFont="1" applyFill="1" applyBorder="1" applyAlignment="1">
      <alignment horizontal="right" vertical="center"/>
    </xf>
    <xf numFmtId="181" fontId="7" fillId="2" borderId="2" xfId="1" applyNumberFormat="1" applyFont="1" applyFill="1" applyBorder="1" applyAlignment="1">
      <alignment horizontal="right" vertical="center"/>
    </xf>
    <xf numFmtId="181" fontId="7" fillId="2" borderId="3" xfId="1" applyNumberFormat="1" applyFont="1" applyFill="1" applyBorder="1" applyAlignment="1">
      <alignment horizontal="right" vertical="center"/>
    </xf>
    <xf numFmtId="181" fontId="7" fillId="2" borderId="4" xfId="1" applyNumberFormat="1" applyFont="1" applyFill="1" applyBorder="1" applyAlignment="1">
      <alignment horizontal="right" vertical="center"/>
    </xf>
    <xf numFmtId="181" fontId="7" fillId="2" borderId="5" xfId="1" applyNumberFormat="1" applyFont="1" applyFill="1" applyBorder="1" applyAlignment="1">
      <alignment horizontal="right" vertical="center"/>
    </xf>
    <xf numFmtId="181" fontId="7" fillId="2" borderId="6" xfId="1" applyNumberFormat="1" applyFont="1" applyFill="1" applyBorder="1" applyAlignment="1">
      <alignment horizontal="right" vertical="center"/>
    </xf>
    <xf numFmtId="3" fontId="7" fillId="0" borderId="67" xfId="1" applyNumberFormat="1" applyFont="1" applyFill="1" applyBorder="1" applyAlignment="1">
      <alignment horizontal="center" vertical="center"/>
    </xf>
    <xf numFmtId="178" fontId="7" fillId="2" borderId="1" xfId="2" applyNumberFormat="1" applyFont="1" applyFill="1" applyBorder="1" applyAlignment="1" applyProtection="1">
      <alignment horizontal="center" vertical="center" shrinkToFit="1"/>
    </xf>
    <xf numFmtId="178" fontId="7" fillId="2" borderId="2" xfId="2" applyNumberFormat="1" applyFont="1" applyFill="1" applyBorder="1" applyAlignment="1" applyProtection="1">
      <alignment horizontal="center" vertical="center" shrinkToFit="1"/>
    </xf>
    <xf numFmtId="178" fontId="7" fillId="2" borderId="4" xfId="2" applyNumberFormat="1" applyFont="1" applyFill="1" applyBorder="1" applyAlignment="1" applyProtection="1">
      <alignment horizontal="center" vertical="center" shrinkToFit="1"/>
    </xf>
    <xf numFmtId="178" fontId="7" fillId="2" borderId="5" xfId="2" applyNumberFormat="1" applyFont="1" applyFill="1" applyBorder="1" applyAlignment="1" applyProtection="1">
      <alignment horizontal="center" vertical="center" shrinkToFit="1"/>
    </xf>
    <xf numFmtId="0" fontId="7" fillId="0" borderId="4" xfId="1" applyFont="1" applyFill="1" applyBorder="1" applyAlignment="1">
      <alignment horizontal="left" vertical="center" shrinkToFit="1"/>
    </xf>
    <xf numFmtId="0" fontId="7" fillId="0" borderId="1" xfId="1" applyFont="1" applyFill="1" applyBorder="1" applyAlignment="1">
      <alignment horizontal="left" vertical="center" shrinkToFit="1"/>
    </xf>
    <xf numFmtId="0" fontId="7" fillId="0" borderId="72" xfId="1" applyFont="1" applyFill="1" applyBorder="1" applyAlignment="1">
      <alignment horizontal="left" vertical="center" shrinkToFit="1"/>
    </xf>
    <xf numFmtId="49" fontId="7" fillId="2" borderId="65" xfId="1" applyNumberFormat="1" applyFont="1" applyFill="1" applyBorder="1" applyAlignment="1" applyProtection="1">
      <alignment horizontal="left" vertical="center" wrapText="1"/>
    </xf>
    <xf numFmtId="49" fontId="7" fillId="2" borderId="2" xfId="1" applyNumberFormat="1" applyFont="1" applyFill="1" applyBorder="1" applyAlignment="1" applyProtection="1">
      <alignment horizontal="left" vertical="center" wrapText="1"/>
    </xf>
    <xf numFmtId="49" fontId="7" fillId="2" borderId="3" xfId="1" applyNumberFormat="1" applyFont="1" applyFill="1" applyBorder="1" applyAlignment="1" applyProtection="1">
      <alignment horizontal="left" vertical="center" wrapText="1"/>
    </xf>
    <xf numFmtId="49" fontId="7" fillId="2" borderId="66" xfId="1" applyNumberFormat="1" applyFont="1" applyFill="1" applyBorder="1" applyAlignment="1" applyProtection="1">
      <alignment horizontal="left" vertical="center" wrapText="1"/>
    </xf>
    <xf numFmtId="49" fontId="7" fillId="2" borderId="5" xfId="1" applyNumberFormat="1" applyFont="1" applyFill="1" applyBorder="1" applyAlignment="1" applyProtection="1">
      <alignment horizontal="left" vertical="center" wrapText="1"/>
    </xf>
    <xf numFmtId="49" fontId="7" fillId="2" borderId="6" xfId="1" applyNumberFormat="1" applyFont="1" applyFill="1" applyBorder="1" applyAlignment="1" applyProtection="1">
      <alignment horizontal="left" vertical="center" wrapTex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49" fontId="7" fillId="2" borderId="14" xfId="2" applyNumberFormat="1" applyFont="1" applyFill="1" applyBorder="1" applyAlignment="1" applyProtection="1">
      <alignment horizontal="center" vertical="center" shrinkToFit="1"/>
    </xf>
    <xf numFmtId="49" fontId="7" fillId="2" borderId="0" xfId="2" applyNumberFormat="1" applyFont="1" applyFill="1" applyBorder="1" applyAlignment="1" applyProtection="1">
      <alignment horizontal="center" vertical="center" shrinkToFit="1"/>
    </xf>
    <xf numFmtId="49" fontId="7" fillId="2" borderId="13" xfId="2" applyNumberFormat="1" applyFont="1" applyFill="1" applyBorder="1" applyAlignment="1" applyProtection="1">
      <alignment horizontal="center" vertical="center" shrinkToFit="1"/>
    </xf>
    <xf numFmtId="49" fontId="7" fillId="0" borderId="14" xfId="1" applyNumberFormat="1" applyFont="1" applyFill="1" applyBorder="1" applyAlignment="1" applyProtection="1">
      <alignment horizontal="center" vertical="center" shrinkToFit="1"/>
    </xf>
    <xf numFmtId="49" fontId="7" fillId="0" borderId="0" xfId="1" applyNumberFormat="1" applyFont="1" applyFill="1" applyBorder="1" applyAlignment="1" applyProtection="1">
      <alignment horizontal="center" vertical="center" shrinkToFit="1"/>
    </xf>
    <xf numFmtId="49" fontId="7" fillId="0" borderId="13" xfId="1" applyNumberFormat="1" applyFont="1" applyFill="1" applyBorder="1" applyAlignment="1" applyProtection="1">
      <alignment horizontal="center" vertical="center" shrinkToFit="1"/>
    </xf>
    <xf numFmtId="0" fontId="7" fillId="0" borderId="0" xfId="2" applyNumberFormat="1" applyFont="1" applyFill="1" applyBorder="1" applyAlignment="1" applyProtection="1">
      <alignment horizontal="center" vertical="center" wrapTex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16" fillId="0" borderId="1" xfId="2" applyFont="1" applyFill="1" applyBorder="1" applyAlignment="1">
      <alignment horizontal="center" vertical="center" wrapText="1" shrinkToFit="1"/>
    </xf>
    <xf numFmtId="0" fontId="16" fillId="0" borderId="2" xfId="2" applyFont="1" applyFill="1" applyBorder="1" applyAlignment="1">
      <alignment horizontal="center" vertical="center" wrapText="1" shrinkToFit="1"/>
    </xf>
    <xf numFmtId="0" fontId="16" fillId="0" borderId="3" xfId="2" applyFont="1" applyFill="1" applyBorder="1" applyAlignment="1">
      <alignment horizontal="center" vertical="center" wrapText="1" shrinkToFit="1"/>
    </xf>
    <xf numFmtId="0" fontId="16" fillId="0" borderId="4" xfId="2" applyFont="1" applyFill="1" applyBorder="1" applyAlignment="1">
      <alignment horizontal="center" vertical="center" wrapText="1" shrinkToFit="1"/>
    </xf>
    <xf numFmtId="0" fontId="16" fillId="0" borderId="5" xfId="2" applyFont="1" applyFill="1" applyBorder="1" applyAlignment="1">
      <alignment horizontal="center" vertical="center" wrapText="1" shrinkToFit="1"/>
    </xf>
    <xf numFmtId="0" fontId="16" fillId="0" borderId="6" xfId="2" applyFont="1" applyFill="1" applyBorder="1" applyAlignment="1">
      <alignment horizontal="center" vertical="center" wrapText="1" shrinkToFit="1"/>
    </xf>
    <xf numFmtId="0" fontId="11" fillId="0" borderId="0" xfId="0" applyNumberFormat="1" applyFont="1" applyBorder="1" applyAlignment="1" applyProtection="1">
      <alignment horizontal="left" vertical="top" wrapText="1"/>
    </xf>
    <xf numFmtId="0" fontId="10" fillId="0" borderId="0" xfId="0" applyNumberFormat="1" applyFont="1" applyFill="1" applyBorder="1" applyAlignment="1" applyProtection="1">
      <alignment horizontal="right" vertical="center"/>
    </xf>
    <xf numFmtId="0" fontId="10" fillId="0" borderId="14" xfId="0" applyNumberFormat="1" applyFont="1" applyFill="1" applyBorder="1" applyAlignment="1" applyProtection="1">
      <alignment horizontal="center" vertical="center"/>
    </xf>
    <xf numFmtId="3" fontId="10" fillId="2" borderId="15" xfId="0" applyNumberFormat="1" applyFont="1" applyFill="1" applyBorder="1" applyAlignment="1" applyProtection="1">
      <alignment horizontal="right" vertical="center"/>
    </xf>
    <xf numFmtId="0" fontId="10" fillId="0" borderId="5" xfId="0" applyNumberFormat="1" applyFont="1" applyFill="1" applyBorder="1" applyAlignment="1" applyProtection="1">
      <alignment horizontal="center" vertical="center"/>
    </xf>
    <xf numFmtId="3" fontId="10" fillId="2" borderId="1" xfId="0" applyNumberFormat="1" applyFont="1" applyFill="1" applyBorder="1" applyAlignment="1" applyProtection="1">
      <alignment horizontal="right" vertical="center"/>
    </xf>
    <xf numFmtId="3" fontId="10" fillId="2" borderId="2" xfId="0" applyNumberFormat="1" applyFont="1" applyFill="1" applyBorder="1" applyAlignment="1" applyProtection="1">
      <alignment horizontal="right" vertical="center"/>
    </xf>
    <xf numFmtId="3" fontId="10" fillId="2" borderId="4" xfId="0" applyNumberFormat="1" applyFont="1" applyFill="1" applyBorder="1" applyAlignment="1" applyProtection="1">
      <alignment horizontal="right" vertical="center"/>
    </xf>
    <xf numFmtId="3" fontId="10" fillId="2" borderId="5" xfId="0" applyNumberFormat="1" applyFont="1" applyFill="1" applyBorder="1" applyAlignment="1" applyProtection="1">
      <alignment horizontal="right" vertical="center"/>
    </xf>
    <xf numFmtId="0" fontId="13" fillId="0" borderId="3"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179" fontId="10" fillId="2" borderId="1" xfId="0" applyNumberFormat="1" applyFont="1" applyFill="1" applyBorder="1" applyAlignment="1" applyProtection="1">
      <alignment horizontal="right" vertical="center"/>
    </xf>
    <xf numFmtId="179" fontId="10" fillId="2" borderId="2" xfId="0" applyNumberFormat="1" applyFont="1" applyFill="1" applyBorder="1" applyAlignment="1" applyProtection="1">
      <alignment horizontal="right" vertical="center"/>
    </xf>
    <xf numFmtId="179" fontId="10" fillId="2" borderId="4" xfId="0" applyNumberFormat="1" applyFont="1" applyFill="1" applyBorder="1" applyAlignment="1" applyProtection="1">
      <alignment horizontal="right" vertical="center"/>
    </xf>
    <xf numFmtId="179" fontId="10" fillId="2" borderId="5"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3" fontId="10" fillId="2" borderId="0" xfId="0" applyNumberFormat="1" applyFont="1" applyFill="1" applyBorder="1" applyAlignment="1" applyProtection="1">
      <alignment horizontal="right" vertical="center"/>
    </xf>
    <xf numFmtId="0" fontId="10" fillId="0" borderId="4" xfId="0" applyNumberFormat="1" applyFont="1" applyFill="1" applyBorder="1" applyAlignment="1" applyProtection="1">
      <alignment horizontal="center" vertical="center" textRotation="255"/>
    </xf>
    <xf numFmtId="0" fontId="10" fillId="0" borderId="6" xfId="0" applyNumberFormat="1" applyFont="1" applyFill="1" applyBorder="1" applyAlignment="1" applyProtection="1">
      <alignment horizontal="center" vertical="center" textRotation="255"/>
    </xf>
    <xf numFmtId="0" fontId="13" fillId="0" borderId="18" xfId="0" applyNumberFormat="1" applyFont="1" applyFill="1" applyBorder="1" applyAlignment="1" applyProtection="1">
      <alignment horizontal="center" vertical="center"/>
    </xf>
    <xf numFmtId="0" fontId="13" fillId="0" borderId="21"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xf>
    <xf numFmtId="3" fontId="10" fillId="0" borderId="1"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10" fillId="0" borderId="4"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right" vertical="center"/>
    </xf>
    <xf numFmtId="0" fontId="10" fillId="0" borderId="5" xfId="0" applyNumberFormat="1" applyFont="1" applyFill="1" applyBorder="1" applyAlignment="1" applyProtection="1">
      <alignment horizontal="center" vertical="center" shrinkToFit="1"/>
    </xf>
    <xf numFmtId="0" fontId="10" fillId="0" borderId="12"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wrapText="1" shrinkToFit="1"/>
    </xf>
    <xf numFmtId="0" fontId="10" fillId="0" borderId="5" xfId="0" applyNumberFormat="1" applyFont="1" applyFill="1" applyBorder="1" applyAlignment="1" applyProtection="1">
      <alignment horizontal="center" vertical="center" wrapText="1" shrinkToFit="1"/>
    </xf>
    <xf numFmtId="0" fontId="10" fillId="0" borderId="0" xfId="0" applyNumberFormat="1" applyFont="1" applyFill="1" applyBorder="1" applyAlignment="1" applyProtection="1">
      <alignment horizontal="center" wrapText="1" shrinkToFit="1"/>
    </xf>
    <xf numFmtId="0" fontId="10" fillId="0" borderId="5" xfId="0" applyNumberFormat="1" applyFont="1" applyFill="1" applyBorder="1" applyAlignment="1" applyProtection="1">
      <alignment horizontal="center" wrapText="1" shrinkToFit="1"/>
    </xf>
    <xf numFmtId="0" fontId="13" fillId="0" borderId="75" xfId="0" applyNumberFormat="1" applyFont="1" applyFill="1" applyBorder="1" applyAlignment="1" applyProtection="1">
      <alignment horizontal="center" vertical="center"/>
    </xf>
    <xf numFmtId="0" fontId="13" fillId="0" borderId="84" xfId="0" applyNumberFormat="1" applyFont="1" applyFill="1" applyBorder="1" applyAlignment="1" applyProtection="1">
      <alignment horizontal="center" vertical="center"/>
    </xf>
    <xf numFmtId="3" fontId="10" fillId="0" borderId="73" xfId="0" applyNumberFormat="1" applyFont="1" applyFill="1" applyBorder="1" applyAlignment="1" applyProtection="1">
      <alignment horizontal="right" vertical="center"/>
    </xf>
    <xf numFmtId="3" fontId="10" fillId="0" borderId="74" xfId="0" applyNumberFormat="1" applyFont="1" applyFill="1" applyBorder="1" applyAlignment="1" applyProtection="1">
      <alignment horizontal="right" vertical="center"/>
    </xf>
    <xf numFmtId="3" fontId="10" fillId="0" borderId="82" xfId="0" applyNumberFormat="1" applyFont="1" applyFill="1" applyBorder="1" applyAlignment="1" applyProtection="1">
      <alignment horizontal="right" vertical="center"/>
    </xf>
    <xf numFmtId="3" fontId="10" fillId="0" borderId="83" xfId="0" applyNumberFormat="1" applyFont="1" applyFill="1" applyBorder="1" applyAlignment="1" applyProtection="1">
      <alignment horizontal="right" vertical="center"/>
    </xf>
    <xf numFmtId="3" fontId="10" fillId="0" borderId="16" xfId="0" applyNumberFormat="1" applyFont="1" applyFill="1" applyBorder="1" applyAlignment="1" applyProtection="1">
      <alignment horizontal="right" vertical="center"/>
    </xf>
    <xf numFmtId="3" fontId="10" fillId="0" borderId="17" xfId="0" applyNumberFormat="1" applyFont="1" applyFill="1" applyBorder="1" applyAlignment="1" applyProtection="1">
      <alignment horizontal="right" vertical="center"/>
    </xf>
    <xf numFmtId="3" fontId="10" fillId="0" borderId="19" xfId="0" applyNumberFormat="1" applyFont="1" applyFill="1" applyBorder="1" applyAlignment="1" applyProtection="1">
      <alignment horizontal="right" vertical="center"/>
    </xf>
    <xf numFmtId="3" fontId="10" fillId="0" borderId="2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center" vertical="center" textRotation="255"/>
    </xf>
    <xf numFmtId="0" fontId="10" fillId="0" borderId="3" xfId="0" applyNumberFormat="1" applyFont="1" applyFill="1" applyBorder="1" applyAlignment="1" applyProtection="1">
      <alignment horizontal="center" vertical="center" textRotation="255"/>
    </xf>
    <xf numFmtId="0" fontId="10" fillId="0" borderId="14" xfId="0" applyNumberFormat="1" applyFont="1" applyFill="1" applyBorder="1" applyAlignment="1" applyProtection="1">
      <alignment horizontal="center" vertical="center" textRotation="255"/>
    </xf>
    <xf numFmtId="0" fontId="10" fillId="0" borderId="13" xfId="0" applyNumberFormat="1" applyFont="1" applyFill="1" applyBorder="1" applyAlignment="1" applyProtection="1">
      <alignment horizontal="center" vertical="center" textRotation="255"/>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shrinkToFit="1"/>
    </xf>
    <xf numFmtId="0" fontId="10" fillId="0" borderId="0"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shrinkToFit="1"/>
    </xf>
    <xf numFmtId="0" fontId="15" fillId="2" borderId="2" xfId="2" applyFont="1" applyFill="1" applyBorder="1" applyAlignment="1" applyProtection="1">
      <alignment horizontal="left" vertical="center" shrinkToFit="1"/>
    </xf>
    <xf numFmtId="0" fontId="15" fillId="2" borderId="3" xfId="2" applyFont="1" applyFill="1" applyBorder="1" applyAlignment="1" applyProtection="1">
      <alignment horizontal="left" vertical="center" shrinkToFit="1"/>
    </xf>
    <xf numFmtId="0" fontId="15" fillId="2" borderId="4" xfId="2" applyFont="1" applyFill="1" applyBorder="1" applyAlignment="1" applyProtection="1">
      <alignment horizontal="left" vertical="center" shrinkToFit="1"/>
    </xf>
    <xf numFmtId="0" fontId="15" fillId="2" borderId="5" xfId="2" applyFont="1" applyFill="1" applyBorder="1" applyAlignment="1" applyProtection="1">
      <alignment horizontal="left" vertical="center" shrinkToFit="1"/>
    </xf>
    <xf numFmtId="0" fontId="15" fillId="2" borderId="6" xfId="2" applyFont="1" applyFill="1" applyBorder="1" applyAlignment="1" applyProtection="1">
      <alignment horizontal="left" vertical="center" shrinkToFit="1"/>
    </xf>
    <xf numFmtId="176" fontId="15" fillId="2" borderId="22" xfId="2" applyNumberFormat="1" applyFont="1" applyFill="1" applyBorder="1" applyAlignment="1" applyProtection="1">
      <alignment horizontal="right" vertical="center" shrinkToFit="1"/>
    </xf>
    <xf numFmtId="176" fontId="15" fillId="2" borderId="23" xfId="2" applyNumberFormat="1" applyFont="1" applyFill="1" applyBorder="1" applyAlignment="1" applyProtection="1">
      <alignment horizontal="right" vertical="center" shrinkToFit="1"/>
    </xf>
    <xf numFmtId="176" fontId="15" fillId="2" borderId="10" xfId="2" applyNumberFormat="1" applyFont="1" applyFill="1" applyBorder="1" applyAlignment="1" applyProtection="1">
      <alignment horizontal="right" vertical="center" shrinkToFit="1"/>
    </xf>
    <xf numFmtId="181" fontId="15" fillId="2" borderId="55" xfId="2" applyNumberFormat="1" applyFont="1" applyFill="1" applyBorder="1" applyAlignment="1">
      <alignment horizontal="right" vertical="center" shrinkToFit="1"/>
    </xf>
    <xf numFmtId="181" fontId="15" fillId="2" borderId="32" xfId="2" applyNumberFormat="1" applyFont="1" applyFill="1" applyBorder="1" applyAlignment="1">
      <alignment horizontal="right" vertical="center" shrinkToFit="1"/>
    </xf>
    <xf numFmtId="182" fontId="15" fillId="2" borderId="52" xfId="2" applyNumberFormat="1" applyFont="1" applyFill="1" applyBorder="1" applyAlignment="1">
      <alignment horizontal="right" vertical="center" shrinkToFit="1"/>
    </xf>
    <xf numFmtId="182" fontId="15" fillId="2" borderId="55" xfId="2" applyNumberFormat="1" applyFont="1" applyFill="1" applyBorder="1" applyAlignment="1">
      <alignment horizontal="right" vertical="center" shrinkToFit="1"/>
    </xf>
    <xf numFmtId="182" fontId="15" fillId="2" borderId="29" xfId="2" applyNumberFormat="1" applyFont="1" applyFill="1" applyBorder="1" applyAlignment="1">
      <alignment horizontal="right" vertical="center" shrinkToFit="1"/>
    </xf>
    <xf numFmtId="182" fontId="15" fillId="2" borderId="32" xfId="2" applyNumberFormat="1" applyFont="1" applyFill="1" applyBorder="1" applyAlignment="1">
      <alignment horizontal="right" vertical="center" shrinkToFit="1"/>
    </xf>
    <xf numFmtId="0" fontId="7" fillId="0" borderId="33"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39" xfId="2" applyFont="1" applyFill="1" applyBorder="1" applyAlignment="1">
      <alignment horizontal="center" vertical="center" wrapText="1"/>
    </xf>
    <xf numFmtId="0" fontId="7" fillId="0" borderId="4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43" xfId="2" applyFont="1" applyFill="1" applyBorder="1" applyAlignment="1">
      <alignment horizontal="center" vertical="center" wrapText="1"/>
    </xf>
    <xf numFmtId="0" fontId="7" fillId="0" borderId="36"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41"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14" xfId="2" applyFont="1" applyFill="1" applyBorder="1" applyAlignment="1">
      <alignment horizontal="center" vertical="center" wrapText="1"/>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38" xfId="2" applyFont="1" applyFill="1" applyBorder="1" applyAlignment="1">
      <alignment horizontal="center" vertical="center" wrapText="1"/>
    </xf>
    <xf numFmtId="0" fontId="7" fillId="0" borderId="38" xfId="2" applyFont="1" applyFill="1" applyBorder="1" applyAlignment="1">
      <alignment horizontal="center" vertical="center" wrapText="1" shrinkToFit="1"/>
    </xf>
    <xf numFmtId="0" fontId="7" fillId="0" borderId="34" xfId="2" applyFont="1" applyFill="1" applyBorder="1" applyAlignment="1">
      <alignment horizontal="center" vertical="center" wrapText="1" shrinkToFit="1"/>
    </xf>
    <xf numFmtId="0" fontId="7" fillId="0" borderId="39" xfId="2" applyFont="1" applyFill="1" applyBorder="1" applyAlignment="1">
      <alignment horizontal="center" vertical="center" wrapText="1" shrinkToFit="1"/>
    </xf>
    <xf numFmtId="0" fontId="7" fillId="0" borderId="49" xfId="2" applyFont="1" applyFill="1" applyBorder="1" applyAlignment="1">
      <alignment horizontal="center" vertical="center"/>
    </xf>
    <xf numFmtId="0" fontId="17" fillId="2" borderId="54" xfId="2" applyFont="1" applyFill="1" applyBorder="1" applyAlignment="1">
      <alignment horizontal="center" vertical="center" shrinkToFit="1"/>
    </xf>
    <xf numFmtId="0" fontId="17" fillId="2" borderId="55" xfId="2" applyFont="1" applyFill="1" applyBorder="1" applyAlignment="1">
      <alignment horizontal="center" vertical="center" shrinkToFit="1"/>
    </xf>
    <xf numFmtId="0" fontId="17" fillId="2" borderId="31" xfId="2" applyFont="1" applyFill="1" applyBorder="1" applyAlignment="1">
      <alignment horizontal="center" vertical="center" shrinkToFit="1"/>
    </xf>
    <xf numFmtId="0" fontId="17" fillId="2" borderId="32" xfId="2" applyFont="1" applyFill="1" applyBorder="1" applyAlignment="1">
      <alignment horizontal="center" vertical="center" shrinkToFit="1"/>
    </xf>
    <xf numFmtId="0" fontId="15" fillId="2" borderId="55" xfId="2" applyFont="1" applyFill="1" applyBorder="1" applyAlignment="1">
      <alignment horizontal="center" vertical="center" shrinkToFit="1"/>
    </xf>
    <xf numFmtId="0" fontId="15" fillId="2" borderId="53" xfId="2" applyFont="1" applyFill="1" applyBorder="1" applyAlignment="1">
      <alignment horizontal="center" vertical="center" shrinkToFit="1"/>
    </xf>
    <xf numFmtId="0" fontId="15" fillId="2" borderId="32" xfId="2" applyFont="1" applyFill="1" applyBorder="1" applyAlignment="1">
      <alignment horizontal="center" vertical="center" shrinkToFit="1"/>
    </xf>
    <xf numFmtId="0" fontId="15" fillId="2" borderId="30" xfId="2" applyFont="1" applyFill="1" applyBorder="1" applyAlignment="1">
      <alignment horizontal="center" vertical="center" shrinkToFit="1"/>
    </xf>
    <xf numFmtId="180" fontId="15" fillId="2" borderId="52" xfId="2" applyNumberFormat="1" applyFont="1" applyFill="1" applyBorder="1" applyAlignment="1">
      <alignment horizontal="right" vertical="center" shrinkToFit="1"/>
    </xf>
    <xf numFmtId="180" fontId="15" fillId="2" borderId="55" xfId="2" applyNumberFormat="1" applyFont="1" applyFill="1" applyBorder="1" applyAlignment="1">
      <alignment horizontal="right" vertical="center" shrinkToFit="1"/>
    </xf>
    <xf numFmtId="180" fontId="15" fillId="2" borderId="29" xfId="2" applyNumberFormat="1" applyFont="1" applyFill="1" applyBorder="1" applyAlignment="1">
      <alignment horizontal="right" vertical="center" shrinkToFit="1"/>
    </xf>
    <xf numFmtId="180" fontId="15" fillId="2" borderId="32" xfId="2" applyNumberFormat="1" applyFont="1" applyFill="1" applyBorder="1" applyAlignment="1">
      <alignment horizontal="right" vertical="center" shrinkToFit="1"/>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179" fontId="15" fillId="2" borderId="1" xfId="1" applyNumberFormat="1" applyFont="1" applyFill="1" applyBorder="1" applyAlignment="1">
      <alignment horizontal="right" vertical="center"/>
    </xf>
    <xf numFmtId="179" fontId="15" fillId="2" borderId="2" xfId="1" applyNumberFormat="1" applyFont="1" applyFill="1" applyBorder="1" applyAlignment="1">
      <alignment horizontal="right" vertical="center"/>
    </xf>
    <xf numFmtId="179" fontId="15" fillId="2" borderId="14" xfId="1" applyNumberFormat="1" applyFont="1" applyFill="1" applyBorder="1" applyAlignment="1">
      <alignment horizontal="right" vertical="center"/>
    </xf>
    <xf numFmtId="179" fontId="15" fillId="2" borderId="0" xfId="1" applyNumberFormat="1" applyFont="1" applyFill="1" applyBorder="1" applyAlignment="1">
      <alignment horizontal="right" vertical="center"/>
    </xf>
    <xf numFmtId="179" fontId="15" fillId="2" borderId="4" xfId="1" applyNumberFormat="1" applyFont="1" applyFill="1" applyBorder="1" applyAlignment="1">
      <alignment horizontal="right" vertical="center"/>
    </xf>
    <xf numFmtId="179" fontId="15" fillId="2" borderId="5" xfId="1" applyNumberFormat="1" applyFont="1" applyFill="1" applyBorder="1" applyAlignment="1">
      <alignment horizontal="right" vertical="center"/>
    </xf>
    <xf numFmtId="3" fontId="15" fillId="2" borderId="1" xfId="1" applyNumberFormat="1" applyFont="1" applyFill="1" applyBorder="1" applyAlignment="1">
      <alignment horizontal="right" vertical="center"/>
    </xf>
    <xf numFmtId="3" fontId="15" fillId="2" borderId="2" xfId="1" applyNumberFormat="1" applyFont="1" applyFill="1" applyBorder="1" applyAlignment="1">
      <alignment horizontal="right" vertical="center"/>
    </xf>
    <xf numFmtId="3" fontId="15" fillId="2" borderId="14" xfId="1" applyNumberFormat="1" applyFont="1" applyFill="1" applyBorder="1" applyAlignment="1">
      <alignment horizontal="right" vertical="center"/>
    </xf>
    <xf numFmtId="3" fontId="15" fillId="2" borderId="0" xfId="1" applyNumberFormat="1" applyFont="1" applyFill="1" applyBorder="1" applyAlignment="1">
      <alignment horizontal="right" vertical="center"/>
    </xf>
    <xf numFmtId="3" fontId="15" fillId="2" borderId="4" xfId="1" applyNumberFormat="1" applyFont="1" applyFill="1" applyBorder="1" applyAlignment="1">
      <alignment horizontal="right" vertical="center"/>
    </xf>
    <xf numFmtId="3" fontId="15" fillId="2" borderId="5" xfId="1" applyNumberFormat="1" applyFont="1" applyFill="1" applyBorder="1" applyAlignment="1">
      <alignment horizontal="right" vertical="center"/>
    </xf>
    <xf numFmtId="49" fontId="15" fillId="2" borderId="1" xfId="1" applyNumberFormat="1" applyFont="1" applyFill="1" applyBorder="1" applyAlignment="1" applyProtection="1">
      <alignment horizontal="center" vertical="center" shrinkToFit="1"/>
    </xf>
    <xf numFmtId="49" fontId="15" fillId="2" borderId="2" xfId="1" applyNumberFormat="1" applyFont="1" applyFill="1" applyBorder="1" applyAlignment="1" applyProtection="1">
      <alignment horizontal="center" vertical="center" shrinkToFit="1"/>
    </xf>
    <xf numFmtId="49" fontId="15" fillId="2" borderId="4" xfId="1" applyNumberFormat="1" applyFont="1" applyFill="1" applyBorder="1" applyAlignment="1" applyProtection="1">
      <alignment horizontal="center" vertical="center" shrinkToFit="1"/>
    </xf>
    <xf numFmtId="49" fontId="15" fillId="2" borderId="5" xfId="1" applyNumberFormat="1" applyFont="1" applyFill="1" applyBorder="1" applyAlignment="1" applyProtection="1">
      <alignment horizontal="center" vertical="center" shrinkToFit="1"/>
    </xf>
    <xf numFmtId="177" fontId="15" fillId="2" borderId="2" xfId="1" applyNumberFormat="1" applyFont="1" applyFill="1" applyBorder="1" applyAlignment="1" applyProtection="1">
      <alignment horizontal="right" vertical="center" shrinkToFit="1"/>
    </xf>
    <xf numFmtId="177" fontId="15" fillId="2" borderId="5" xfId="1" applyNumberFormat="1" applyFont="1" applyFill="1" applyBorder="1" applyAlignment="1" applyProtection="1">
      <alignment horizontal="right" vertical="center" shrinkToFit="1"/>
    </xf>
    <xf numFmtId="3" fontId="15" fillId="2" borderId="1" xfId="2" applyNumberFormat="1" applyFont="1" applyFill="1" applyBorder="1" applyAlignment="1">
      <alignment horizontal="right" vertical="center"/>
    </xf>
    <xf numFmtId="3" fontId="15" fillId="2" borderId="2" xfId="2" applyNumberFormat="1" applyFont="1" applyFill="1" applyBorder="1" applyAlignment="1">
      <alignment horizontal="right" vertical="center"/>
    </xf>
    <xf numFmtId="3" fontId="15" fillId="2" borderId="14" xfId="2" applyNumberFormat="1" applyFont="1" applyFill="1" applyBorder="1" applyAlignment="1">
      <alignment horizontal="right" vertical="center"/>
    </xf>
    <xf numFmtId="3" fontId="15" fillId="2" borderId="0" xfId="2" applyNumberFormat="1" applyFont="1" applyFill="1" applyBorder="1" applyAlignment="1">
      <alignment horizontal="right" vertical="center"/>
    </xf>
    <xf numFmtId="3" fontId="15" fillId="2" borderId="4" xfId="2" applyNumberFormat="1" applyFont="1" applyFill="1" applyBorder="1" applyAlignment="1">
      <alignment horizontal="right" vertical="center"/>
    </xf>
    <xf numFmtId="3" fontId="15" fillId="2" borderId="5" xfId="2" applyNumberFormat="1" applyFont="1" applyFill="1" applyBorder="1" applyAlignment="1">
      <alignment horizontal="right" vertical="center"/>
    </xf>
    <xf numFmtId="0" fontId="14" fillId="2" borderId="7" xfId="2" applyFont="1" applyFill="1" applyBorder="1" applyAlignment="1">
      <alignment horizontal="center" vertical="center"/>
    </xf>
    <xf numFmtId="0" fontId="14" fillId="2" borderId="15" xfId="2" applyFont="1" applyFill="1" applyBorder="1" applyAlignment="1">
      <alignment horizontal="center" vertical="center"/>
    </xf>
    <xf numFmtId="0" fontId="15" fillId="2" borderId="1" xfId="1" applyFont="1" applyFill="1" applyBorder="1" applyAlignment="1" applyProtection="1">
      <alignment horizontal="center" vertical="center" shrinkToFit="1"/>
    </xf>
    <xf numFmtId="0" fontId="15" fillId="2" borderId="2" xfId="1" applyFont="1" applyFill="1" applyBorder="1" applyAlignment="1" applyProtection="1">
      <alignment horizontal="center" vertical="center" shrinkToFit="1"/>
    </xf>
    <xf numFmtId="0" fontId="15" fillId="2" borderId="3" xfId="1" applyFont="1" applyFill="1" applyBorder="1" applyAlignment="1" applyProtection="1">
      <alignment horizontal="center" vertical="center" shrinkToFit="1"/>
    </xf>
    <xf numFmtId="0" fontId="15" fillId="2" borderId="4" xfId="1" applyFont="1" applyFill="1" applyBorder="1" applyAlignment="1" applyProtection="1">
      <alignment horizontal="center" vertical="center" shrinkToFit="1"/>
    </xf>
    <xf numFmtId="0" fontId="15" fillId="2" borderId="5" xfId="1" applyFont="1" applyFill="1" applyBorder="1" applyAlignment="1" applyProtection="1">
      <alignment horizontal="center" vertical="center" shrinkToFit="1"/>
    </xf>
    <xf numFmtId="0" fontId="15" fillId="2" borderId="6" xfId="1" applyFont="1" applyFill="1" applyBorder="1" applyAlignment="1" applyProtection="1">
      <alignment horizontal="center" vertical="center" shrinkToFit="1"/>
    </xf>
    <xf numFmtId="178" fontId="15" fillId="2" borderId="1" xfId="2" applyNumberFormat="1" applyFont="1" applyFill="1" applyBorder="1" applyAlignment="1" applyProtection="1">
      <alignment horizontal="left" vertical="center" indent="1" shrinkToFit="1"/>
    </xf>
    <xf numFmtId="178" fontId="15" fillId="2" borderId="2" xfId="2" applyNumberFormat="1" applyFont="1" applyFill="1" applyBorder="1" applyAlignment="1" applyProtection="1">
      <alignment horizontal="left" vertical="center" indent="1" shrinkToFit="1"/>
    </xf>
    <xf numFmtId="178" fontId="15" fillId="2" borderId="4" xfId="2" applyNumberFormat="1" applyFont="1" applyFill="1" applyBorder="1" applyAlignment="1" applyProtection="1">
      <alignment horizontal="left" vertical="center" indent="1" shrinkToFit="1"/>
    </xf>
    <xf numFmtId="178" fontId="15" fillId="2" borderId="5" xfId="2" applyNumberFormat="1" applyFont="1" applyFill="1" applyBorder="1" applyAlignment="1" applyProtection="1">
      <alignment horizontal="left" vertical="center" indent="1" shrinkToFit="1"/>
    </xf>
    <xf numFmtId="0" fontId="15" fillId="2" borderId="2" xfId="1" applyFont="1" applyFill="1" applyBorder="1" applyAlignment="1" applyProtection="1">
      <alignment horizontal="right" vertical="center" shrinkToFit="1"/>
    </xf>
    <xf numFmtId="0" fontId="15" fillId="2" borderId="5" xfId="1" applyFont="1" applyFill="1" applyBorder="1" applyAlignment="1" applyProtection="1">
      <alignment horizontal="right" vertical="center" shrinkToFit="1"/>
    </xf>
    <xf numFmtId="49" fontId="17" fillId="2" borderId="1" xfId="2" applyNumberFormat="1" applyFont="1" applyFill="1" applyBorder="1" applyAlignment="1" applyProtection="1">
      <alignment horizontal="center" vertical="center" shrinkToFit="1"/>
    </xf>
    <xf numFmtId="49" fontId="17" fillId="2" borderId="2" xfId="2" applyNumberFormat="1" applyFont="1" applyFill="1" applyBorder="1" applyAlignment="1" applyProtection="1">
      <alignment horizontal="center" vertical="center" shrinkToFit="1"/>
    </xf>
    <xf numFmtId="49" fontId="17" fillId="2" borderId="3" xfId="2" applyNumberFormat="1" applyFont="1" applyFill="1" applyBorder="1" applyAlignment="1" applyProtection="1">
      <alignment horizontal="center" vertical="center" shrinkToFit="1"/>
    </xf>
    <xf numFmtId="49" fontId="17" fillId="2" borderId="4" xfId="2" applyNumberFormat="1" applyFont="1" applyFill="1" applyBorder="1" applyAlignment="1" applyProtection="1">
      <alignment horizontal="center" vertical="center" shrinkToFit="1"/>
    </xf>
    <xf numFmtId="49" fontId="17" fillId="2" borderId="5" xfId="2" applyNumberFormat="1" applyFont="1" applyFill="1" applyBorder="1" applyAlignment="1" applyProtection="1">
      <alignment horizontal="center" vertical="center" shrinkToFit="1"/>
    </xf>
    <xf numFmtId="49" fontId="17" fillId="2" borderId="6"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2" xfId="2" applyNumberFormat="1" applyFont="1" applyFill="1" applyBorder="1" applyAlignment="1" applyProtection="1">
      <alignment horizontal="center" vertical="center" shrinkToFit="1"/>
    </xf>
    <xf numFmtId="49" fontId="15" fillId="2" borderId="3" xfId="2" applyNumberFormat="1" applyFont="1" applyFill="1" applyBorder="1" applyAlignment="1" applyProtection="1">
      <alignment horizontal="center" vertical="center" shrinkToFit="1"/>
    </xf>
    <xf numFmtId="49" fontId="15" fillId="2" borderId="4" xfId="2" applyNumberFormat="1" applyFont="1" applyFill="1" applyBorder="1" applyAlignment="1" applyProtection="1">
      <alignment horizontal="center" vertical="center" shrinkToFit="1"/>
    </xf>
    <xf numFmtId="49" fontId="15" fillId="2" borderId="5" xfId="2" applyNumberFormat="1" applyFont="1" applyFill="1" applyBorder="1" applyAlignment="1" applyProtection="1">
      <alignment horizontal="center" vertical="center" shrinkToFit="1"/>
    </xf>
    <xf numFmtId="49" fontId="15" fillId="2" borderId="6" xfId="2" applyNumberFormat="1" applyFont="1" applyFill="1" applyBorder="1" applyAlignment="1" applyProtection="1">
      <alignment horizontal="center" vertical="center" shrinkToFit="1"/>
    </xf>
    <xf numFmtId="49" fontId="15" fillId="2" borderId="3" xfId="1" applyNumberFormat="1" applyFont="1" applyFill="1" applyBorder="1" applyAlignment="1" applyProtection="1">
      <alignment horizontal="center" vertical="center" shrinkToFit="1"/>
    </xf>
    <xf numFmtId="49" fontId="15" fillId="2" borderId="6" xfId="1"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left" vertical="top" wrapText="1"/>
    </xf>
    <xf numFmtId="3" fontId="15" fillId="2" borderId="5" xfId="0" applyNumberFormat="1" applyFont="1" applyFill="1" applyBorder="1" applyAlignment="1" applyProtection="1">
      <alignment horizontal="right" vertical="center"/>
    </xf>
    <xf numFmtId="0" fontId="15" fillId="2" borderId="0" xfId="0" applyNumberFormat="1" applyFont="1" applyFill="1" applyBorder="1" applyAlignment="1" applyProtection="1">
      <alignment horizontal="left" vertical="center"/>
    </xf>
    <xf numFmtId="3" fontId="15" fillId="2" borderId="15" xfId="0" applyNumberFormat="1" applyFont="1" applyFill="1" applyBorder="1" applyAlignment="1" applyProtection="1">
      <alignment horizontal="right" vertical="center"/>
    </xf>
    <xf numFmtId="3" fontId="15" fillId="2" borderId="0" xfId="0" applyNumberFormat="1" applyFont="1" applyFill="1" applyBorder="1" applyAlignment="1" applyProtection="1">
      <alignment horizontal="right" vertical="center"/>
    </xf>
    <xf numFmtId="3" fontId="15" fillId="2" borderId="1" xfId="0" applyNumberFormat="1" applyFont="1" applyFill="1" applyBorder="1" applyAlignment="1" applyProtection="1">
      <alignment horizontal="right" vertical="center"/>
    </xf>
    <xf numFmtId="3" fontId="15" fillId="2" borderId="2" xfId="0" applyNumberFormat="1" applyFont="1" applyFill="1" applyBorder="1" applyAlignment="1" applyProtection="1">
      <alignment horizontal="right" vertical="center"/>
    </xf>
    <xf numFmtId="3" fontId="15" fillId="2" borderId="4" xfId="0" applyNumberFormat="1" applyFont="1" applyFill="1" applyBorder="1" applyAlignment="1" applyProtection="1">
      <alignment horizontal="right" vertical="center"/>
    </xf>
    <xf numFmtId="179" fontId="15" fillId="2" borderId="1" xfId="0" applyNumberFormat="1" applyFont="1" applyFill="1" applyBorder="1" applyAlignment="1" applyProtection="1">
      <alignment horizontal="right" vertical="center"/>
    </xf>
    <xf numFmtId="179" fontId="15" fillId="2" borderId="2" xfId="0" applyNumberFormat="1" applyFont="1" applyFill="1" applyBorder="1" applyAlignment="1" applyProtection="1">
      <alignment horizontal="right" vertical="center"/>
    </xf>
    <xf numFmtId="179" fontId="15" fillId="2" borderId="4" xfId="0" applyNumberFormat="1" applyFont="1" applyFill="1" applyBorder="1" applyAlignment="1" applyProtection="1">
      <alignment horizontal="right" vertical="center"/>
    </xf>
    <xf numFmtId="179" fontId="15" fillId="2" borderId="5" xfId="0" applyNumberFormat="1" applyFont="1" applyFill="1" applyBorder="1" applyAlignment="1" applyProtection="1">
      <alignment horizontal="right" vertical="center"/>
    </xf>
    <xf numFmtId="49" fontId="17" fillId="2" borderId="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181" fontId="15" fillId="2" borderId="1" xfId="1" applyNumberFormat="1" applyFont="1" applyFill="1" applyBorder="1" applyAlignment="1">
      <alignment horizontal="right" vertical="center"/>
    </xf>
    <xf numFmtId="181" fontId="15" fillId="2" borderId="2" xfId="1" applyNumberFormat="1" applyFont="1" applyFill="1" applyBorder="1" applyAlignment="1">
      <alignment horizontal="right" vertical="center"/>
    </xf>
    <xf numFmtId="181" fontId="15" fillId="2" borderId="3" xfId="1" applyNumberFormat="1" applyFont="1" applyFill="1" applyBorder="1" applyAlignment="1">
      <alignment horizontal="right" vertical="center"/>
    </xf>
    <xf numFmtId="181" fontId="15" fillId="2" borderId="4" xfId="1" applyNumberFormat="1" applyFont="1" applyFill="1" applyBorder="1" applyAlignment="1">
      <alignment horizontal="right" vertical="center"/>
    </xf>
    <xf numFmtId="181" fontId="15" fillId="2" borderId="5" xfId="1" applyNumberFormat="1" applyFont="1" applyFill="1" applyBorder="1" applyAlignment="1">
      <alignment horizontal="right" vertical="center"/>
    </xf>
    <xf numFmtId="181" fontId="15" fillId="2" borderId="6" xfId="1" applyNumberFormat="1" applyFont="1" applyFill="1" applyBorder="1" applyAlignment="1">
      <alignment horizontal="right" vertical="center"/>
    </xf>
    <xf numFmtId="178" fontId="15" fillId="2" borderId="1" xfId="2" applyNumberFormat="1" applyFont="1" applyFill="1" applyBorder="1" applyAlignment="1" applyProtection="1">
      <alignment horizontal="center" vertical="center" shrinkToFit="1"/>
    </xf>
    <xf numFmtId="178" fontId="15" fillId="2" borderId="2" xfId="2" applyNumberFormat="1" applyFont="1" applyFill="1" applyBorder="1" applyAlignment="1" applyProtection="1">
      <alignment horizontal="center" vertical="center" shrinkToFit="1"/>
    </xf>
    <xf numFmtId="178" fontId="15" fillId="2" borderId="4" xfId="2" applyNumberFormat="1" applyFont="1" applyFill="1" applyBorder="1" applyAlignment="1" applyProtection="1">
      <alignment horizontal="center" vertical="center" shrinkToFit="1"/>
    </xf>
    <xf numFmtId="178" fontId="15" fillId="2" borderId="5" xfId="2" applyNumberFormat="1" applyFont="1" applyFill="1" applyBorder="1" applyAlignment="1" applyProtection="1">
      <alignment horizontal="center" vertical="center" shrinkToFit="1"/>
    </xf>
    <xf numFmtId="0" fontId="14" fillId="0" borderId="1" xfId="1" applyFont="1" applyFill="1" applyBorder="1" applyAlignment="1">
      <alignment horizontal="left" vertical="center" shrinkToFit="1"/>
    </xf>
    <xf numFmtId="0" fontId="14" fillId="0" borderId="2" xfId="1" applyFont="1" applyFill="1" applyBorder="1" applyAlignment="1">
      <alignment horizontal="left" vertical="center" shrinkToFit="1"/>
    </xf>
    <xf numFmtId="0" fontId="14" fillId="0" borderId="72" xfId="1" applyFont="1" applyFill="1" applyBorder="1" applyAlignment="1">
      <alignment horizontal="left" vertical="center" shrinkToFit="1"/>
    </xf>
    <xf numFmtId="49" fontId="15" fillId="2" borderId="65" xfId="1" applyNumberFormat="1" applyFont="1" applyFill="1" applyBorder="1" applyAlignment="1" applyProtection="1">
      <alignment horizontal="left" vertical="center" wrapText="1"/>
    </xf>
    <xf numFmtId="49" fontId="15" fillId="2" borderId="2" xfId="1" applyNumberFormat="1" applyFont="1" applyFill="1" applyBorder="1" applyAlignment="1" applyProtection="1">
      <alignment horizontal="left" vertical="center" wrapText="1"/>
    </xf>
    <xf numFmtId="49" fontId="15" fillId="2" borderId="3" xfId="1" applyNumberFormat="1" applyFont="1" applyFill="1" applyBorder="1" applyAlignment="1" applyProtection="1">
      <alignment horizontal="left" vertical="center" wrapText="1"/>
    </xf>
    <xf numFmtId="49" fontId="15" fillId="2" borderId="66" xfId="1" applyNumberFormat="1" applyFont="1" applyFill="1" applyBorder="1" applyAlignment="1" applyProtection="1">
      <alignment horizontal="left" vertical="center" wrapText="1"/>
    </xf>
    <xf numFmtId="49" fontId="15" fillId="2" borderId="5" xfId="1" applyNumberFormat="1" applyFont="1" applyFill="1" applyBorder="1" applyAlignment="1" applyProtection="1">
      <alignment horizontal="left" vertical="center" wrapText="1"/>
    </xf>
    <xf numFmtId="49" fontId="15" fillId="2" borderId="6" xfId="1" applyNumberFormat="1" applyFont="1" applyFill="1" applyBorder="1" applyAlignment="1" applyProtection="1">
      <alignment horizontal="left" vertical="center" wrapText="1"/>
    </xf>
    <xf numFmtId="49" fontId="17" fillId="2" borderId="14" xfId="2"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17" fillId="2" borderId="13" xfId="2" applyNumberFormat="1" applyFont="1" applyFill="1" applyBorder="1" applyAlignment="1" applyProtection="1">
      <alignment horizontal="center" vertical="center" shrinkToFit="1"/>
    </xf>
    <xf numFmtId="49" fontId="15" fillId="2" borderId="14"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13"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wrapText="1" shrinkToFit="1"/>
    </xf>
    <xf numFmtId="49" fontId="15" fillId="2" borderId="2" xfId="2" applyNumberFormat="1" applyFont="1" applyFill="1" applyBorder="1" applyAlignment="1" applyProtection="1">
      <alignment horizontal="center" vertical="center" wrapText="1" shrinkToFit="1"/>
    </xf>
    <xf numFmtId="49" fontId="15" fillId="2" borderId="3" xfId="2" applyNumberFormat="1" applyFont="1" applyFill="1" applyBorder="1" applyAlignment="1" applyProtection="1">
      <alignment horizontal="center" vertical="center" wrapText="1" shrinkToFit="1"/>
    </xf>
    <xf numFmtId="49" fontId="15" fillId="2" borderId="4" xfId="2" applyNumberFormat="1" applyFont="1" applyFill="1" applyBorder="1" applyAlignment="1" applyProtection="1">
      <alignment horizontal="center" vertical="center" wrapText="1" shrinkToFit="1"/>
    </xf>
    <xf numFmtId="49" fontId="15" fillId="2" borderId="5" xfId="2" applyNumberFormat="1" applyFont="1" applyFill="1" applyBorder="1" applyAlignment="1" applyProtection="1">
      <alignment horizontal="center" vertical="center" wrapText="1" shrinkToFit="1"/>
    </xf>
    <xf numFmtId="49" fontId="15" fillId="2" borderId="6" xfId="2" applyNumberFormat="1" applyFont="1" applyFill="1" applyBorder="1" applyAlignment="1" applyProtection="1">
      <alignment horizontal="center" vertical="center" wrapText="1" shrinkToFit="1"/>
    </xf>
    <xf numFmtId="0" fontId="14" fillId="0" borderId="0" xfId="0" applyNumberFormat="1" applyFont="1" applyFill="1" applyBorder="1" applyAlignment="1" applyProtection="1">
      <alignment horizontal="left" vertical="center"/>
    </xf>
  </cellXfs>
  <cellStyles count="4">
    <cellStyle name="標準" xfId="0" builtinId="0"/>
    <cellStyle name="標準 2" xfId="1"/>
    <cellStyle name="標準 3" xfId="3"/>
    <cellStyle name="標準_別紙1～7" xfId="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color rgb="FFFFFF99"/>
      <color rgb="FF3333FF"/>
      <color rgb="FF000066"/>
      <color rgb="FF66FF66"/>
      <color rgb="FFFFCCFF"/>
      <color rgb="FFCCECFF"/>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28</xdr:row>
      <xdr:rowOff>47626</xdr:rowOff>
    </xdr:from>
    <xdr:to>
      <xdr:col>22</xdr:col>
      <xdr:colOff>0</xdr:colOff>
      <xdr:row>34</xdr:row>
      <xdr:rowOff>47626</xdr:rowOff>
    </xdr:to>
    <xdr:sp macro="" textlink="">
      <xdr:nvSpPr>
        <xdr:cNvPr id="3" name="上矢印吹き出し 2"/>
        <xdr:cNvSpPr/>
      </xdr:nvSpPr>
      <xdr:spPr>
        <a:xfrm>
          <a:off x="1714500" y="5381626"/>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38100</xdr:rowOff>
    </xdr:from>
    <xdr:to>
      <xdr:col>43</xdr:col>
      <xdr:colOff>0</xdr:colOff>
      <xdr:row>32</xdr:row>
      <xdr:rowOff>38100</xdr:rowOff>
    </xdr:to>
    <xdr:sp macro="" textlink="">
      <xdr:nvSpPr>
        <xdr:cNvPr id="4" name="上矢印吹き出し 3"/>
        <xdr:cNvSpPr/>
      </xdr:nvSpPr>
      <xdr:spPr>
        <a:xfrm>
          <a:off x="5715000" y="5372100"/>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4" name="直線矢印コネクタ 3"/>
        <xdr:cNvCxnSpPr/>
      </xdr:nvCxnSpPr>
      <xdr:spPr>
        <a:xfrm flipH="1" flipV="1">
          <a:off x="380398" y="3076456"/>
          <a:ext cx="602" cy="398156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10" name="直線コネクタ 9"/>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12" name="直線コネクタ 11"/>
        <xdr:cNvCxnSpPr/>
      </xdr:nvCxnSpPr>
      <xdr:spPr>
        <a:xfrm>
          <a:off x="381000" y="703897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xdr:row>
      <xdr:rowOff>171450</xdr:rowOff>
    </xdr:from>
    <xdr:to>
      <xdr:col>4</xdr:col>
      <xdr:colOff>79500</xdr:colOff>
      <xdr:row>16</xdr:row>
      <xdr:rowOff>60450</xdr:rowOff>
    </xdr:to>
    <xdr:sp macro="" textlink="">
      <xdr:nvSpPr>
        <xdr:cNvPr id="2" name="円/楕円 1"/>
        <xdr:cNvSpPr/>
      </xdr:nvSpPr>
      <xdr:spPr>
        <a:xfrm>
          <a:off x="571500" y="283845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xdr:row>
      <xdr:rowOff>0</xdr:rowOff>
    </xdr:from>
    <xdr:to>
      <xdr:col>12</xdr:col>
      <xdr:colOff>0</xdr:colOff>
      <xdr:row>5</xdr:row>
      <xdr:rowOff>0</xdr:rowOff>
    </xdr:to>
    <xdr:sp macro="" textlink="">
      <xdr:nvSpPr>
        <xdr:cNvPr id="4" name="正方形/長方形 3"/>
        <xdr:cNvSpPr/>
      </xdr:nvSpPr>
      <xdr:spPr>
        <a:xfrm>
          <a:off x="381000" y="381000"/>
          <a:ext cx="1905000" cy="571500"/>
        </a:xfrm>
        <a:prstGeom prst="rect">
          <a:avLst/>
        </a:prstGeom>
        <a:solidFill>
          <a:srgbClr val="000066"/>
        </a:solidFill>
        <a:ln w="12700">
          <a:solidFill>
            <a:srgbClr val="000066"/>
          </a:solidFill>
        </a:ln>
        <a:effectLst>
          <a:outerShdw blurRad="63500" dist="38100" dir="2700000" algn="tl" rotWithShape="0">
            <a:prstClr val="black">
              <a:alpha val="5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solidFill>
              <a:latin typeface="ＭＳ ゴシック" panose="020B0609070205080204" pitchFamily="49" charset="-128"/>
              <a:ea typeface="ＭＳ ゴシック" panose="020B0609070205080204" pitchFamily="49" charset="-128"/>
            </a:rPr>
            <a:t>記入例</a:t>
          </a:r>
          <a:endParaRPr kumimoji="1" lang="en-US" altLang="ja-JP" sz="1050" b="1">
            <a:solidFill>
              <a:schemeClr val="bg1"/>
            </a:solidFill>
            <a:latin typeface="ＭＳ ゴシック" panose="020B0609070205080204" pitchFamily="49" charset="-128"/>
            <a:ea typeface="ＭＳ ゴシック" panose="020B0609070205080204" pitchFamily="49" charset="-128"/>
          </a:endParaRPr>
        </a:p>
        <a:p>
          <a:pPr algn="ctr"/>
          <a:r>
            <a:rPr kumimoji="1" lang="ja-JP" altLang="en-US" sz="1050" b="1">
              <a:solidFill>
                <a:schemeClr val="bg1"/>
              </a:solidFill>
              <a:latin typeface="ＭＳ ゴシック" panose="020B0609070205080204" pitchFamily="49" charset="-128"/>
              <a:ea typeface="ＭＳ ゴシック" panose="020B0609070205080204" pitchFamily="49" charset="-128"/>
            </a:rPr>
            <a:t>様式２・様式３ 共通 ①</a:t>
          </a:r>
          <a:endParaRPr kumimoji="1" lang="en-US" altLang="ja-JP" sz="1050" b="1">
            <a:solidFill>
              <a:schemeClr val="bg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28</xdr:row>
      <xdr:rowOff>38101</xdr:rowOff>
    </xdr:from>
    <xdr:to>
      <xdr:col>22</xdr:col>
      <xdr:colOff>0</xdr:colOff>
      <xdr:row>34</xdr:row>
      <xdr:rowOff>38101</xdr:rowOff>
    </xdr:to>
    <xdr:sp macro="" textlink="">
      <xdr:nvSpPr>
        <xdr:cNvPr id="2" name="上矢印吹き出し 1"/>
        <xdr:cNvSpPr/>
      </xdr:nvSpPr>
      <xdr:spPr>
        <a:xfrm>
          <a:off x="1714500" y="5372101"/>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28575</xdr:rowOff>
    </xdr:from>
    <xdr:to>
      <xdr:col>43</xdr:col>
      <xdr:colOff>0</xdr:colOff>
      <xdr:row>32</xdr:row>
      <xdr:rowOff>28575</xdr:rowOff>
    </xdr:to>
    <xdr:sp macro="" textlink="">
      <xdr:nvSpPr>
        <xdr:cNvPr id="13" name="上矢印吹き出し 12"/>
        <xdr:cNvSpPr/>
      </xdr:nvSpPr>
      <xdr:spPr>
        <a:xfrm>
          <a:off x="5715000" y="5362575"/>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xdr:col>
      <xdr:colOff>0</xdr:colOff>
      <xdr:row>2</xdr:row>
      <xdr:rowOff>0</xdr:rowOff>
    </xdr:from>
    <xdr:to>
      <xdr:col>14</xdr:col>
      <xdr:colOff>0</xdr:colOff>
      <xdr:row>5</xdr:row>
      <xdr:rowOff>0</xdr:rowOff>
    </xdr:to>
    <xdr:sp macro="" textlink="">
      <xdr:nvSpPr>
        <xdr:cNvPr id="10" name="正方形/長方形 9"/>
        <xdr:cNvSpPr/>
      </xdr:nvSpPr>
      <xdr:spPr>
        <a:xfrm>
          <a:off x="381000" y="381000"/>
          <a:ext cx="2286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 共通 ①</a:t>
          </a:r>
        </a:p>
      </xdr:txBody>
    </xdr:sp>
    <xdr:clientData/>
  </xdr:twoCellAnchor>
  <xdr:twoCellAnchor>
    <xdr:from>
      <xdr:col>3</xdr:col>
      <xdr:colOff>0</xdr:colOff>
      <xdr:row>8</xdr:row>
      <xdr:rowOff>171450</xdr:rowOff>
    </xdr:from>
    <xdr:to>
      <xdr:col>4</xdr:col>
      <xdr:colOff>79500</xdr:colOff>
      <xdr:row>10</xdr:row>
      <xdr:rowOff>60450</xdr:rowOff>
    </xdr:to>
    <xdr:sp macro="" textlink="">
      <xdr:nvSpPr>
        <xdr:cNvPr id="12" name="円/楕円 11"/>
        <xdr:cNvSpPr/>
      </xdr:nvSpPr>
      <xdr:spPr>
        <a:xfrm>
          <a:off x="571500" y="283845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xdr:row>
      <xdr:rowOff>0</xdr:rowOff>
    </xdr:from>
    <xdr:to>
      <xdr:col>37</xdr:col>
      <xdr:colOff>0</xdr:colOff>
      <xdr:row>4</xdr:row>
      <xdr:rowOff>0</xdr:rowOff>
    </xdr:to>
    <xdr:sp macro="" textlink="">
      <xdr:nvSpPr>
        <xdr:cNvPr id="4" name="正方形/長方形 3"/>
        <xdr:cNvSpPr/>
      </xdr:nvSpPr>
      <xdr:spPr>
        <a:xfrm>
          <a:off x="4572000" y="190500"/>
          <a:ext cx="2476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３Ａ・様式３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３Ａ 共通</a:t>
          </a:r>
        </a:p>
      </xdr:txBody>
    </xdr:sp>
    <xdr:clientData/>
  </xdr:twoCellAnchor>
  <xdr:twoCellAnchor>
    <xdr:from>
      <xdr:col>18</xdr:col>
      <xdr:colOff>29935</xdr:colOff>
      <xdr:row>8</xdr:row>
      <xdr:rowOff>95250</xdr:rowOff>
    </xdr:from>
    <xdr:to>
      <xdr:col>36</xdr:col>
      <xdr:colOff>142875</xdr:colOff>
      <xdr:row>13</xdr:row>
      <xdr:rowOff>68036</xdr:rowOff>
    </xdr:to>
    <xdr:sp macro="" textlink="">
      <xdr:nvSpPr>
        <xdr:cNvPr id="5" name="角丸四角形吹き出し 4"/>
        <xdr:cNvSpPr/>
      </xdr:nvSpPr>
      <xdr:spPr>
        <a:xfrm>
          <a:off x="3458935" y="1619250"/>
          <a:ext cx="3541940" cy="925286"/>
        </a:xfrm>
        <a:prstGeom prst="wedgeRoundRectCallout">
          <a:avLst>
            <a:gd name="adj1" fmla="val -59616"/>
            <a:gd name="adj2" fmla="val 40299"/>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事業計画書提出時点で雇用予定者が具体的に決まっていない場合は「募集中」と記入してください。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0</xdr:colOff>
      <xdr:row>4</xdr:row>
      <xdr:rowOff>28575</xdr:rowOff>
    </xdr:to>
    <xdr:sp macro="" textlink="">
      <xdr:nvSpPr>
        <xdr:cNvPr id="7" name="正方形/長方形 6"/>
        <xdr:cNvSpPr/>
      </xdr:nvSpPr>
      <xdr:spPr>
        <a:xfrm>
          <a:off x="4572000" y="180975"/>
          <a:ext cx="1714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３Ａ（単価）</a:t>
          </a:r>
        </a:p>
      </xdr:txBody>
    </xdr:sp>
    <xdr:clientData/>
  </xdr:twoCellAnchor>
  <xdr:twoCellAnchor>
    <xdr:from>
      <xdr:col>15</xdr:col>
      <xdr:colOff>9525</xdr:colOff>
      <xdr:row>7</xdr:row>
      <xdr:rowOff>103413</xdr:rowOff>
    </xdr:from>
    <xdr:to>
      <xdr:col>35</xdr:col>
      <xdr:colOff>85724</xdr:colOff>
      <xdr:row>9</xdr:row>
      <xdr:rowOff>478971</xdr:rowOff>
    </xdr:to>
    <xdr:sp macro="" textlink="">
      <xdr:nvSpPr>
        <xdr:cNvPr id="8" name="角丸四角形吹き出し 7"/>
        <xdr:cNvSpPr/>
      </xdr:nvSpPr>
      <xdr:spPr>
        <a:xfrm>
          <a:off x="2622096" y="1360713"/>
          <a:ext cx="3559628" cy="734787"/>
        </a:xfrm>
        <a:prstGeom prst="wedgeRoundRectCallout">
          <a:avLst>
            <a:gd name="adj1" fmla="val -66430"/>
            <a:gd name="adj2" fmla="val 48983"/>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事業計画書提出時点で雇用予定者が具体的に決まっていない場合は「募集中」と記入してください。</a:t>
          </a:r>
        </a:p>
        <a:p>
          <a:pPr algn="l"/>
          <a:r>
            <a:rPr kumimoji="1" lang="ja-JP" altLang="en-US" sz="1050">
              <a:solidFill>
                <a:schemeClr val="tx1"/>
              </a:solidFill>
            </a:rPr>
            <a:t>なお、交付申請時は氏名の記入が必要になります。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3" name="正方形/長方形 2"/>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３Ｂ・様式３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３Ｂ 共通</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0</xdr:colOff>
      <xdr:row>4</xdr:row>
      <xdr:rowOff>28575</xdr:rowOff>
    </xdr:to>
    <xdr:sp macro="" textlink="">
      <xdr:nvSpPr>
        <xdr:cNvPr id="6" name="正方形/長方形 5"/>
        <xdr:cNvSpPr/>
      </xdr:nvSpPr>
      <xdr:spPr>
        <a:xfrm>
          <a:off x="4572000" y="180975"/>
          <a:ext cx="1714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３Ｂ（単価）</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C40"/>
  <sheetViews>
    <sheetView showGridLines="0" view="pageBreakPreview" topLeftCell="A13" zoomScaleNormal="100" zoomScaleSheetLayoutView="100" workbookViewId="0">
      <selection activeCell="B10" sqref="B10"/>
    </sheetView>
  </sheetViews>
  <sheetFormatPr defaultColWidth="2.44140625" defaultRowHeight="15" customHeight="1" x14ac:dyDescent="0.2"/>
  <cols>
    <col min="1" max="1" width="2.44140625" style="2" customWidth="1"/>
    <col min="2" max="16384" width="2.44140625" style="2"/>
  </cols>
  <sheetData>
    <row r="1" spans="1:55" ht="15" customHeight="1" x14ac:dyDescent="0.2">
      <c r="A1" s="88"/>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38" t="s">
        <v>179</v>
      </c>
      <c r="AZ4" s="139"/>
      <c r="BA4" s="139"/>
      <c r="BB4" s="139"/>
      <c r="BC4" s="140"/>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41"/>
      <c r="AZ5" s="142"/>
      <c r="BA5" s="142"/>
      <c r="BB5" s="142"/>
      <c r="BC5" s="143"/>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44" t="s">
        <v>199</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row>
    <row r="9" spans="1:55" ht="15" customHeight="1" x14ac:dyDescent="0.2">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46" t="s">
        <v>6</v>
      </c>
      <c r="AE12" s="146"/>
      <c r="AF12" s="146"/>
      <c r="AG12" s="146"/>
      <c r="AH12" s="146"/>
      <c r="AI12" s="146"/>
      <c r="AJ12" s="148"/>
      <c r="AK12" s="149"/>
      <c r="AL12" s="149"/>
      <c r="AM12" s="149"/>
      <c r="AN12" s="149"/>
      <c r="AO12" s="149"/>
      <c r="AP12" s="149"/>
      <c r="AQ12" s="149"/>
      <c r="AR12" s="149"/>
      <c r="AS12" s="149"/>
      <c r="AT12" s="149"/>
      <c r="AU12" s="149"/>
      <c r="AV12" s="149"/>
      <c r="AW12" s="149"/>
      <c r="AX12" s="149"/>
      <c r="AY12" s="149"/>
      <c r="AZ12" s="149"/>
      <c r="BA12" s="149"/>
      <c r="BB12" s="149"/>
      <c r="BC12" s="150"/>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7"/>
      <c r="AE13" s="147"/>
      <c r="AF13" s="147"/>
      <c r="AG13" s="147"/>
      <c r="AH13" s="147"/>
      <c r="AI13" s="147"/>
      <c r="AJ13" s="151"/>
      <c r="AK13" s="152"/>
      <c r="AL13" s="152"/>
      <c r="AM13" s="152"/>
      <c r="AN13" s="152"/>
      <c r="AO13" s="152"/>
      <c r="AP13" s="152"/>
      <c r="AQ13" s="152"/>
      <c r="AR13" s="152"/>
      <c r="AS13" s="152"/>
      <c r="AT13" s="152"/>
      <c r="AU13" s="152"/>
      <c r="AV13" s="152"/>
      <c r="AW13" s="152"/>
      <c r="AX13" s="152"/>
      <c r="AY13" s="152"/>
      <c r="AZ13" s="152"/>
      <c r="BA13" s="152"/>
      <c r="BB13" s="152"/>
      <c r="BC13" s="153"/>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63"/>
      <c r="AE14" s="63"/>
      <c r="AF14" s="63"/>
      <c r="AG14" s="63"/>
      <c r="AH14" s="63"/>
      <c r="AI14" s="63"/>
      <c r="AJ14" s="64"/>
      <c r="AK14" s="64"/>
      <c r="AL14" s="64"/>
      <c r="AM14" s="64"/>
      <c r="AN14" s="64"/>
      <c r="AO14" s="64"/>
      <c r="AP14" s="64"/>
      <c r="AQ14" s="64"/>
      <c r="AR14" s="64"/>
      <c r="AS14" s="64"/>
      <c r="AT14" s="64"/>
      <c r="AU14" s="64"/>
      <c r="AV14" s="64"/>
      <c r="AW14" s="64"/>
      <c r="AX14" s="64"/>
      <c r="AY14" s="64"/>
      <c r="AZ14" s="64"/>
      <c r="BA14" s="64"/>
      <c r="BB14" s="64"/>
      <c r="BC14" s="64"/>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109" t="s">
        <v>174</v>
      </c>
      <c r="C16" s="1"/>
      <c r="D16" s="1" t="s">
        <v>175</v>
      </c>
      <c r="E16" s="1"/>
      <c r="F16" s="1"/>
      <c r="G16" s="1"/>
      <c r="H16" s="1"/>
      <c r="I16" s="1"/>
      <c r="J16" s="1" t="s">
        <v>177</v>
      </c>
      <c r="K16" s="1"/>
      <c r="L16" s="1"/>
      <c r="M16" s="1"/>
      <c r="N16" s="1"/>
      <c r="O16" s="1"/>
      <c r="P16" s="1"/>
      <c r="Q16" s="1" t="s">
        <v>176</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65"/>
      <c r="D17" s="65"/>
      <c r="E17" s="65"/>
      <c r="F17" s="65"/>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54" t="s">
        <v>7</v>
      </c>
      <c r="C18" s="154"/>
      <c r="D18" s="154"/>
      <c r="E18" s="154"/>
      <c r="F18" s="154"/>
      <c r="G18" s="154"/>
      <c r="H18" s="155" t="s">
        <v>8</v>
      </c>
      <c r="I18" s="155"/>
      <c r="J18" s="155"/>
      <c r="K18" s="155"/>
      <c r="L18" s="155"/>
      <c r="M18" s="155"/>
      <c r="N18" s="157" t="s">
        <v>165</v>
      </c>
      <c r="O18" s="157"/>
      <c r="P18" s="157"/>
      <c r="Q18" s="157"/>
      <c r="R18" s="157"/>
      <c r="S18" s="157"/>
      <c r="T18" s="155" t="s">
        <v>9</v>
      </c>
      <c r="U18" s="155"/>
      <c r="V18" s="155"/>
      <c r="W18" s="155"/>
      <c r="X18" s="155"/>
      <c r="Y18" s="155"/>
      <c r="Z18" s="157" t="s">
        <v>185</v>
      </c>
      <c r="AA18" s="157"/>
      <c r="AB18" s="157"/>
      <c r="AC18" s="157"/>
      <c r="AD18" s="157"/>
      <c r="AE18" s="157"/>
      <c r="AF18" s="155" t="s">
        <v>10</v>
      </c>
      <c r="AG18" s="155"/>
      <c r="AH18" s="155"/>
      <c r="AI18" s="155"/>
      <c r="AJ18" s="155"/>
      <c r="AK18" s="155"/>
      <c r="AL18" s="155" t="s">
        <v>11</v>
      </c>
      <c r="AM18" s="155"/>
      <c r="AN18" s="155"/>
      <c r="AO18" s="155"/>
      <c r="AP18" s="155"/>
      <c r="AQ18" s="155"/>
      <c r="AR18" s="155" t="s">
        <v>12</v>
      </c>
      <c r="AS18" s="155"/>
      <c r="AT18" s="155"/>
      <c r="AU18" s="155"/>
      <c r="AV18" s="155"/>
      <c r="AW18" s="155"/>
      <c r="AX18" s="154" t="s">
        <v>13</v>
      </c>
      <c r="AY18" s="154"/>
      <c r="AZ18" s="154"/>
      <c r="BA18" s="154"/>
      <c r="BB18" s="154"/>
      <c r="BC18" s="154"/>
    </row>
    <row r="19" spans="2:55" ht="15" customHeight="1" x14ac:dyDescent="0.2">
      <c r="B19" s="154"/>
      <c r="C19" s="154"/>
      <c r="D19" s="154"/>
      <c r="E19" s="154"/>
      <c r="F19" s="154"/>
      <c r="G19" s="154"/>
      <c r="H19" s="156"/>
      <c r="I19" s="156"/>
      <c r="J19" s="156"/>
      <c r="K19" s="156"/>
      <c r="L19" s="156"/>
      <c r="M19" s="156"/>
      <c r="N19" s="158"/>
      <c r="O19" s="158"/>
      <c r="P19" s="158"/>
      <c r="Q19" s="158"/>
      <c r="R19" s="158"/>
      <c r="S19" s="158"/>
      <c r="T19" s="156"/>
      <c r="U19" s="156"/>
      <c r="V19" s="156"/>
      <c r="W19" s="156"/>
      <c r="X19" s="156"/>
      <c r="Y19" s="156"/>
      <c r="Z19" s="158"/>
      <c r="AA19" s="158"/>
      <c r="AB19" s="158"/>
      <c r="AC19" s="158"/>
      <c r="AD19" s="158"/>
      <c r="AE19" s="158"/>
      <c r="AF19" s="156"/>
      <c r="AG19" s="156"/>
      <c r="AH19" s="156"/>
      <c r="AI19" s="156"/>
      <c r="AJ19" s="156"/>
      <c r="AK19" s="156"/>
      <c r="AL19" s="156"/>
      <c r="AM19" s="156"/>
      <c r="AN19" s="156"/>
      <c r="AO19" s="156"/>
      <c r="AP19" s="156"/>
      <c r="AQ19" s="156"/>
      <c r="AR19" s="156"/>
      <c r="AS19" s="156"/>
      <c r="AT19" s="156"/>
      <c r="AU19" s="156"/>
      <c r="AV19" s="156"/>
      <c r="AW19" s="156"/>
      <c r="AX19" s="154"/>
      <c r="AY19" s="154"/>
      <c r="AZ19" s="154"/>
      <c r="BA19" s="154"/>
      <c r="BB19" s="154"/>
      <c r="BC19" s="154"/>
    </row>
    <row r="20" spans="2:55" ht="15" customHeight="1" x14ac:dyDescent="0.2">
      <c r="B20" s="154"/>
      <c r="C20" s="154"/>
      <c r="D20" s="154"/>
      <c r="E20" s="154"/>
      <c r="F20" s="154"/>
      <c r="G20" s="154"/>
      <c r="H20" s="156"/>
      <c r="I20" s="156"/>
      <c r="J20" s="156"/>
      <c r="K20" s="156"/>
      <c r="L20" s="156"/>
      <c r="M20" s="156"/>
      <c r="N20" s="158"/>
      <c r="O20" s="158"/>
      <c r="P20" s="158"/>
      <c r="Q20" s="158"/>
      <c r="R20" s="158"/>
      <c r="S20" s="158"/>
      <c r="T20" s="156" t="s">
        <v>91</v>
      </c>
      <c r="U20" s="156"/>
      <c r="V20" s="156"/>
      <c r="W20" s="156"/>
      <c r="X20" s="156"/>
      <c r="Y20" s="156"/>
      <c r="Z20" s="158"/>
      <c r="AA20" s="158"/>
      <c r="AB20" s="158"/>
      <c r="AC20" s="158"/>
      <c r="AD20" s="158"/>
      <c r="AE20" s="158"/>
      <c r="AF20" s="156"/>
      <c r="AG20" s="156"/>
      <c r="AH20" s="156"/>
      <c r="AI20" s="156"/>
      <c r="AJ20" s="156"/>
      <c r="AK20" s="156"/>
      <c r="AL20" s="156"/>
      <c r="AM20" s="156"/>
      <c r="AN20" s="156"/>
      <c r="AO20" s="156"/>
      <c r="AP20" s="156"/>
      <c r="AQ20" s="156"/>
      <c r="AR20" s="156" t="s">
        <v>96</v>
      </c>
      <c r="AS20" s="156"/>
      <c r="AT20" s="156"/>
      <c r="AU20" s="156"/>
      <c r="AV20" s="156"/>
      <c r="AW20" s="156"/>
      <c r="AX20" s="154"/>
      <c r="AY20" s="154"/>
      <c r="AZ20" s="154"/>
      <c r="BA20" s="154"/>
      <c r="BB20" s="154"/>
      <c r="BC20" s="154"/>
    </row>
    <row r="21" spans="2:55" ht="15" customHeight="1" x14ac:dyDescent="0.2">
      <c r="B21" s="154"/>
      <c r="C21" s="154"/>
      <c r="D21" s="154"/>
      <c r="E21" s="154"/>
      <c r="F21" s="154"/>
      <c r="G21" s="154"/>
      <c r="H21" s="159" t="s">
        <v>88</v>
      </c>
      <c r="I21" s="159"/>
      <c r="J21" s="159"/>
      <c r="K21" s="159"/>
      <c r="L21" s="159"/>
      <c r="M21" s="159"/>
      <c r="N21" s="159" t="s">
        <v>89</v>
      </c>
      <c r="O21" s="159"/>
      <c r="P21" s="159"/>
      <c r="Q21" s="159"/>
      <c r="R21" s="159"/>
      <c r="S21" s="159"/>
      <c r="T21" s="159" t="s">
        <v>90</v>
      </c>
      <c r="U21" s="159"/>
      <c r="V21" s="159"/>
      <c r="W21" s="159"/>
      <c r="X21" s="159"/>
      <c r="Y21" s="159"/>
      <c r="Z21" s="159" t="s">
        <v>92</v>
      </c>
      <c r="AA21" s="159"/>
      <c r="AB21" s="159"/>
      <c r="AC21" s="159"/>
      <c r="AD21" s="159"/>
      <c r="AE21" s="159"/>
      <c r="AF21" s="159" t="s">
        <v>93</v>
      </c>
      <c r="AG21" s="159"/>
      <c r="AH21" s="159"/>
      <c r="AI21" s="159"/>
      <c r="AJ21" s="159"/>
      <c r="AK21" s="159"/>
      <c r="AL21" s="159" t="s">
        <v>94</v>
      </c>
      <c r="AM21" s="159"/>
      <c r="AN21" s="159"/>
      <c r="AO21" s="159"/>
      <c r="AP21" s="159"/>
      <c r="AQ21" s="159"/>
      <c r="AR21" s="159" t="s">
        <v>95</v>
      </c>
      <c r="AS21" s="159"/>
      <c r="AT21" s="159"/>
      <c r="AU21" s="159"/>
      <c r="AV21" s="159"/>
      <c r="AW21" s="159"/>
      <c r="AX21" s="154"/>
      <c r="AY21" s="154"/>
      <c r="AZ21" s="154"/>
      <c r="BA21" s="154"/>
      <c r="BB21" s="154"/>
      <c r="BC21" s="154"/>
    </row>
    <row r="22" spans="2:55" ht="15" customHeight="1" x14ac:dyDescent="0.2">
      <c r="B22" s="164" t="s">
        <v>14</v>
      </c>
      <c r="C22" s="164"/>
      <c r="D22" s="164"/>
      <c r="E22" s="164"/>
      <c r="F22" s="164"/>
      <c r="G22" s="164"/>
      <c r="H22" s="163"/>
      <c r="I22" s="163"/>
      <c r="J22" s="163"/>
      <c r="K22" s="163"/>
      <c r="L22" s="163"/>
      <c r="M22" s="163"/>
      <c r="N22" s="163"/>
      <c r="O22" s="163"/>
      <c r="P22" s="163"/>
      <c r="Q22" s="163"/>
      <c r="R22" s="163"/>
      <c r="S22" s="163"/>
      <c r="T22" s="161">
        <f>H22-N22</f>
        <v>0</v>
      </c>
      <c r="U22" s="161"/>
      <c r="V22" s="161"/>
      <c r="W22" s="161"/>
      <c r="X22" s="161"/>
      <c r="Y22" s="161"/>
      <c r="Z22" s="163"/>
      <c r="AA22" s="163"/>
      <c r="AB22" s="163"/>
      <c r="AC22" s="163"/>
      <c r="AD22" s="163"/>
      <c r="AE22" s="163"/>
      <c r="AF22" s="161">
        <f>MIN(T22,Z22)</f>
        <v>0</v>
      </c>
      <c r="AG22" s="161"/>
      <c r="AH22" s="161"/>
      <c r="AI22" s="161"/>
      <c r="AJ22" s="161"/>
      <c r="AK22" s="161"/>
      <c r="AL22" s="162" t="s">
        <v>15</v>
      </c>
      <c r="AM22" s="162"/>
      <c r="AN22" s="162"/>
      <c r="AO22" s="162"/>
      <c r="AP22" s="162"/>
      <c r="AQ22" s="162"/>
      <c r="AR22" s="161">
        <f>AF22</f>
        <v>0</v>
      </c>
      <c r="AS22" s="161"/>
      <c r="AT22" s="161"/>
      <c r="AU22" s="161"/>
      <c r="AV22" s="161"/>
      <c r="AW22" s="161"/>
      <c r="AX22" s="160"/>
      <c r="AY22" s="160"/>
      <c r="AZ22" s="160"/>
      <c r="BA22" s="160"/>
      <c r="BB22" s="160"/>
      <c r="BC22" s="160"/>
    </row>
    <row r="23" spans="2:55" ht="15" customHeight="1" x14ac:dyDescent="0.2">
      <c r="B23" s="164"/>
      <c r="C23" s="164"/>
      <c r="D23" s="164"/>
      <c r="E23" s="164"/>
      <c r="F23" s="164"/>
      <c r="G23" s="164"/>
      <c r="H23" s="163"/>
      <c r="I23" s="163"/>
      <c r="J23" s="163"/>
      <c r="K23" s="163"/>
      <c r="L23" s="163"/>
      <c r="M23" s="163"/>
      <c r="N23" s="163"/>
      <c r="O23" s="163"/>
      <c r="P23" s="163"/>
      <c r="Q23" s="163"/>
      <c r="R23" s="163"/>
      <c r="S23" s="163"/>
      <c r="T23" s="161"/>
      <c r="U23" s="161"/>
      <c r="V23" s="161"/>
      <c r="W23" s="161"/>
      <c r="X23" s="161"/>
      <c r="Y23" s="161"/>
      <c r="Z23" s="163"/>
      <c r="AA23" s="163"/>
      <c r="AB23" s="163"/>
      <c r="AC23" s="163"/>
      <c r="AD23" s="163"/>
      <c r="AE23" s="163"/>
      <c r="AF23" s="161"/>
      <c r="AG23" s="161"/>
      <c r="AH23" s="161"/>
      <c r="AI23" s="161"/>
      <c r="AJ23" s="161"/>
      <c r="AK23" s="161"/>
      <c r="AL23" s="162"/>
      <c r="AM23" s="162"/>
      <c r="AN23" s="162"/>
      <c r="AO23" s="162"/>
      <c r="AP23" s="162"/>
      <c r="AQ23" s="162"/>
      <c r="AR23" s="161"/>
      <c r="AS23" s="161"/>
      <c r="AT23" s="161"/>
      <c r="AU23" s="161"/>
      <c r="AV23" s="161"/>
      <c r="AW23" s="161"/>
      <c r="AX23" s="160"/>
      <c r="AY23" s="160"/>
      <c r="AZ23" s="160"/>
      <c r="BA23" s="160"/>
      <c r="BB23" s="160"/>
      <c r="BC23" s="160"/>
    </row>
    <row r="24" spans="2:55" ht="15" customHeight="1" x14ac:dyDescent="0.2">
      <c r="B24" s="164"/>
      <c r="C24" s="164"/>
      <c r="D24" s="164"/>
      <c r="E24" s="164"/>
      <c r="F24" s="164"/>
      <c r="G24" s="164"/>
      <c r="H24" s="163"/>
      <c r="I24" s="163"/>
      <c r="J24" s="163"/>
      <c r="K24" s="163"/>
      <c r="L24" s="163"/>
      <c r="M24" s="163"/>
      <c r="N24" s="163"/>
      <c r="O24" s="163"/>
      <c r="P24" s="163"/>
      <c r="Q24" s="163"/>
      <c r="R24" s="163"/>
      <c r="S24" s="163"/>
      <c r="T24" s="161"/>
      <c r="U24" s="161"/>
      <c r="V24" s="161"/>
      <c r="W24" s="161"/>
      <c r="X24" s="161"/>
      <c r="Y24" s="161"/>
      <c r="Z24" s="163"/>
      <c r="AA24" s="163"/>
      <c r="AB24" s="163"/>
      <c r="AC24" s="163"/>
      <c r="AD24" s="163"/>
      <c r="AE24" s="163"/>
      <c r="AF24" s="161"/>
      <c r="AG24" s="161"/>
      <c r="AH24" s="161"/>
      <c r="AI24" s="161"/>
      <c r="AJ24" s="161"/>
      <c r="AK24" s="161"/>
      <c r="AL24" s="162"/>
      <c r="AM24" s="162"/>
      <c r="AN24" s="162"/>
      <c r="AO24" s="162"/>
      <c r="AP24" s="162"/>
      <c r="AQ24" s="162"/>
      <c r="AR24" s="161"/>
      <c r="AS24" s="161"/>
      <c r="AT24" s="161"/>
      <c r="AU24" s="161"/>
      <c r="AV24" s="161"/>
      <c r="AW24" s="161"/>
      <c r="AX24" s="160"/>
      <c r="AY24" s="160"/>
      <c r="AZ24" s="160"/>
      <c r="BA24" s="160"/>
      <c r="BB24" s="160"/>
      <c r="BC24" s="160"/>
    </row>
    <row r="25" spans="2:55" ht="15" customHeight="1" x14ac:dyDescent="0.2">
      <c r="B25" s="164"/>
      <c r="C25" s="164"/>
      <c r="D25" s="164"/>
      <c r="E25" s="164"/>
      <c r="F25" s="164"/>
      <c r="G25" s="164"/>
      <c r="H25" s="163"/>
      <c r="I25" s="163"/>
      <c r="J25" s="163"/>
      <c r="K25" s="163"/>
      <c r="L25" s="163"/>
      <c r="M25" s="163"/>
      <c r="N25" s="163"/>
      <c r="O25" s="163"/>
      <c r="P25" s="163"/>
      <c r="Q25" s="163"/>
      <c r="R25" s="163"/>
      <c r="S25" s="163"/>
      <c r="T25" s="161"/>
      <c r="U25" s="161"/>
      <c r="V25" s="161"/>
      <c r="W25" s="161"/>
      <c r="X25" s="161"/>
      <c r="Y25" s="161"/>
      <c r="Z25" s="163"/>
      <c r="AA25" s="163"/>
      <c r="AB25" s="163"/>
      <c r="AC25" s="163"/>
      <c r="AD25" s="163"/>
      <c r="AE25" s="163"/>
      <c r="AF25" s="161"/>
      <c r="AG25" s="161"/>
      <c r="AH25" s="161"/>
      <c r="AI25" s="161"/>
      <c r="AJ25" s="161"/>
      <c r="AK25" s="161"/>
      <c r="AL25" s="162"/>
      <c r="AM25" s="162"/>
      <c r="AN25" s="162"/>
      <c r="AO25" s="162"/>
      <c r="AP25" s="162"/>
      <c r="AQ25" s="162"/>
      <c r="AR25" s="161"/>
      <c r="AS25" s="161"/>
      <c r="AT25" s="161"/>
      <c r="AU25" s="161"/>
      <c r="AV25" s="161"/>
      <c r="AW25" s="161"/>
      <c r="AX25" s="160"/>
      <c r="AY25" s="160"/>
      <c r="AZ25" s="160"/>
      <c r="BA25" s="160"/>
      <c r="BB25" s="160"/>
      <c r="BC25" s="160"/>
    </row>
    <row r="26" spans="2:55" ht="15" customHeight="1" thickBot="1" x14ac:dyDescent="0.25">
      <c r="B26" s="129" t="s">
        <v>127</v>
      </c>
      <c r="C26" s="129"/>
      <c r="D26" s="129"/>
      <c r="E26" s="129"/>
      <c r="F26" s="129"/>
      <c r="G26" s="129"/>
      <c r="H26" s="135"/>
      <c r="I26" s="135"/>
      <c r="J26" s="135"/>
      <c r="K26" s="135"/>
      <c r="L26" s="135"/>
      <c r="M26" s="135"/>
      <c r="N26" s="135"/>
      <c r="O26" s="135"/>
      <c r="P26" s="135"/>
      <c r="Q26" s="135"/>
      <c r="R26" s="135"/>
      <c r="S26" s="135"/>
      <c r="T26" s="131">
        <f>H26-N26</f>
        <v>0</v>
      </c>
      <c r="U26" s="131"/>
      <c r="V26" s="131"/>
      <c r="W26" s="131"/>
      <c r="X26" s="131"/>
      <c r="Y26" s="131"/>
      <c r="Z26" s="135"/>
      <c r="AA26" s="135"/>
      <c r="AB26" s="135"/>
      <c r="AC26" s="135"/>
      <c r="AD26" s="135"/>
      <c r="AE26" s="135"/>
      <c r="AF26" s="131">
        <f>MIN(T26,Z26)</f>
        <v>0</v>
      </c>
      <c r="AG26" s="131"/>
      <c r="AH26" s="131"/>
      <c r="AI26" s="131"/>
      <c r="AJ26" s="131"/>
      <c r="AK26" s="131"/>
      <c r="AL26" s="132" t="s">
        <v>15</v>
      </c>
      <c r="AM26" s="132"/>
      <c r="AN26" s="132"/>
      <c r="AO26" s="132"/>
      <c r="AP26" s="132"/>
      <c r="AQ26" s="132"/>
      <c r="AR26" s="131">
        <f>AF26</f>
        <v>0</v>
      </c>
      <c r="AS26" s="131"/>
      <c r="AT26" s="131"/>
      <c r="AU26" s="131"/>
      <c r="AV26" s="131"/>
      <c r="AW26" s="131"/>
      <c r="AX26" s="134"/>
      <c r="AY26" s="134"/>
      <c r="AZ26" s="134"/>
      <c r="BA26" s="134"/>
      <c r="BB26" s="134"/>
      <c r="BC26" s="134"/>
    </row>
    <row r="27" spans="2:55" ht="15" customHeight="1" thickTop="1" thickBot="1" x14ac:dyDescent="0.25">
      <c r="B27" s="130"/>
      <c r="C27" s="130"/>
      <c r="D27" s="130"/>
      <c r="E27" s="130"/>
      <c r="F27" s="130"/>
      <c r="G27" s="130"/>
      <c r="H27" s="136"/>
      <c r="I27" s="136"/>
      <c r="J27" s="136"/>
      <c r="K27" s="136"/>
      <c r="L27" s="136"/>
      <c r="M27" s="136"/>
      <c r="N27" s="136"/>
      <c r="O27" s="136"/>
      <c r="P27" s="136"/>
      <c r="Q27" s="136"/>
      <c r="R27" s="136"/>
      <c r="S27" s="136"/>
      <c r="T27" s="111"/>
      <c r="U27" s="111"/>
      <c r="V27" s="111"/>
      <c r="W27" s="111"/>
      <c r="X27" s="111"/>
      <c r="Y27" s="111"/>
      <c r="Z27" s="136"/>
      <c r="AA27" s="136"/>
      <c r="AB27" s="136"/>
      <c r="AC27" s="136"/>
      <c r="AD27" s="136"/>
      <c r="AE27" s="136"/>
      <c r="AF27" s="111"/>
      <c r="AG27" s="111"/>
      <c r="AH27" s="111"/>
      <c r="AI27" s="111"/>
      <c r="AJ27" s="111"/>
      <c r="AK27" s="111"/>
      <c r="AL27" s="113"/>
      <c r="AM27" s="113"/>
      <c r="AN27" s="113"/>
      <c r="AO27" s="113"/>
      <c r="AP27" s="113"/>
      <c r="AQ27" s="113"/>
      <c r="AR27" s="111"/>
      <c r="AS27" s="111"/>
      <c r="AT27" s="111"/>
      <c r="AU27" s="111"/>
      <c r="AV27" s="111"/>
      <c r="AW27" s="111"/>
      <c r="AX27" s="126"/>
      <c r="AY27" s="126"/>
      <c r="AZ27" s="126"/>
      <c r="BA27" s="126"/>
      <c r="BB27" s="126"/>
      <c r="BC27" s="126"/>
    </row>
    <row r="28" spans="2:55" ht="15" customHeight="1" thickTop="1" thickBot="1" x14ac:dyDescent="0.25">
      <c r="B28" s="130"/>
      <c r="C28" s="130"/>
      <c r="D28" s="130"/>
      <c r="E28" s="130"/>
      <c r="F28" s="130"/>
      <c r="G28" s="130"/>
      <c r="H28" s="136"/>
      <c r="I28" s="136"/>
      <c r="J28" s="136"/>
      <c r="K28" s="136"/>
      <c r="L28" s="136"/>
      <c r="M28" s="136"/>
      <c r="N28" s="136"/>
      <c r="O28" s="136"/>
      <c r="P28" s="136"/>
      <c r="Q28" s="136"/>
      <c r="R28" s="136"/>
      <c r="S28" s="136"/>
      <c r="T28" s="111"/>
      <c r="U28" s="111"/>
      <c r="V28" s="111"/>
      <c r="W28" s="111"/>
      <c r="X28" s="111"/>
      <c r="Y28" s="111"/>
      <c r="Z28" s="136"/>
      <c r="AA28" s="136"/>
      <c r="AB28" s="136"/>
      <c r="AC28" s="136"/>
      <c r="AD28" s="136"/>
      <c r="AE28" s="136"/>
      <c r="AF28" s="111"/>
      <c r="AG28" s="111"/>
      <c r="AH28" s="111"/>
      <c r="AI28" s="111"/>
      <c r="AJ28" s="111"/>
      <c r="AK28" s="111"/>
      <c r="AL28" s="113"/>
      <c r="AM28" s="113"/>
      <c r="AN28" s="113"/>
      <c r="AO28" s="113"/>
      <c r="AP28" s="113"/>
      <c r="AQ28" s="113"/>
      <c r="AR28" s="111"/>
      <c r="AS28" s="111"/>
      <c r="AT28" s="111"/>
      <c r="AU28" s="111"/>
      <c r="AV28" s="111"/>
      <c r="AW28" s="111"/>
      <c r="AX28" s="126"/>
      <c r="AY28" s="126"/>
      <c r="AZ28" s="126"/>
      <c r="BA28" s="126"/>
      <c r="BB28" s="126"/>
      <c r="BC28" s="126"/>
    </row>
    <row r="29" spans="2:55" ht="15" customHeight="1" thickTop="1" thickBot="1" x14ac:dyDescent="0.25">
      <c r="B29" s="130"/>
      <c r="C29" s="130"/>
      <c r="D29" s="130"/>
      <c r="E29" s="130"/>
      <c r="F29" s="130"/>
      <c r="G29" s="130"/>
      <c r="H29" s="136"/>
      <c r="I29" s="136"/>
      <c r="J29" s="136"/>
      <c r="K29" s="136"/>
      <c r="L29" s="136"/>
      <c r="M29" s="136"/>
      <c r="N29" s="136"/>
      <c r="O29" s="136"/>
      <c r="P29" s="136"/>
      <c r="Q29" s="136"/>
      <c r="R29" s="136"/>
      <c r="S29" s="136"/>
      <c r="T29" s="111"/>
      <c r="U29" s="111"/>
      <c r="V29" s="111"/>
      <c r="W29" s="111"/>
      <c r="X29" s="111"/>
      <c r="Y29" s="111"/>
      <c r="Z29" s="136"/>
      <c r="AA29" s="136"/>
      <c r="AB29" s="136"/>
      <c r="AC29" s="136"/>
      <c r="AD29" s="136"/>
      <c r="AE29" s="136"/>
      <c r="AF29" s="111"/>
      <c r="AG29" s="111"/>
      <c r="AH29" s="111"/>
      <c r="AI29" s="111"/>
      <c r="AJ29" s="111"/>
      <c r="AK29" s="111"/>
      <c r="AL29" s="113"/>
      <c r="AM29" s="113"/>
      <c r="AN29" s="113"/>
      <c r="AO29" s="113"/>
      <c r="AP29" s="113"/>
      <c r="AQ29" s="113"/>
      <c r="AR29" s="133"/>
      <c r="AS29" s="133"/>
      <c r="AT29" s="133"/>
      <c r="AU29" s="133"/>
      <c r="AV29" s="133"/>
      <c r="AW29" s="133"/>
      <c r="AX29" s="126"/>
      <c r="AY29" s="126"/>
      <c r="AZ29" s="126"/>
      <c r="BA29" s="126"/>
      <c r="BB29" s="126"/>
      <c r="BC29" s="126"/>
    </row>
    <row r="30" spans="2:55" ht="15" customHeight="1" thickTop="1" thickBot="1" x14ac:dyDescent="0.25">
      <c r="B30" s="130" t="s">
        <v>97</v>
      </c>
      <c r="C30" s="130"/>
      <c r="D30" s="130"/>
      <c r="E30" s="130"/>
      <c r="F30" s="130"/>
      <c r="G30" s="130"/>
      <c r="H30" s="111">
        <f>SUM(H22:M29)</f>
        <v>0</v>
      </c>
      <c r="I30" s="111"/>
      <c r="J30" s="111"/>
      <c r="K30" s="111"/>
      <c r="L30" s="111"/>
      <c r="M30" s="111"/>
      <c r="N30" s="111">
        <f t="shared" ref="N30" si="0">SUM(N22:S29)</f>
        <v>0</v>
      </c>
      <c r="O30" s="111"/>
      <c r="P30" s="111"/>
      <c r="Q30" s="111"/>
      <c r="R30" s="111"/>
      <c r="S30" s="111"/>
      <c r="T30" s="111">
        <f t="shared" ref="T30" si="1">SUM(T22:Y29)</f>
        <v>0</v>
      </c>
      <c r="U30" s="111"/>
      <c r="V30" s="111"/>
      <c r="W30" s="111"/>
      <c r="X30" s="111"/>
      <c r="Y30" s="111"/>
      <c r="Z30" s="111">
        <f t="shared" ref="Z30" si="2">SUM(Z22:AE29)</f>
        <v>0</v>
      </c>
      <c r="AA30" s="111"/>
      <c r="AB30" s="111"/>
      <c r="AC30" s="111"/>
      <c r="AD30" s="111"/>
      <c r="AE30" s="111"/>
      <c r="AF30" s="111">
        <f t="shared" ref="AF30" si="3">SUM(AF22:AK29)</f>
        <v>0</v>
      </c>
      <c r="AG30" s="111"/>
      <c r="AH30" s="111"/>
      <c r="AI30" s="111"/>
      <c r="AJ30" s="111"/>
      <c r="AK30" s="111"/>
      <c r="AL30" s="113"/>
      <c r="AM30" s="113"/>
      <c r="AN30" s="113"/>
      <c r="AO30" s="113"/>
      <c r="AP30" s="113"/>
      <c r="AQ30" s="114"/>
      <c r="AR30" s="117">
        <f>ROUNDDOWN((SUM(AR22:AW29)),-3)</f>
        <v>0</v>
      </c>
      <c r="AS30" s="118"/>
      <c r="AT30" s="118"/>
      <c r="AU30" s="118"/>
      <c r="AV30" s="118"/>
      <c r="AW30" s="119"/>
      <c r="AX30" s="125"/>
      <c r="AY30" s="126"/>
      <c r="AZ30" s="126"/>
      <c r="BA30" s="126"/>
      <c r="BB30" s="126"/>
      <c r="BC30" s="126"/>
    </row>
    <row r="31" spans="2:55" ht="15" customHeight="1" thickTop="1" thickBot="1" x14ac:dyDescent="0.25">
      <c r="B31" s="130"/>
      <c r="C31" s="130"/>
      <c r="D31" s="130"/>
      <c r="E31" s="130"/>
      <c r="F31" s="130"/>
      <c r="G31" s="130"/>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3"/>
      <c r="AM31" s="113"/>
      <c r="AN31" s="113"/>
      <c r="AO31" s="113"/>
      <c r="AP31" s="113"/>
      <c r="AQ31" s="114"/>
      <c r="AR31" s="120"/>
      <c r="AS31" s="111"/>
      <c r="AT31" s="111"/>
      <c r="AU31" s="111"/>
      <c r="AV31" s="111"/>
      <c r="AW31" s="121"/>
      <c r="AX31" s="125"/>
      <c r="AY31" s="126"/>
      <c r="AZ31" s="126"/>
      <c r="BA31" s="126"/>
      <c r="BB31" s="126"/>
      <c r="BC31" s="126"/>
    </row>
    <row r="32" spans="2:55" ht="15" customHeight="1" thickTop="1" thickBot="1" x14ac:dyDescent="0.25">
      <c r="B32" s="130"/>
      <c r="C32" s="130"/>
      <c r="D32" s="130"/>
      <c r="E32" s="130"/>
      <c r="F32" s="130"/>
      <c r="G32" s="130"/>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3"/>
      <c r="AM32" s="113"/>
      <c r="AN32" s="113"/>
      <c r="AO32" s="113"/>
      <c r="AP32" s="113"/>
      <c r="AQ32" s="114"/>
      <c r="AR32" s="120"/>
      <c r="AS32" s="111"/>
      <c r="AT32" s="111"/>
      <c r="AU32" s="111"/>
      <c r="AV32" s="111"/>
      <c r="AW32" s="121"/>
      <c r="AX32" s="125"/>
      <c r="AY32" s="126"/>
      <c r="AZ32" s="126"/>
      <c r="BA32" s="126"/>
      <c r="BB32" s="126"/>
      <c r="BC32" s="126"/>
    </row>
    <row r="33" spans="2:55" ht="15" customHeight="1" thickTop="1" thickBot="1" x14ac:dyDescent="0.25">
      <c r="B33" s="137"/>
      <c r="C33" s="137"/>
      <c r="D33" s="137"/>
      <c r="E33" s="137"/>
      <c r="F33" s="137"/>
      <c r="G33" s="13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5"/>
      <c r="AM33" s="115"/>
      <c r="AN33" s="115"/>
      <c r="AO33" s="115"/>
      <c r="AP33" s="115"/>
      <c r="AQ33" s="116"/>
      <c r="AR33" s="122"/>
      <c r="AS33" s="123"/>
      <c r="AT33" s="123"/>
      <c r="AU33" s="123"/>
      <c r="AV33" s="123"/>
      <c r="AW33" s="124"/>
      <c r="AX33" s="127"/>
      <c r="AY33" s="128"/>
      <c r="AZ33" s="128"/>
      <c r="BA33" s="128"/>
      <c r="BB33" s="128"/>
      <c r="BC33" s="128"/>
    </row>
    <row r="34" spans="2:55" ht="15" customHeight="1" x14ac:dyDescent="0.2">
      <c r="B34" s="87" t="s">
        <v>160</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132</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194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186</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133</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H22:M25"/>
    <mergeCell ref="N22:S25"/>
    <mergeCell ref="T22:Y25"/>
    <mergeCell ref="Z22:AE25"/>
    <mergeCell ref="B22:G25"/>
    <mergeCell ref="AX22:BC25"/>
    <mergeCell ref="AR21:AW21"/>
    <mergeCell ref="AF22:AK25"/>
    <mergeCell ref="AL22:AQ25"/>
    <mergeCell ref="AR22:AW25"/>
    <mergeCell ref="AX18:BC21"/>
    <mergeCell ref="T20:Y20"/>
    <mergeCell ref="AR20:AW20"/>
    <mergeCell ref="T21:Y21"/>
    <mergeCell ref="Z21:AE21"/>
    <mergeCell ref="AF21:AK21"/>
    <mergeCell ref="AL21:AQ21"/>
    <mergeCell ref="T30:Y33"/>
    <mergeCell ref="Z30:AE33"/>
    <mergeCell ref="AY4:BC5"/>
    <mergeCell ref="B8:BC9"/>
    <mergeCell ref="AD12:AI13"/>
    <mergeCell ref="AJ12:BC13"/>
    <mergeCell ref="B18:G21"/>
    <mergeCell ref="H18:M20"/>
    <mergeCell ref="N18:S20"/>
    <mergeCell ref="T18:Y19"/>
    <mergeCell ref="Z18:AE20"/>
    <mergeCell ref="H21:M21"/>
    <mergeCell ref="N21:S21"/>
    <mergeCell ref="AF18:AK20"/>
    <mergeCell ref="AL18:AQ20"/>
    <mergeCell ref="AR18:AW19"/>
    <mergeCell ref="AF30:AK33"/>
    <mergeCell ref="AL30:AQ33"/>
    <mergeCell ref="AR30:AW33"/>
    <mergeCell ref="AX30:BC33"/>
    <mergeCell ref="B26:G29"/>
    <mergeCell ref="AF26:AK29"/>
    <mergeCell ref="AL26:AQ29"/>
    <mergeCell ref="AR26:AW29"/>
    <mergeCell ref="AX26:BC29"/>
    <mergeCell ref="H26:M29"/>
    <mergeCell ref="N26:S29"/>
    <mergeCell ref="T26:Y29"/>
    <mergeCell ref="Z26:AE29"/>
    <mergeCell ref="B30:G33"/>
    <mergeCell ref="H30:M33"/>
    <mergeCell ref="N30:S33"/>
  </mergeCells>
  <phoneticPr fontId="1"/>
  <printOptions horizontalCentered="1"/>
  <pageMargins left="0.59055118110236227" right="0.59055118110236227" top="0.39370078740157483" bottom="0.19685039370078741" header="0.19685039370078741" footer="0.19685039370078741"/>
  <pageSetup paperSize="9"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6:AU62"/>
  <sheetViews>
    <sheetView showGridLines="0" view="pageBreakPreview" topLeftCell="A7" zoomScaleNormal="100" zoomScaleSheetLayoutView="100" workbookViewId="0">
      <selection activeCell="J19" sqref="J19:AA20"/>
    </sheetView>
  </sheetViews>
  <sheetFormatPr defaultColWidth="2.44140625" defaultRowHeight="15" customHeight="1" x14ac:dyDescent="0.2"/>
  <cols>
    <col min="1" max="1" width="2.44140625" style="74"/>
    <col min="2" max="2" width="2.44140625" style="74" customWidth="1"/>
    <col min="3" max="16384" width="2.44140625" style="74"/>
  </cols>
  <sheetData>
    <row r="6" spans="2:37" s="71" customFormat="1" ht="15" customHeight="1" x14ac:dyDescent="0.2">
      <c r="B6" s="449" t="s">
        <v>215</v>
      </c>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138" t="s">
        <v>183</v>
      </c>
      <c r="AH6" s="139"/>
      <c r="AI6" s="139"/>
      <c r="AJ6" s="139"/>
      <c r="AK6" s="140"/>
    </row>
    <row r="7" spans="2:37" s="71" customFormat="1" ht="15" customHeight="1" x14ac:dyDescent="0.2">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141"/>
      <c r="AH7" s="142"/>
      <c r="AI7" s="142"/>
      <c r="AJ7" s="142"/>
      <c r="AK7" s="143"/>
    </row>
    <row r="8" spans="2:37" s="71" customFormat="1" ht="15" customHeight="1" x14ac:dyDescent="0.2">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08" t="s">
        <v>128</v>
      </c>
      <c r="AH8" s="408"/>
      <c r="AI8" s="408"/>
      <c r="AJ8" s="408"/>
      <c r="AK8" s="408"/>
    </row>
    <row r="9" spans="2:37" ht="15" customHeight="1" x14ac:dyDescent="0.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row r="10" spans="2:37" s="71" customFormat="1" ht="15" customHeight="1" x14ac:dyDescent="0.2">
      <c r="B10" s="69" t="s">
        <v>195</v>
      </c>
      <c r="D10" s="73"/>
      <c r="E10" s="73"/>
      <c r="F10" s="73"/>
      <c r="G10" s="73"/>
      <c r="H10" s="73"/>
      <c r="I10" s="73"/>
      <c r="J10" s="73"/>
      <c r="K10" s="73"/>
      <c r="L10" s="73"/>
      <c r="M10" s="73"/>
      <c r="N10" s="73"/>
      <c r="O10" s="73"/>
      <c r="P10" s="73"/>
      <c r="Q10" s="73"/>
      <c r="R10" s="73"/>
      <c r="S10" s="73"/>
      <c r="T10" s="73"/>
      <c r="U10" s="69"/>
      <c r="V10" s="66"/>
      <c r="W10" s="89"/>
      <c r="X10" s="89"/>
      <c r="Y10" s="89"/>
      <c r="Z10" s="89"/>
      <c r="AA10" s="89"/>
      <c r="AB10" s="89"/>
      <c r="AC10" s="89"/>
      <c r="AD10" s="89"/>
      <c r="AE10" s="89"/>
      <c r="AF10" s="89"/>
      <c r="AG10" s="89"/>
      <c r="AH10" s="89"/>
      <c r="AI10" s="89"/>
      <c r="AJ10" s="89"/>
      <c r="AK10" s="89"/>
    </row>
    <row r="11" spans="2:37" ht="15" customHeight="1" x14ac:dyDescent="0.2">
      <c r="B11" s="67"/>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row>
    <row r="12" spans="2:37" s="69" customFormat="1" ht="15" customHeight="1" x14ac:dyDescent="0.2">
      <c r="B12" s="12" t="s">
        <v>32</v>
      </c>
      <c r="C12" s="75"/>
      <c r="D12" s="75"/>
      <c r="E12" s="75"/>
      <c r="F12" s="75"/>
      <c r="G12" s="75"/>
      <c r="H12" s="75"/>
      <c r="I12" s="75"/>
      <c r="J12" s="75"/>
      <c r="K12" s="75"/>
      <c r="L12" s="75"/>
      <c r="M12" s="75"/>
      <c r="N12" s="98"/>
      <c r="O12" s="98"/>
      <c r="P12" s="98"/>
      <c r="Q12" s="98"/>
      <c r="R12" s="98"/>
      <c r="S12" s="98"/>
      <c r="T12" s="98"/>
      <c r="U12" s="98"/>
      <c r="V12" s="98"/>
      <c r="W12" s="98"/>
      <c r="X12" s="98"/>
      <c r="Y12" s="98"/>
      <c r="Z12" s="98"/>
      <c r="AA12" s="98"/>
      <c r="AB12" s="98"/>
      <c r="AC12" s="98"/>
      <c r="AD12" s="98"/>
      <c r="AE12" s="98"/>
      <c r="AF12" s="98"/>
      <c r="AG12" s="98"/>
      <c r="AH12" s="98"/>
      <c r="AI12" s="98"/>
      <c r="AJ12" s="98"/>
      <c r="AK12" s="98"/>
    </row>
    <row r="13" spans="2:37" ht="15" customHeight="1" x14ac:dyDescent="0.2">
      <c r="B13" s="355" t="s">
        <v>2</v>
      </c>
      <c r="C13" s="356"/>
      <c r="D13" s="356"/>
      <c r="E13" s="356"/>
      <c r="F13" s="356"/>
      <c r="G13" s="356"/>
      <c r="H13" s="357"/>
      <c r="I13" s="625" t="s">
        <v>208</v>
      </c>
      <c r="J13" s="626"/>
      <c r="K13" s="626"/>
      <c r="L13" s="626"/>
      <c r="M13" s="626"/>
      <c r="N13" s="626"/>
      <c r="O13" s="626"/>
      <c r="P13" s="626"/>
      <c r="Q13" s="626"/>
      <c r="R13" s="627"/>
      <c r="S13" s="355" t="s">
        <v>1</v>
      </c>
      <c r="T13" s="356"/>
      <c r="U13" s="357"/>
      <c r="V13" s="631" t="s">
        <v>17</v>
      </c>
      <c r="W13" s="632"/>
      <c r="X13" s="632"/>
      <c r="Y13" s="632"/>
      <c r="Z13" s="632"/>
      <c r="AA13" s="633"/>
      <c r="AB13" s="355" t="s">
        <v>3</v>
      </c>
      <c r="AC13" s="356"/>
      <c r="AD13" s="356"/>
      <c r="AE13" s="356"/>
      <c r="AF13" s="357"/>
      <c r="AG13" s="678" t="s">
        <v>196</v>
      </c>
      <c r="AH13" s="679"/>
      <c r="AI13" s="679"/>
      <c r="AJ13" s="679"/>
      <c r="AK13" s="680"/>
    </row>
    <row r="14" spans="2:37" s="69" customFormat="1" ht="15" customHeight="1" x14ac:dyDescent="0.2">
      <c r="B14" s="358"/>
      <c r="C14" s="359"/>
      <c r="D14" s="359"/>
      <c r="E14" s="359"/>
      <c r="F14" s="359"/>
      <c r="G14" s="359"/>
      <c r="H14" s="360"/>
      <c r="I14" s="672"/>
      <c r="J14" s="673"/>
      <c r="K14" s="673"/>
      <c r="L14" s="673"/>
      <c r="M14" s="673"/>
      <c r="N14" s="673"/>
      <c r="O14" s="673"/>
      <c r="P14" s="673"/>
      <c r="Q14" s="673"/>
      <c r="R14" s="674"/>
      <c r="S14" s="446"/>
      <c r="T14" s="447"/>
      <c r="U14" s="448"/>
      <c r="V14" s="675"/>
      <c r="W14" s="676"/>
      <c r="X14" s="676"/>
      <c r="Y14" s="676"/>
      <c r="Z14" s="676"/>
      <c r="AA14" s="677"/>
      <c r="AB14" s="358"/>
      <c r="AC14" s="359"/>
      <c r="AD14" s="359"/>
      <c r="AE14" s="359"/>
      <c r="AF14" s="360"/>
      <c r="AG14" s="681"/>
      <c r="AH14" s="682"/>
      <c r="AI14" s="682"/>
      <c r="AJ14" s="682"/>
      <c r="AK14" s="683"/>
    </row>
    <row r="15" spans="2:37" s="69" customFormat="1" ht="15" customHeight="1" x14ac:dyDescent="0.2">
      <c r="B15" s="337" t="s">
        <v>31</v>
      </c>
      <c r="C15" s="338"/>
      <c r="D15" s="338"/>
      <c r="E15" s="338"/>
      <c r="F15" s="338"/>
      <c r="G15" s="338"/>
      <c r="H15" s="339"/>
      <c r="I15" s="659" t="s">
        <v>214</v>
      </c>
      <c r="J15" s="660"/>
      <c r="K15" s="660"/>
      <c r="L15" s="660"/>
      <c r="M15" s="660"/>
      <c r="N15" s="660"/>
      <c r="O15" s="660"/>
      <c r="P15" s="660"/>
      <c r="Q15" s="660"/>
      <c r="R15" s="660"/>
      <c r="S15" s="660"/>
      <c r="T15" s="660"/>
      <c r="U15" s="660"/>
      <c r="V15" s="660"/>
      <c r="W15" s="660"/>
      <c r="X15" s="660"/>
      <c r="Y15" s="660"/>
      <c r="Z15" s="660"/>
      <c r="AA15" s="660"/>
      <c r="AB15" s="660"/>
      <c r="AC15" s="441" t="s">
        <v>170</v>
      </c>
      <c r="AD15" s="441"/>
      <c r="AE15" s="441"/>
      <c r="AF15" s="441"/>
      <c r="AG15" s="441"/>
      <c r="AH15" s="441"/>
      <c r="AI15" s="441"/>
      <c r="AJ15" s="441"/>
      <c r="AK15" s="442"/>
    </row>
    <row r="16" spans="2:37" s="69" customFormat="1" ht="15" customHeight="1" x14ac:dyDescent="0.2">
      <c r="B16" s="340"/>
      <c r="C16" s="341"/>
      <c r="D16" s="341"/>
      <c r="E16" s="341"/>
      <c r="F16" s="341"/>
      <c r="G16" s="341"/>
      <c r="H16" s="342"/>
      <c r="I16" s="661"/>
      <c r="J16" s="662"/>
      <c r="K16" s="662"/>
      <c r="L16" s="662"/>
      <c r="M16" s="662"/>
      <c r="N16" s="662"/>
      <c r="O16" s="662"/>
      <c r="P16" s="662"/>
      <c r="Q16" s="662"/>
      <c r="R16" s="662"/>
      <c r="S16" s="662"/>
      <c r="T16" s="662"/>
      <c r="U16" s="662"/>
      <c r="V16" s="662"/>
      <c r="W16" s="662"/>
      <c r="X16" s="662"/>
      <c r="Y16" s="662"/>
      <c r="Z16" s="662"/>
      <c r="AA16" s="662"/>
      <c r="AB16" s="662"/>
      <c r="AC16" s="199"/>
      <c r="AD16" s="199"/>
      <c r="AE16" s="199"/>
      <c r="AF16" s="199"/>
      <c r="AG16" s="199"/>
      <c r="AH16" s="199"/>
      <c r="AI16" s="199"/>
      <c r="AJ16" s="199"/>
      <c r="AK16" s="200"/>
    </row>
    <row r="17" spans="2:37" ht="15" customHeight="1" x14ac:dyDescent="0.2">
      <c r="B17" s="355" t="s">
        <v>121</v>
      </c>
      <c r="C17" s="356"/>
      <c r="D17" s="357"/>
      <c r="E17" s="663" t="s">
        <v>157</v>
      </c>
      <c r="F17" s="664"/>
      <c r="G17" s="664"/>
      <c r="H17" s="665"/>
      <c r="I17" s="666" t="s">
        <v>171</v>
      </c>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8"/>
    </row>
    <row r="18" spans="2:37" ht="15" customHeight="1" x14ac:dyDescent="0.2">
      <c r="B18" s="358"/>
      <c r="C18" s="359"/>
      <c r="D18" s="360"/>
      <c r="E18" s="432" t="s">
        <v>130</v>
      </c>
      <c r="F18" s="292"/>
      <c r="G18" s="292"/>
      <c r="H18" s="292"/>
      <c r="I18" s="669"/>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1"/>
    </row>
    <row r="19" spans="2:37" ht="15" customHeight="1" x14ac:dyDescent="0.2">
      <c r="B19" s="355" t="s">
        <v>4</v>
      </c>
      <c r="C19" s="356"/>
      <c r="D19" s="356"/>
      <c r="E19" s="356"/>
      <c r="F19" s="356"/>
      <c r="G19" s="356"/>
      <c r="H19" s="356"/>
      <c r="I19" s="357"/>
      <c r="J19" s="599" t="s">
        <v>153</v>
      </c>
      <c r="K19" s="600"/>
      <c r="L19" s="600"/>
      <c r="M19" s="600"/>
      <c r="N19" s="600"/>
      <c r="O19" s="600"/>
      <c r="P19" s="600"/>
      <c r="Q19" s="600"/>
      <c r="R19" s="600"/>
      <c r="S19" s="600"/>
      <c r="T19" s="600"/>
      <c r="U19" s="600"/>
      <c r="V19" s="600"/>
      <c r="W19" s="600"/>
      <c r="X19" s="600"/>
      <c r="Y19" s="600"/>
      <c r="Z19" s="600"/>
      <c r="AA19" s="600"/>
      <c r="AB19" s="347" t="s">
        <v>23</v>
      </c>
      <c r="AC19" s="347"/>
      <c r="AD19" s="603">
        <v>8</v>
      </c>
      <c r="AE19" s="603"/>
      <c r="AF19" s="603"/>
      <c r="AG19" s="351" t="s">
        <v>34</v>
      </c>
      <c r="AH19" s="351"/>
      <c r="AI19" s="351"/>
      <c r="AJ19" s="351"/>
      <c r="AK19" s="352"/>
    </row>
    <row r="20" spans="2:37" ht="15" customHeight="1" x14ac:dyDescent="0.2">
      <c r="B20" s="358"/>
      <c r="C20" s="359"/>
      <c r="D20" s="359"/>
      <c r="E20" s="359"/>
      <c r="F20" s="359"/>
      <c r="G20" s="359"/>
      <c r="H20" s="359"/>
      <c r="I20" s="360"/>
      <c r="J20" s="601"/>
      <c r="K20" s="602"/>
      <c r="L20" s="602"/>
      <c r="M20" s="602"/>
      <c r="N20" s="602"/>
      <c r="O20" s="602"/>
      <c r="P20" s="602"/>
      <c r="Q20" s="602"/>
      <c r="R20" s="602"/>
      <c r="S20" s="602"/>
      <c r="T20" s="602"/>
      <c r="U20" s="602"/>
      <c r="V20" s="602"/>
      <c r="W20" s="602"/>
      <c r="X20" s="602"/>
      <c r="Y20" s="602"/>
      <c r="Z20" s="602"/>
      <c r="AA20" s="602"/>
      <c r="AB20" s="348"/>
      <c r="AC20" s="348"/>
      <c r="AD20" s="604"/>
      <c r="AE20" s="604"/>
      <c r="AF20" s="604"/>
      <c r="AG20" s="353"/>
      <c r="AH20" s="353"/>
      <c r="AI20" s="353"/>
      <c r="AJ20" s="353"/>
      <c r="AK20" s="354"/>
    </row>
    <row r="21" spans="2:37" ht="15" customHeight="1" x14ac:dyDescent="0.2">
      <c r="B21" s="417" t="s">
        <v>99</v>
      </c>
      <c r="C21" s="417"/>
      <c r="D21" s="371" t="s">
        <v>163</v>
      </c>
      <c r="E21" s="371"/>
      <c r="F21" s="371"/>
      <c r="G21" s="371"/>
      <c r="H21" s="371"/>
      <c r="I21" s="371"/>
      <c r="J21" s="371"/>
      <c r="K21" s="371"/>
      <c r="L21" s="605">
        <v>2400</v>
      </c>
      <c r="M21" s="606"/>
      <c r="N21" s="606"/>
      <c r="O21" s="606"/>
      <c r="P21" s="606"/>
      <c r="Q21" s="606"/>
      <c r="R21" s="379" t="s">
        <v>22</v>
      </c>
      <c r="S21" s="380"/>
      <c r="T21" s="417" t="s">
        <v>100</v>
      </c>
      <c r="U21" s="417"/>
      <c r="V21" s="385" t="s">
        <v>109</v>
      </c>
      <c r="W21" s="385"/>
      <c r="X21" s="385"/>
      <c r="Y21" s="385"/>
      <c r="Z21" s="416" t="s">
        <v>110</v>
      </c>
      <c r="AA21" s="416"/>
      <c r="AB21" s="416"/>
      <c r="AC21" s="416"/>
      <c r="AD21" s="416" t="s">
        <v>111</v>
      </c>
      <c r="AE21" s="416"/>
      <c r="AF21" s="416"/>
      <c r="AG21" s="416"/>
      <c r="AH21" s="416" t="s">
        <v>112</v>
      </c>
      <c r="AI21" s="416"/>
      <c r="AJ21" s="416"/>
      <c r="AK21" s="416"/>
    </row>
    <row r="22" spans="2:37" ht="15" customHeight="1" x14ac:dyDescent="0.2">
      <c r="B22" s="417"/>
      <c r="C22" s="417"/>
      <c r="D22" s="372"/>
      <c r="E22" s="372"/>
      <c r="F22" s="372"/>
      <c r="G22" s="372"/>
      <c r="H22" s="372"/>
      <c r="I22" s="372"/>
      <c r="J22" s="372"/>
      <c r="K22" s="372"/>
      <c r="L22" s="607"/>
      <c r="M22" s="608"/>
      <c r="N22" s="608"/>
      <c r="O22" s="608"/>
      <c r="P22" s="608"/>
      <c r="Q22" s="608"/>
      <c r="R22" s="381"/>
      <c r="S22" s="382"/>
      <c r="T22" s="417"/>
      <c r="U22" s="417"/>
      <c r="V22" s="385"/>
      <c r="W22" s="385"/>
      <c r="X22" s="385"/>
      <c r="Y22" s="385"/>
      <c r="Z22" s="416"/>
      <c r="AA22" s="416"/>
      <c r="AB22" s="416"/>
      <c r="AC22" s="416"/>
      <c r="AD22" s="416"/>
      <c r="AE22" s="416"/>
      <c r="AF22" s="416"/>
      <c r="AG22" s="416"/>
      <c r="AH22" s="416"/>
      <c r="AI22" s="416"/>
      <c r="AJ22" s="416"/>
      <c r="AK22" s="416"/>
    </row>
    <row r="23" spans="2:37" ht="15" customHeight="1" x14ac:dyDescent="0.2">
      <c r="B23" s="417"/>
      <c r="C23" s="417"/>
      <c r="D23" s="372"/>
      <c r="E23" s="372"/>
      <c r="F23" s="372"/>
      <c r="G23" s="372"/>
      <c r="H23" s="372"/>
      <c r="I23" s="372"/>
      <c r="J23" s="372"/>
      <c r="K23" s="372"/>
      <c r="L23" s="607"/>
      <c r="M23" s="608"/>
      <c r="N23" s="608"/>
      <c r="O23" s="608"/>
      <c r="P23" s="608"/>
      <c r="Q23" s="608"/>
      <c r="R23" s="381"/>
      <c r="S23" s="382"/>
      <c r="T23" s="417"/>
      <c r="U23" s="417"/>
      <c r="V23" s="468" t="s">
        <v>164</v>
      </c>
      <c r="W23" s="469"/>
      <c r="X23" s="469"/>
      <c r="Y23" s="470"/>
      <c r="Z23" s="420"/>
      <c r="AA23" s="420"/>
      <c r="AB23" s="420"/>
      <c r="AC23" s="420"/>
      <c r="AD23" s="653">
        <v>420</v>
      </c>
      <c r="AE23" s="654"/>
      <c r="AF23" s="654"/>
      <c r="AG23" s="655"/>
      <c r="AH23" s="427"/>
      <c r="AI23" s="427"/>
      <c r="AJ23" s="427"/>
      <c r="AK23" s="427"/>
    </row>
    <row r="24" spans="2:37" ht="15" customHeight="1" x14ac:dyDescent="0.2">
      <c r="B24" s="417"/>
      <c r="C24" s="417"/>
      <c r="D24" s="334" t="s">
        <v>120</v>
      </c>
      <c r="E24" s="335"/>
      <c r="F24" s="335"/>
      <c r="G24" s="335"/>
      <c r="H24" s="335"/>
      <c r="I24" s="335"/>
      <c r="J24" s="335"/>
      <c r="K24" s="336"/>
      <c r="L24" s="609"/>
      <c r="M24" s="610"/>
      <c r="N24" s="610"/>
      <c r="O24" s="610"/>
      <c r="P24" s="610"/>
      <c r="Q24" s="610"/>
      <c r="R24" s="383"/>
      <c r="S24" s="384"/>
      <c r="T24" s="417"/>
      <c r="U24" s="417"/>
      <c r="V24" s="471"/>
      <c r="W24" s="472"/>
      <c r="X24" s="472"/>
      <c r="Y24" s="473"/>
      <c r="Z24" s="420"/>
      <c r="AA24" s="420"/>
      <c r="AB24" s="420"/>
      <c r="AC24" s="420"/>
      <c r="AD24" s="656"/>
      <c r="AE24" s="657"/>
      <c r="AF24" s="657"/>
      <c r="AG24" s="658"/>
      <c r="AH24" s="427"/>
      <c r="AI24" s="427"/>
      <c r="AJ24" s="427"/>
      <c r="AK24" s="427"/>
    </row>
    <row r="25" spans="2:37" ht="15" customHeight="1" x14ac:dyDescent="0.2">
      <c r="B25" s="417"/>
      <c r="C25" s="417"/>
      <c r="D25" s="297" t="s">
        <v>114</v>
      </c>
      <c r="E25" s="298"/>
      <c r="F25" s="298"/>
      <c r="G25" s="298"/>
      <c r="H25" s="298"/>
      <c r="I25" s="298"/>
      <c r="J25" s="298"/>
      <c r="K25" s="299"/>
      <c r="L25" s="587">
        <v>8</v>
      </c>
      <c r="M25" s="588"/>
      <c r="N25" s="588"/>
      <c r="O25" s="588"/>
      <c r="P25" s="588"/>
      <c r="Q25" s="588"/>
      <c r="R25" s="280" t="s">
        <v>68</v>
      </c>
      <c r="S25" s="281"/>
      <c r="T25" s="417"/>
      <c r="U25" s="417"/>
      <c r="V25" s="297" t="s">
        <v>144</v>
      </c>
      <c r="W25" s="298"/>
      <c r="X25" s="298"/>
      <c r="Y25" s="298"/>
      <c r="Z25" s="298"/>
      <c r="AA25" s="298"/>
      <c r="AB25" s="298"/>
      <c r="AC25" s="299"/>
      <c r="AD25" s="593">
        <v>1</v>
      </c>
      <c r="AE25" s="594"/>
      <c r="AF25" s="594"/>
      <c r="AG25" s="594"/>
      <c r="AH25" s="594"/>
      <c r="AI25" s="594"/>
      <c r="AJ25" s="261" t="s">
        <v>118</v>
      </c>
      <c r="AK25" s="262"/>
    </row>
    <row r="26" spans="2:37" ht="15" customHeight="1" x14ac:dyDescent="0.2">
      <c r="B26" s="417"/>
      <c r="C26" s="417"/>
      <c r="D26" s="300"/>
      <c r="E26" s="301"/>
      <c r="F26" s="301"/>
      <c r="G26" s="301"/>
      <c r="H26" s="301"/>
      <c r="I26" s="301"/>
      <c r="J26" s="301"/>
      <c r="K26" s="302"/>
      <c r="L26" s="589"/>
      <c r="M26" s="590"/>
      <c r="N26" s="590"/>
      <c r="O26" s="590"/>
      <c r="P26" s="590"/>
      <c r="Q26" s="590"/>
      <c r="R26" s="282"/>
      <c r="S26" s="283"/>
      <c r="T26" s="417"/>
      <c r="U26" s="417"/>
      <c r="V26" s="300"/>
      <c r="W26" s="301"/>
      <c r="X26" s="301"/>
      <c r="Y26" s="301"/>
      <c r="Z26" s="301"/>
      <c r="AA26" s="301"/>
      <c r="AB26" s="301"/>
      <c r="AC26" s="302"/>
      <c r="AD26" s="595"/>
      <c r="AE26" s="596"/>
      <c r="AF26" s="596"/>
      <c r="AG26" s="596"/>
      <c r="AH26" s="596"/>
      <c r="AI26" s="596"/>
      <c r="AJ26" s="263"/>
      <c r="AK26" s="264"/>
    </row>
    <row r="27" spans="2:37" ht="15" customHeight="1" x14ac:dyDescent="0.2">
      <c r="B27" s="417"/>
      <c r="C27" s="417"/>
      <c r="D27" s="300"/>
      <c r="E27" s="301"/>
      <c r="F27" s="301"/>
      <c r="G27" s="301"/>
      <c r="H27" s="301"/>
      <c r="I27" s="301"/>
      <c r="J27" s="301"/>
      <c r="K27" s="302"/>
      <c r="L27" s="589"/>
      <c r="M27" s="590"/>
      <c r="N27" s="590"/>
      <c r="O27" s="590"/>
      <c r="P27" s="590"/>
      <c r="Q27" s="590"/>
      <c r="R27" s="282"/>
      <c r="S27" s="283"/>
      <c r="T27" s="417"/>
      <c r="U27" s="417"/>
      <c r="V27" s="300"/>
      <c r="W27" s="301"/>
      <c r="X27" s="301"/>
      <c r="Y27" s="301"/>
      <c r="Z27" s="301"/>
      <c r="AA27" s="301"/>
      <c r="AB27" s="301"/>
      <c r="AC27" s="302"/>
      <c r="AD27" s="595"/>
      <c r="AE27" s="596"/>
      <c r="AF27" s="596"/>
      <c r="AG27" s="596"/>
      <c r="AH27" s="596"/>
      <c r="AI27" s="596"/>
      <c r="AJ27" s="263"/>
      <c r="AK27" s="264"/>
    </row>
    <row r="28" spans="2:37" ht="15" customHeight="1" x14ac:dyDescent="0.2">
      <c r="B28" s="417"/>
      <c r="C28" s="417"/>
      <c r="D28" s="265" t="s">
        <v>116</v>
      </c>
      <c r="E28" s="266"/>
      <c r="F28" s="266"/>
      <c r="G28" s="266"/>
      <c r="H28" s="266"/>
      <c r="I28" s="266"/>
      <c r="J28" s="266"/>
      <c r="K28" s="267"/>
      <c r="L28" s="589"/>
      <c r="M28" s="590"/>
      <c r="N28" s="590"/>
      <c r="O28" s="590"/>
      <c r="P28" s="590"/>
      <c r="Q28" s="590"/>
      <c r="R28" s="282"/>
      <c r="S28" s="283"/>
      <c r="T28" s="417"/>
      <c r="U28" s="417"/>
      <c r="V28" s="265" t="s">
        <v>117</v>
      </c>
      <c r="W28" s="266"/>
      <c r="X28" s="266"/>
      <c r="Y28" s="266"/>
      <c r="Z28" s="266"/>
      <c r="AA28" s="266"/>
      <c r="AB28" s="266"/>
      <c r="AC28" s="267"/>
      <c r="AD28" s="595"/>
      <c r="AE28" s="596"/>
      <c r="AF28" s="596"/>
      <c r="AG28" s="596"/>
      <c r="AH28" s="596"/>
      <c r="AI28" s="596"/>
      <c r="AJ28" s="263"/>
      <c r="AK28" s="264"/>
    </row>
    <row r="29" spans="2:37" ht="15" customHeight="1" x14ac:dyDescent="0.2">
      <c r="B29" s="417"/>
      <c r="C29" s="418"/>
      <c r="D29" s="268" t="s">
        <v>108</v>
      </c>
      <c r="E29" s="269"/>
      <c r="F29" s="269"/>
      <c r="G29" s="269"/>
      <c r="H29" s="269"/>
      <c r="I29" s="269"/>
      <c r="J29" s="269"/>
      <c r="K29" s="270"/>
      <c r="L29" s="587">
        <v>8</v>
      </c>
      <c r="M29" s="588"/>
      <c r="N29" s="588"/>
      <c r="O29" s="588"/>
      <c r="P29" s="588"/>
      <c r="Q29" s="588"/>
      <c r="R29" s="280" t="s">
        <v>68</v>
      </c>
      <c r="S29" s="281"/>
      <c r="T29" s="419"/>
      <c r="U29" s="418"/>
      <c r="V29" s="268" t="s">
        <v>143</v>
      </c>
      <c r="W29" s="269"/>
      <c r="X29" s="269"/>
      <c r="Y29" s="269"/>
      <c r="Z29" s="269"/>
      <c r="AA29" s="269"/>
      <c r="AB29" s="269"/>
      <c r="AC29" s="270"/>
      <c r="AD29" s="593">
        <v>1</v>
      </c>
      <c r="AE29" s="594"/>
      <c r="AF29" s="594"/>
      <c r="AG29" s="594"/>
      <c r="AH29" s="594"/>
      <c r="AI29" s="594"/>
      <c r="AJ29" s="261" t="s">
        <v>118</v>
      </c>
      <c r="AK29" s="262"/>
    </row>
    <row r="30" spans="2:37" ht="15" customHeight="1" x14ac:dyDescent="0.2">
      <c r="B30" s="417"/>
      <c r="C30" s="418"/>
      <c r="D30" s="271"/>
      <c r="E30" s="272"/>
      <c r="F30" s="272"/>
      <c r="G30" s="272"/>
      <c r="H30" s="272"/>
      <c r="I30" s="272"/>
      <c r="J30" s="272"/>
      <c r="K30" s="273"/>
      <c r="L30" s="589"/>
      <c r="M30" s="590"/>
      <c r="N30" s="590"/>
      <c r="O30" s="590"/>
      <c r="P30" s="590"/>
      <c r="Q30" s="590"/>
      <c r="R30" s="282"/>
      <c r="S30" s="283"/>
      <c r="T30" s="419"/>
      <c r="U30" s="418"/>
      <c r="V30" s="271"/>
      <c r="W30" s="272"/>
      <c r="X30" s="272"/>
      <c r="Y30" s="272"/>
      <c r="Z30" s="272"/>
      <c r="AA30" s="272"/>
      <c r="AB30" s="272"/>
      <c r="AC30" s="273"/>
      <c r="AD30" s="595"/>
      <c r="AE30" s="596"/>
      <c r="AF30" s="596"/>
      <c r="AG30" s="596"/>
      <c r="AH30" s="596"/>
      <c r="AI30" s="596"/>
      <c r="AJ30" s="263"/>
      <c r="AK30" s="264"/>
    </row>
    <row r="31" spans="2:37" ht="15" customHeight="1" x14ac:dyDescent="0.2">
      <c r="B31" s="417"/>
      <c r="C31" s="418"/>
      <c r="D31" s="271"/>
      <c r="E31" s="272"/>
      <c r="F31" s="272"/>
      <c r="G31" s="272"/>
      <c r="H31" s="272"/>
      <c r="I31" s="272"/>
      <c r="J31" s="272"/>
      <c r="K31" s="273"/>
      <c r="L31" s="589"/>
      <c r="M31" s="590"/>
      <c r="N31" s="590"/>
      <c r="O31" s="590"/>
      <c r="P31" s="590"/>
      <c r="Q31" s="590"/>
      <c r="R31" s="282"/>
      <c r="S31" s="283"/>
      <c r="T31" s="419"/>
      <c r="U31" s="418"/>
      <c r="V31" s="271"/>
      <c r="W31" s="272"/>
      <c r="X31" s="272"/>
      <c r="Y31" s="272"/>
      <c r="Z31" s="272"/>
      <c r="AA31" s="272"/>
      <c r="AB31" s="272"/>
      <c r="AC31" s="273"/>
      <c r="AD31" s="595"/>
      <c r="AE31" s="596"/>
      <c r="AF31" s="596"/>
      <c r="AG31" s="596"/>
      <c r="AH31" s="596"/>
      <c r="AI31" s="596"/>
      <c r="AJ31" s="263"/>
      <c r="AK31" s="264"/>
    </row>
    <row r="32" spans="2:37" s="69" customFormat="1" ht="15" customHeight="1" x14ac:dyDescent="0.2">
      <c r="B32" s="417"/>
      <c r="C32" s="418"/>
      <c r="D32" s="294" t="s">
        <v>122</v>
      </c>
      <c r="E32" s="295"/>
      <c r="F32" s="295"/>
      <c r="G32" s="295"/>
      <c r="H32" s="295"/>
      <c r="I32" s="295"/>
      <c r="J32" s="295"/>
      <c r="K32" s="296"/>
      <c r="L32" s="591"/>
      <c r="M32" s="592"/>
      <c r="N32" s="592"/>
      <c r="O32" s="592"/>
      <c r="P32" s="592"/>
      <c r="Q32" s="592"/>
      <c r="R32" s="284"/>
      <c r="S32" s="285"/>
      <c r="T32" s="419"/>
      <c r="U32" s="418"/>
      <c r="V32" s="294" t="s">
        <v>123</v>
      </c>
      <c r="W32" s="295"/>
      <c r="X32" s="295"/>
      <c r="Y32" s="295"/>
      <c r="Z32" s="295"/>
      <c r="AA32" s="295"/>
      <c r="AB32" s="295"/>
      <c r="AC32" s="296"/>
      <c r="AD32" s="597"/>
      <c r="AE32" s="598"/>
      <c r="AF32" s="598"/>
      <c r="AG32" s="598"/>
      <c r="AH32" s="598"/>
      <c r="AI32" s="598"/>
      <c r="AJ32" s="292"/>
      <c r="AK32" s="293"/>
    </row>
    <row r="33" spans="2:47" s="69" customFormat="1" ht="15" customHeight="1" x14ac:dyDescent="0.2">
      <c r="B33" s="450" t="s">
        <v>113</v>
      </c>
      <c r="C33" s="451"/>
      <c r="D33" s="452"/>
      <c r="E33" s="459"/>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1"/>
    </row>
    <row r="34" spans="2:47" s="71" customFormat="1" ht="15" hidden="1" customHeight="1" x14ac:dyDescent="0.2">
      <c r="B34" s="453"/>
      <c r="C34" s="454"/>
      <c r="D34" s="455"/>
      <c r="E34" s="462"/>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4"/>
    </row>
    <row r="35" spans="2:47" ht="15" customHeight="1" x14ac:dyDescent="0.2">
      <c r="B35" s="453"/>
      <c r="C35" s="454"/>
      <c r="D35" s="455"/>
      <c r="E35" s="462"/>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4"/>
      <c r="AU35" s="77"/>
    </row>
    <row r="36" spans="2:47" ht="15" customHeight="1" x14ac:dyDescent="0.2">
      <c r="B36" s="456"/>
      <c r="C36" s="457"/>
      <c r="D36" s="458"/>
      <c r="E36" s="465"/>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7"/>
      <c r="AU36" s="77"/>
    </row>
    <row r="37" spans="2:47" ht="15" customHeight="1" x14ac:dyDescent="0.2">
      <c r="B37" s="97"/>
      <c r="C37" s="78"/>
      <c r="D37" s="78"/>
      <c r="E37" s="78"/>
      <c r="F37" s="78"/>
      <c r="G37" s="78"/>
      <c r="H37" s="78"/>
      <c r="I37" s="78"/>
      <c r="J37" s="78"/>
      <c r="K37" s="78"/>
      <c r="L37" s="78"/>
      <c r="M37" s="78"/>
      <c r="N37" s="78"/>
      <c r="O37" s="78"/>
      <c r="P37" s="78"/>
      <c r="Q37" s="78"/>
      <c r="R37" s="78"/>
      <c r="S37" s="78"/>
      <c r="T37" s="78"/>
      <c r="U37" s="78"/>
      <c r="V37" s="79"/>
      <c r="W37" s="79"/>
      <c r="X37" s="79"/>
      <c r="Y37" s="79"/>
      <c r="Z37" s="79"/>
      <c r="AA37" s="79"/>
      <c r="AB37" s="79"/>
      <c r="AC37" s="79"/>
      <c r="AD37" s="80"/>
      <c r="AE37" s="80"/>
      <c r="AF37" s="80"/>
      <c r="AG37" s="80"/>
      <c r="AH37" s="79"/>
      <c r="AI37" s="79"/>
      <c r="AJ37" s="79"/>
      <c r="AK37" s="79"/>
    </row>
    <row r="38" spans="2:47" ht="15" customHeight="1" x14ac:dyDescent="0.2">
      <c r="B38" s="12" t="s">
        <v>33</v>
      </c>
      <c r="C38" s="75"/>
      <c r="D38" s="75"/>
      <c r="E38" s="75"/>
      <c r="F38" s="75"/>
      <c r="G38" s="75"/>
      <c r="H38" s="75"/>
      <c r="I38" s="75"/>
      <c r="J38" s="75"/>
      <c r="K38" s="75"/>
      <c r="L38" s="75"/>
      <c r="M38" s="75"/>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2:47" ht="15" customHeight="1" x14ac:dyDescent="0.2">
      <c r="B39" s="355" t="s">
        <v>2</v>
      </c>
      <c r="C39" s="356"/>
      <c r="D39" s="356"/>
      <c r="E39" s="356"/>
      <c r="F39" s="356"/>
      <c r="G39" s="356"/>
      <c r="H39" s="357"/>
      <c r="I39" s="388"/>
      <c r="J39" s="389"/>
      <c r="K39" s="389"/>
      <c r="L39" s="389"/>
      <c r="M39" s="389"/>
      <c r="N39" s="389"/>
      <c r="O39" s="389"/>
      <c r="P39" s="389"/>
      <c r="Q39" s="389"/>
      <c r="R39" s="390"/>
      <c r="S39" s="355" t="s">
        <v>1</v>
      </c>
      <c r="T39" s="356"/>
      <c r="U39" s="357"/>
      <c r="V39" s="388"/>
      <c r="W39" s="389"/>
      <c r="X39" s="389"/>
      <c r="Y39" s="389"/>
      <c r="Z39" s="389"/>
      <c r="AA39" s="390"/>
      <c r="AB39" s="355" t="s">
        <v>3</v>
      </c>
      <c r="AC39" s="356"/>
      <c r="AD39" s="356"/>
      <c r="AE39" s="356"/>
      <c r="AF39" s="357"/>
      <c r="AG39" s="388"/>
      <c r="AH39" s="389"/>
      <c r="AI39" s="389"/>
      <c r="AJ39" s="389"/>
      <c r="AK39" s="390"/>
    </row>
    <row r="40" spans="2:47" ht="15" customHeight="1" x14ac:dyDescent="0.2">
      <c r="B40" s="358"/>
      <c r="C40" s="359"/>
      <c r="D40" s="359"/>
      <c r="E40" s="359"/>
      <c r="F40" s="359"/>
      <c r="G40" s="359"/>
      <c r="H40" s="360"/>
      <c r="I40" s="443"/>
      <c r="J40" s="444"/>
      <c r="K40" s="444"/>
      <c r="L40" s="444"/>
      <c r="M40" s="444"/>
      <c r="N40" s="444"/>
      <c r="O40" s="444"/>
      <c r="P40" s="444"/>
      <c r="Q40" s="444"/>
      <c r="R40" s="445"/>
      <c r="S40" s="446"/>
      <c r="T40" s="447"/>
      <c r="U40" s="448"/>
      <c r="V40" s="443"/>
      <c r="W40" s="444"/>
      <c r="X40" s="444"/>
      <c r="Y40" s="444"/>
      <c r="Z40" s="444"/>
      <c r="AA40" s="445"/>
      <c r="AB40" s="358"/>
      <c r="AC40" s="359"/>
      <c r="AD40" s="359"/>
      <c r="AE40" s="359"/>
      <c r="AF40" s="360"/>
      <c r="AG40" s="391"/>
      <c r="AH40" s="392"/>
      <c r="AI40" s="392"/>
      <c r="AJ40" s="392"/>
      <c r="AK40" s="393"/>
    </row>
    <row r="41" spans="2:47" ht="15" customHeight="1" x14ac:dyDescent="0.2">
      <c r="B41" s="337" t="s">
        <v>31</v>
      </c>
      <c r="C41" s="338"/>
      <c r="D41" s="338"/>
      <c r="E41" s="338"/>
      <c r="F41" s="338"/>
      <c r="G41" s="338"/>
      <c r="H41" s="339"/>
      <c r="I41" s="428" t="s">
        <v>203</v>
      </c>
      <c r="J41" s="429"/>
      <c r="K41" s="429"/>
      <c r="L41" s="429"/>
      <c r="M41" s="429"/>
      <c r="N41" s="429"/>
      <c r="O41" s="429"/>
      <c r="P41" s="429"/>
      <c r="Q41" s="429"/>
      <c r="R41" s="429"/>
      <c r="S41" s="429"/>
      <c r="T41" s="429"/>
      <c r="U41" s="429"/>
      <c r="V41" s="429"/>
      <c r="W41" s="429"/>
      <c r="X41" s="429"/>
      <c r="Y41" s="429"/>
      <c r="Z41" s="429"/>
      <c r="AA41" s="429"/>
      <c r="AB41" s="429"/>
      <c r="AC41" s="441" t="s">
        <v>170</v>
      </c>
      <c r="AD41" s="441"/>
      <c r="AE41" s="441"/>
      <c r="AF41" s="441"/>
      <c r="AG41" s="441"/>
      <c r="AH41" s="441"/>
      <c r="AI41" s="441"/>
      <c r="AJ41" s="441"/>
      <c r="AK41" s="442"/>
    </row>
    <row r="42" spans="2:47" ht="15" customHeight="1" x14ac:dyDescent="0.2">
      <c r="B42" s="340"/>
      <c r="C42" s="341"/>
      <c r="D42" s="341"/>
      <c r="E42" s="341"/>
      <c r="F42" s="341"/>
      <c r="G42" s="341"/>
      <c r="H42" s="342"/>
      <c r="I42" s="430"/>
      <c r="J42" s="431"/>
      <c r="K42" s="431"/>
      <c r="L42" s="431"/>
      <c r="M42" s="431"/>
      <c r="N42" s="431"/>
      <c r="O42" s="431"/>
      <c r="P42" s="431"/>
      <c r="Q42" s="431"/>
      <c r="R42" s="431"/>
      <c r="S42" s="431"/>
      <c r="T42" s="431"/>
      <c r="U42" s="431"/>
      <c r="V42" s="431"/>
      <c r="W42" s="431"/>
      <c r="X42" s="431"/>
      <c r="Y42" s="431"/>
      <c r="Z42" s="431"/>
      <c r="AA42" s="431"/>
      <c r="AB42" s="431"/>
      <c r="AC42" s="199"/>
      <c r="AD42" s="199"/>
      <c r="AE42" s="199"/>
      <c r="AF42" s="199"/>
      <c r="AG42" s="199"/>
      <c r="AH42" s="199"/>
      <c r="AI42" s="199"/>
      <c r="AJ42" s="199"/>
      <c r="AK42" s="200"/>
    </row>
    <row r="43" spans="2:47" ht="15" customHeight="1" x14ac:dyDescent="0.2">
      <c r="B43" s="355" t="s">
        <v>121</v>
      </c>
      <c r="C43" s="356"/>
      <c r="D43" s="357"/>
      <c r="E43" s="433" t="s">
        <v>129</v>
      </c>
      <c r="F43" s="261"/>
      <c r="G43" s="261"/>
      <c r="H43" s="434"/>
      <c r="I43" s="435"/>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7"/>
    </row>
    <row r="44" spans="2:47" ht="15" customHeight="1" x14ac:dyDescent="0.2">
      <c r="B44" s="358"/>
      <c r="C44" s="359"/>
      <c r="D44" s="360"/>
      <c r="E44" s="432" t="s">
        <v>130</v>
      </c>
      <c r="F44" s="292"/>
      <c r="G44" s="292"/>
      <c r="H44" s="292"/>
      <c r="I44" s="438"/>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40"/>
    </row>
    <row r="45" spans="2:47" ht="15" customHeight="1" x14ac:dyDescent="0.2">
      <c r="B45" s="355" t="s">
        <v>4</v>
      </c>
      <c r="C45" s="356"/>
      <c r="D45" s="356"/>
      <c r="E45" s="356"/>
      <c r="F45" s="356"/>
      <c r="G45" s="356"/>
      <c r="H45" s="356"/>
      <c r="I45" s="357"/>
      <c r="J45" s="361" t="s">
        <v>29</v>
      </c>
      <c r="K45" s="362"/>
      <c r="L45" s="362"/>
      <c r="M45" s="362"/>
      <c r="N45" s="362"/>
      <c r="O45" s="362"/>
      <c r="P45" s="362"/>
      <c r="Q45" s="362"/>
      <c r="R45" s="362"/>
      <c r="S45" s="362"/>
      <c r="T45" s="362"/>
      <c r="U45" s="362"/>
      <c r="V45" s="362"/>
      <c r="W45" s="362"/>
      <c r="X45" s="362"/>
      <c r="Y45" s="362"/>
      <c r="Z45" s="362"/>
      <c r="AA45" s="362"/>
      <c r="AB45" s="347" t="s">
        <v>23</v>
      </c>
      <c r="AC45" s="347"/>
      <c r="AD45" s="365"/>
      <c r="AE45" s="365"/>
      <c r="AF45" s="365"/>
      <c r="AG45" s="351" t="s">
        <v>34</v>
      </c>
      <c r="AH45" s="351"/>
      <c r="AI45" s="351"/>
      <c r="AJ45" s="351"/>
      <c r="AK45" s="352"/>
    </row>
    <row r="46" spans="2:47" ht="15" customHeight="1" x14ac:dyDescent="0.2">
      <c r="B46" s="358"/>
      <c r="C46" s="359"/>
      <c r="D46" s="359"/>
      <c r="E46" s="359"/>
      <c r="F46" s="359"/>
      <c r="G46" s="359"/>
      <c r="H46" s="359"/>
      <c r="I46" s="360"/>
      <c r="J46" s="363"/>
      <c r="K46" s="364"/>
      <c r="L46" s="364"/>
      <c r="M46" s="364"/>
      <c r="N46" s="364"/>
      <c r="O46" s="364"/>
      <c r="P46" s="364"/>
      <c r="Q46" s="364"/>
      <c r="R46" s="364"/>
      <c r="S46" s="364"/>
      <c r="T46" s="364"/>
      <c r="U46" s="364"/>
      <c r="V46" s="364"/>
      <c r="W46" s="364"/>
      <c r="X46" s="364"/>
      <c r="Y46" s="364"/>
      <c r="Z46" s="364"/>
      <c r="AA46" s="364"/>
      <c r="AB46" s="348"/>
      <c r="AC46" s="348"/>
      <c r="AD46" s="366"/>
      <c r="AE46" s="366"/>
      <c r="AF46" s="366"/>
      <c r="AG46" s="353"/>
      <c r="AH46" s="353"/>
      <c r="AI46" s="353"/>
      <c r="AJ46" s="353"/>
      <c r="AK46" s="354"/>
    </row>
    <row r="47" spans="2:47" ht="15" customHeight="1" x14ac:dyDescent="0.2">
      <c r="B47" s="417" t="s">
        <v>99</v>
      </c>
      <c r="C47" s="417"/>
      <c r="D47" s="371" t="s">
        <v>163</v>
      </c>
      <c r="E47" s="371"/>
      <c r="F47" s="371"/>
      <c r="G47" s="371"/>
      <c r="H47" s="371"/>
      <c r="I47" s="371"/>
      <c r="J47" s="371"/>
      <c r="K47" s="371"/>
      <c r="L47" s="373"/>
      <c r="M47" s="374"/>
      <c r="N47" s="374"/>
      <c r="O47" s="374"/>
      <c r="P47" s="374"/>
      <c r="Q47" s="374"/>
      <c r="R47" s="379" t="s">
        <v>22</v>
      </c>
      <c r="S47" s="380"/>
      <c r="T47" s="417" t="s">
        <v>100</v>
      </c>
      <c r="U47" s="417"/>
      <c r="V47" s="385" t="s">
        <v>109</v>
      </c>
      <c r="W47" s="385"/>
      <c r="X47" s="385"/>
      <c r="Y47" s="385"/>
      <c r="Z47" s="416" t="s">
        <v>110</v>
      </c>
      <c r="AA47" s="416"/>
      <c r="AB47" s="416"/>
      <c r="AC47" s="416"/>
      <c r="AD47" s="416" t="s">
        <v>111</v>
      </c>
      <c r="AE47" s="416"/>
      <c r="AF47" s="416"/>
      <c r="AG47" s="416"/>
      <c r="AH47" s="416" t="s">
        <v>112</v>
      </c>
      <c r="AI47" s="416"/>
      <c r="AJ47" s="416"/>
      <c r="AK47" s="416"/>
    </row>
    <row r="48" spans="2:47" ht="15" customHeight="1" x14ac:dyDescent="0.2">
      <c r="B48" s="417"/>
      <c r="C48" s="417"/>
      <c r="D48" s="372"/>
      <c r="E48" s="372"/>
      <c r="F48" s="372"/>
      <c r="G48" s="372"/>
      <c r="H48" s="372"/>
      <c r="I48" s="372"/>
      <c r="J48" s="372"/>
      <c r="K48" s="372"/>
      <c r="L48" s="375"/>
      <c r="M48" s="376"/>
      <c r="N48" s="376"/>
      <c r="O48" s="376"/>
      <c r="P48" s="376"/>
      <c r="Q48" s="376"/>
      <c r="R48" s="381"/>
      <c r="S48" s="382"/>
      <c r="T48" s="417"/>
      <c r="U48" s="417"/>
      <c r="V48" s="385"/>
      <c r="W48" s="385"/>
      <c r="X48" s="385"/>
      <c r="Y48" s="385"/>
      <c r="Z48" s="416"/>
      <c r="AA48" s="416"/>
      <c r="AB48" s="416"/>
      <c r="AC48" s="416"/>
      <c r="AD48" s="416"/>
      <c r="AE48" s="416"/>
      <c r="AF48" s="416"/>
      <c r="AG48" s="416"/>
      <c r="AH48" s="416"/>
      <c r="AI48" s="416"/>
      <c r="AJ48" s="416"/>
      <c r="AK48" s="416"/>
    </row>
    <row r="49" spans="2:37" ht="15" customHeight="1" x14ac:dyDescent="0.2">
      <c r="B49" s="417"/>
      <c r="C49" s="417"/>
      <c r="D49" s="372"/>
      <c r="E49" s="372"/>
      <c r="F49" s="372"/>
      <c r="G49" s="372"/>
      <c r="H49" s="372"/>
      <c r="I49" s="372"/>
      <c r="J49" s="372"/>
      <c r="K49" s="372"/>
      <c r="L49" s="375"/>
      <c r="M49" s="376"/>
      <c r="N49" s="376"/>
      <c r="O49" s="376"/>
      <c r="P49" s="376"/>
      <c r="Q49" s="376"/>
      <c r="R49" s="381"/>
      <c r="S49" s="382"/>
      <c r="T49" s="417"/>
      <c r="U49" s="417"/>
      <c r="V49" s="468" t="s">
        <v>164</v>
      </c>
      <c r="W49" s="469"/>
      <c r="X49" s="469"/>
      <c r="Y49" s="470"/>
      <c r="Z49" s="420"/>
      <c r="AA49" s="420"/>
      <c r="AB49" s="420"/>
      <c r="AC49" s="420"/>
      <c r="AD49" s="421"/>
      <c r="AE49" s="422"/>
      <c r="AF49" s="422"/>
      <c r="AG49" s="423"/>
      <c r="AH49" s="427"/>
      <c r="AI49" s="427"/>
      <c r="AJ49" s="427"/>
      <c r="AK49" s="427"/>
    </row>
    <row r="50" spans="2:37" ht="15" customHeight="1" x14ac:dyDescent="0.2">
      <c r="B50" s="417"/>
      <c r="C50" s="417"/>
      <c r="D50" s="334" t="s">
        <v>120</v>
      </c>
      <c r="E50" s="335"/>
      <c r="F50" s="335"/>
      <c r="G50" s="335"/>
      <c r="H50" s="335"/>
      <c r="I50" s="335"/>
      <c r="J50" s="335"/>
      <c r="K50" s="336"/>
      <c r="L50" s="377"/>
      <c r="M50" s="378"/>
      <c r="N50" s="378"/>
      <c r="O50" s="378"/>
      <c r="P50" s="378"/>
      <c r="Q50" s="378"/>
      <c r="R50" s="383"/>
      <c r="S50" s="384"/>
      <c r="T50" s="417"/>
      <c r="U50" s="417"/>
      <c r="V50" s="471"/>
      <c r="W50" s="472"/>
      <c r="X50" s="472"/>
      <c r="Y50" s="473"/>
      <c r="Z50" s="420"/>
      <c r="AA50" s="420"/>
      <c r="AB50" s="420"/>
      <c r="AC50" s="420"/>
      <c r="AD50" s="424"/>
      <c r="AE50" s="425"/>
      <c r="AF50" s="425"/>
      <c r="AG50" s="426"/>
      <c r="AH50" s="427"/>
      <c r="AI50" s="427"/>
      <c r="AJ50" s="427"/>
      <c r="AK50" s="427"/>
    </row>
    <row r="51" spans="2:37" ht="15" customHeight="1" x14ac:dyDescent="0.2">
      <c r="B51" s="417"/>
      <c r="C51" s="417"/>
      <c r="D51" s="297" t="s">
        <v>114</v>
      </c>
      <c r="E51" s="298"/>
      <c r="F51" s="298"/>
      <c r="G51" s="298"/>
      <c r="H51" s="298"/>
      <c r="I51" s="298"/>
      <c r="J51" s="298"/>
      <c r="K51" s="299"/>
      <c r="L51" s="274"/>
      <c r="M51" s="275"/>
      <c r="N51" s="275"/>
      <c r="O51" s="275"/>
      <c r="P51" s="275"/>
      <c r="Q51" s="275"/>
      <c r="R51" s="280" t="s">
        <v>68</v>
      </c>
      <c r="S51" s="281"/>
      <c r="T51" s="417"/>
      <c r="U51" s="417"/>
      <c r="V51" s="297" t="s">
        <v>144</v>
      </c>
      <c r="W51" s="298"/>
      <c r="X51" s="298"/>
      <c r="Y51" s="298"/>
      <c r="Z51" s="298"/>
      <c r="AA51" s="298"/>
      <c r="AB51" s="298"/>
      <c r="AC51" s="299"/>
      <c r="AD51" s="286"/>
      <c r="AE51" s="287"/>
      <c r="AF51" s="287"/>
      <c r="AG51" s="287"/>
      <c r="AH51" s="287"/>
      <c r="AI51" s="287"/>
      <c r="AJ51" s="261" t="s">
        <v>118</v>
      </c>
      <c r="AK51" s="262"/>
    </row>
    <row r="52" spans="2:37" ht="15" customHeight="1" x14ac:dyDescent="0.2">
      <c r="B52" s="417"/>
      <c r="C52" s="417"/>
      <c r="D52" s="300"/>
      <c r="E52" s="301"/>
      <c r="F52" s="301"/>
      <c r="G52" s="301"/>
      <c r="H52" s="301"/>
      <c r="I52" s="301"/>
      <c r="J52" s="301"/>
      <c r="K52" s="302"/>
      <c r="L52" s="276"/>
      <c r="M52" s="277"/>
      <c r="N52" s="277"/>
      <c r="O52" s="277"/>
      <c r="P52" s="277"/>
      <c r="Q52" s="277"/>
      <c r="R52" s="282"/>
      <c r="S52" s="283"/>
      <c r="T52" s="417"/>
      <c r="U52" s="417"/>
      <c r="V52" s="300"/>
      <c r="W52" s="301"/>
      <c r="X52" s="301"/>
      <c r="Y52" s="301"/>
      <c r="Z52" s="301"/>
      <c r="AA52" s="301"/>
      <c r="AB52" s="301"/>
      <c r="AC52" s="302"/>
      <c r="AD52" s="288"/>
      <c r="AE52" s="289"/>
      <c r="AF52" s="289"/>
      <c r="AG52" s="289"/>
      <c r="AH52" s="289"/>
      <c r="AI52" s="289"/>
      <c r="AJ52" s="263"/>
      <c r="AK52" s="264"/>
    </row>
    <row r="53" spans="2:37" ht="15" customHeight="1" x14ac:dyDescent="0.2">
      <c r="B53" s="417"/>
      <c r="C53" s="417"/>
      <c r="D53" s="300"/>
      <c r="E53" s="301"/>
      <c r="F53" s="301"/>
      <c r="G53" s="301"/>
      <c r="H53" s="301"/>
      <c r="I53" s="301"/>
      <c r="J53" s="301"/>
      <c r="K53" s="302"/>
      <c r="L53" s="276"/>
      <c r="M53" s="277"/>
      <c r="N53" s="277"/>
      <c r="O53" s="277"/>
      <c r="P53" s="277"/>
      <c r="Q53" s="277"/>
      <c r="R53" s="282"/>
      <c r="S53" s="283"/>
      <c r="T53" s="417"/>
      <c r="U53" s="417"/>
      <c r="V53" s="300"/>
      <c r="W53" s="301"/>
      <c r="X53" s="301"/>
      <c r="Y53" s="301"/>
      <c r="Z53" s="301"/>
      <c r="AA53" s="301"/>
      <c r="AB53" s="301"/>
      <c r="AC53" s="302"/>
      <c r="AD53" s="288"/>
      <c r="AE53" s="289"/>
      <c r="AF53" s="289"/>
      <c r="AG53" s="289"/>
      <c r="AH53" s="289"/>
      <c r="AI53" s="289"/>
      <c r="AJ53" s="263"/>
      <c r="AK53" s="264"/>
    </row>
    <row r="54" spans="2:37" ht="15" customHeight="1" x14ac:dyDescent="0.2">
      <c r="B54" s="417"/>
      <c r="C54" s="417"/>
      <c r="D54" s="265" t="s">
        <v>116</v>
      </c>
      <c r="E54" s="266"/>
      <c r="F54" s="266"/>
      <c r="G54" s="266"/>
      <c r="H54" s="266"/>
      <c r="I54" s="266"/>
      <c r="J54" s="266"/>
      <c r="K54" s="267"/>
      <c r="L54" s="276"/>
      <c r="M54" s="277"/>
      <c r="N54" s="277"/>
      <c r="O54" s="277"/>
      <c r="P54" s="277"/>
      <c r="Q54" s="277"/>
      <c r="R54" s="282"/>
      <c r="S54" s="283"/>
      <c r="T54" s="417"/>
      <c r="U54" s="417"/>
      <c r="V54" s="265" t="s">
        <v>117</v>
      </c>
      <c r="W54" s="266"/>
      <c r="X54" s="266"/>
      <c r="Y54" s="266"/>
      <c r="Z54" s="266"/>
      <c r="AA54" s="266"/>
      <c r="AB54" s="266"/>
      <c r="AC54" s="267"/>
      <c r="AD54" s="288"/>
      <c r="AE54" s="289"/>
      <c r="AF54" s="289"/>
      <c r="AG54" s="289"/>
      <c r="AH54" s="289"/>
      <c r="AI54" s="289"/>
      <c r="AJ54" s="263"/>
      <c r="AK54" s="264"/>
    </row>
    <row r="55" spans="2:37" ht="15" customHeight="1" x14ac:dyDescent="0.2">
      <c r="B55" s="417"/>
      <c r="C55" s="418"/>
      <c r="D55" s="268" t="s">
        <v>108</v>
      </c>
      <c r="E55" s="269"/>
      <c r="F55" s="269"/>
      <c r="G55" s="269"/>
      <c r="H55" s="269"/>
      <c r="I55" s="269"/>
      <c r="J55" s="269"/>
      <c r="K55" s="270"/>
      <c r="L55" s="274"/>
      <c r="M55" s="275"/>
      <c r="N55" s="275"/>
      <c r="O55" s="275"/>
      <c r="P55" s="275"/>
      <c r="Q55" s="275"/>
      <c r="R55" s="280" t="s">
        <v>68</v>
      </c>
      <c r="S55" s="281"/>
      <c r="T55" s="419"/>
      <c r="U55" s="418"/>
      <c r="V55" s="268" t="s">
        <v>143</v>
      </c>
      <c r="W55" s="269"/>
      <c r="X55" s="269"/>
      <c r="Y55" s="269"/>
      <c r="Z55" s="269"/>
      <c r="AA55" s="269"/>
      <c r="AB55" s="269"/>
      <c r="AC55" s="270"/>
      <c r="AD55" s="286"/>
      <c r="AE55" s="287"/>
      <c r="AF55" s="287"/>
      <c r="AG55" s="287"/>
      <c r="AH55" s="287"/>
      <c r="AI55" s="287"/>
      <c r="AJ55" s="261" t="s">
        <v>118</v>
      </c>
      <c r="AK55" s="262"/>
    </row>
    <row r="56" spans="2:37" ht="15" customHeight="1" x14ac:dyDescent="0.2">
      <c r="B56" s="417"/>
      <c r="C56" s="418"/>
      <c r="D56" s="271"/>
      <c r="E56" s="272"/>
      <c r="F56" s="272"/>
      <c r="G56" s="272"/>
      <c r="H56" s="272"/>
      <c r="I56" s="272"/>
      <c r="J56" s="272"/>
      <c r="K56" s="273"/>
      <c r="L56" s="276"/>
      <c r="M56" s="277"/>
      <c r="N56" s="277"/>
      <c r="O56" s="277"/>
      <c r="P56" s="277"/>
      <c r="Q56" s="277"/>
      <c r="R56" s="282"/>
      <c r="S56" s="283"/>
      <c r="T56" s="419"/>
      <c r="U56" s="418"/>
      <c r="V56" s="271"/>
      <c r="W56" s="272"/>
      <c r="X56" s="272"/>
      <c r="Y56" s="272"/>
      <c r="Z56" s="272"/>
      <c r="AA56" s="272"/>
      <c r="AB56" s="272"/>
      <c r="AC56" s="273"/>
      <c r="AD56" s="288"/>
      <c r="AE56" s="289"/>
      <c r="AF56" s="289"/>
      <c r="AG56" s="289"/>
      <c r="AH56" s="289"/>
      <c r="AI56" s="289"/>
      <c r="AJ56" s="263"/>
      <c r="AK56" s="264"/>
    </row>
    <row r="57" spans="2:37" ht="15" customHeight="1" x14ac:dyDescent="0.2">
      <c r="B57" s="417"/>
      <c r="C57" s="418"/>
      <c r="D57" s="271"/>
      <c r="E57" s="272"/>
      <c r="F57" s="272"/>
      <c r="G57" s="272"/>
      <c r="H57" s="272"/>
      <c r="I57" s="272"/>
      <c r="J57" s="272"/>
      <c r="K57" s="273"/>
      <c r="L57" s="276"/>
      <c r="M57" s="277"/>
      <c r="N57" s="277"/>
      <c r="O57" s="277"/>
      <c r="P57" s="277"/>
      <c r="Q57" s="277"/>
      <c r="R57" s="282"/>
      <c r="S57" s="283"/>
      <c r="T57" s="419"/>
      <c r="U57" s="418"/>
      <c r="V57" s="271"/>
      <c r="W57" s="272"/>
      <c r="X57" s="272"/>
      <c r="Y57" s="272"/>
      <c r="Z57" s="272"/>
      <c r="AA57" s="272"/>
      <c r="AB57" s="272"/>
      <c r="AC57" s="273"/>
      <c r="AD57" s="288"/>
      <c r="AE57" s="289"/>
      <c r="AF57" s="289"/>
      <c r="AG57" s="289"/>
      <c r="AH57" s="289"/>
      <c r="AI57" s="289"/>
      <c r="AJ57" s="263"/>
      <c r="AK57" s="264"/>
    </row>
    <row r="58" spans="2:37" ht="15" customHeight="1" x14ac:dyDescent="0.2">
      <c r="B58" s="417"/>
      <c r="C58" s="418"/>
      <c r="D58" s="294" t="s">
        <v>122</v>
      </c>
      <c r="E58" s="295"/>
      <c r="F58" s="295"/>
      <c r="G58" s="295"/>
      <c r="H58" s="295"/>
      <c r="I58" s="295"/>
      <c r="J58" s="295"/>
      <c r="K58" s="296"/>
      <c r="L58" s="278"/>
      <c r="M58" s="279"/>
      <c r="N58" s="279"/>
      <c r="O58" s="279"/>
      <c r="P58" s="279"/>
      <c r="Q58" s="279"/>
      <c r="R58" s="284"/>
      <c r="S58" s="285"/>
      <c r="T58" s="419"/>
      <c r="U58" s="418"/>
      <c r="V58" s="294" t="s">
        <v>123</v>
      </c>
      <c r="W58" s="295"/>
      <c r="X58" s="295"/>
      <c r="Y58" s="295"/>
      <c r="Z58" s="295"/>
      <c r="AA58" s="295"/>
      <c r="AB58" s="295"/>
      <c r="AC58" s="296"/>
      <c r="AD58" s="290"/>
      <c r="AE58" s="291"/>
      <c r="AF58" s="291"/>
      <c r="AG58" s="291"/>
      <c r="AH58" s="291"/>
      <c r="AI58" s="291"/>
      <c r="AJ58" s="292"/>
      <c r="AK58" s="293"/>
    </row>
    <row r="59" spans="2:37" ht="15" customHeight="1" x14ac:dyDescent="0.2">
      <c r="B59" s="450" t="s">
        <v>113</v>
      </c>
      <c r="C59" s="451"/>
      <c r="D59" s="452"/>
      <c r="E59" s="459"/>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1"/>
    </row>
    <row r="60" spans="2:37" ht="15" hidden="1" customHeight="1" x14ac:dyDescent="0.2">
      <c r="B60" s="453"/>
      <c r="C60" s="454"/>
      <c r="D60" s="455"/>
      <c r="E60" s="462"/>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4"/>
    </row>
    <row r="61" spans="2:37" ht="15" customHeight="1" x14ac:dyDescent="0.2">
      <c r="B61" s="453"/>
      <c r="C61" s="454"/>
      <c r="D61" s="455"/>
      <c r="E61" s="462"/>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4"/>
    </row>
    <row r="62" spans="2:37" ht="15" customHeight="1" x14ac:dyDescent="0.2">
      <c r="B62" s="456"/>
      <c r="C62" s="457"/>
      <c r="D62" s="458"/>
      <c r="E62" s="465"/>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7"/>
    </row>
  </sheetData>
  <mergeCells count="103">
    <mergeCell ref="B15:H16"/>
    <mergeCell ref="I15:AB16"/>
    <mergeCell ref="B17:D18"/>
    <mergeCell ref="E17:H17"/>
    <mergeCell ref="I17:AK18"/>
    <mergeCell ref="E18:H18"/>
    <mergeCell ref="B6:AF8"/>
    <mergeCell ref="AG6:AK7"/>
    <mergeCell ref="AG8:AK8"/>
    <mergeCell ref="B13:H14"/>
    <mergeCell ref="I13:R14"/>
    <mergeCell ref="S13:U14"/>
    <mergeCell ref="V13:AA14"/>
    <mergeCell ref="AB13:AF14"/>
    <mergeCell ref="AG13:AK14"/>
    <mergeCell ref="AC15:AK16"/>
    <mergeCell ref="Z21:AC22"/>
    <mergeCell ref="AH21:AK22"/>
    <mergeCell ref="Z23:AC24"/>
    <mergeCell ref="AD23:AG24"/>
    <mergeCell ref="AH23:AK24"/>
    <mergeCell ref="V23:Y24"/>
    <mergeCell ref="B19:I20"/>
    <mergeCell ref="J19:AA20"/>
    <mergeCell ref="AB19:AC20"/>
    <mergeCell ref="AD19:AF20"/>
    <mergeCell ref="AG19:AK20"/>
    <mergeCell ref="V29:AC31"/>
    <mergeCell ref="AD29:AI32"/>
    <mergeCell ref="AJ29:AK32"/>
    <mergeCell ref="B41:H42"/>
    <mergeCell ref="I41:AB42"/>
    <mergeCell ref="B21:C32"/>
    <mergeCell ref="D21:K23"/>
    <mergeCell ref="L21:Q24"/>
    <mergeCell ref="R21:S24"/>
    <mergeCell ref="T21:U32"/>
    <mergeCell ref="D24:K24"/>
    <mergeCell ref="D29:K31"/>
    <mergeCell ref="L29:Q32"/>
    <mergeCell ref="R29:S32"/>
    <mergeCell ref="AD21:AG22"/>
    <mergeCell ref="AD25:AI28"/>
    <mergeCell ref="AJ25:AK28"/>
    <mergeCell ref="D28:K28"/>
    <mergeCell ref="V28:AC28"/>
    <mergeCell ref="D25:K27"/>
    <mergeCell ref="L25:Q28"/>
    <mergeCell ref="R25:S28"/>
    <mergeCell ref="V25:AC27"/>
    <mergeCell ref="V21:Y22"/>
    <mergeCell ref="B43:D44"/>
    <mergeCell ref="E43:H43"/>
    <mergeCell ref="I43:AK44"/>
    <mergeCell ref="E44:H44"/>
    <mergeCell ref="D32:K32"/>
    <mergeCell ref="V32:AC32"/>
    <mergeCell ref="B33:D36"/>
    <mergeCell ref="E33:AK36"/>
    <mergeCell ref="B39:H40"/>
    <mergeCell ref="I39:R40"/>
    <mergeCell ref="S39:U40"/>
    <mergeCell ref="V39:AA40"/>
    <mergeCell ref="AB39:AF40"/>
    <mergeCell ref="AG39:AK40"/>
    <mergeCell ref="AC41:AK42"/>
    <mergeCell ref="AH49:AK50"/>
    <mergeCell ref="B45:I46"/>
    <mergeCell ref="J45:AA46"/>
    <mergeCell ref="AB45:AC46"/>
    <mergeCell ref="AD45:AF46"/>
    <mergeCell ref="AG45:AK46"/>
    <mergeCell ref="B47:C58"/>
    <mergeCell ref="D47:K49"/>
    <mergeCell ref="L47:Q50"/>
    <mergeCell ref="R47:S50"/>
    <mergeCell ref="T47:U58"/>
    <mergeCell ref="V49:Y50"/>
    <mergeCell ref="D50:K50"/>
    <mergeCell ref="AD47:AG48"/>
    <mergeCell ref="D58:K58"/>
    <mergeCell ref="V58:AC58"/>
    <mergeCell ref="V47:Y48"/>
    <mergeCell ref="Z47:AC48"/>
    <mergeCell ref="AH47:AK48"/>
    <mergeCell ref="Z49:AC50"/>
    <mergeCell ref="AD49:AG50"/>
    <mergeCell ref="B59:D62"/>
    <mergeCell ref="E59:AK62"/>
    <mergeCell ref="AD51:AI54"/>
    <mergeCell ref="AJ51:AK54"/>
    <mergeCell ref="D54:K54"/>
    <mergeCell ref="V54:AC54"/>
    <mergeCell ref="D55:K57"/>
    <mergeCell ref="L55:Q58"/>
    <mergeCell ref="R55:S58"/>
    <mergeCell ref="V55:AC57"/>
    <mergeCell ref="AD55:AI58"/>
    <mergeCell ref="AJ55:AK58"/>
    <mergeCell ref="D51:K53"/>
    <mergeCell ref="L51:Q54"/>
    <mergeCell ref="R51:S54"/>
    <mergeCell ref="V51:AC53"/>
  </mergeCells>
  <phoneticPr fontId="1"/>
  <dataValidations count="3">
    <dataValidation type="list" allowBlank="1" showInputMessage="1" showErrorMessage="1" sqref="E18 E44">
      <formula1>"□ 非定例,■ 非定例"</formula1>
    </dataValidation>
    <dataValidation type="list" allowBlank="1" showInputMessage="1" showErrorMessage="1" sqref="E17 E43">
      <formula1>"□ 定例,■ 定例"</formula1>
    </dataValidation>
    <dataValidation type="list" allowBlank="1" showInputMessage="1" showErrorMessage="1" sqref="AC15 AC41">
      <formula1>"□ 雇用期間の定めなし,■ 雇用期間の定めなし"</formula1>
    </dataValidation>
  </dataValidations>
  <printOptions horizontalCentered="1"/>
  <pageMargins left="0.59055118110236227" right="0.59055118110236227" top="0.39370078740157483" bottom="0.39370078740157483" header="0.19685039370078741" footer="0.19685039370078741"/>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9"/>
  <sheetViews>
    <sheetView showGridLines="0" tabSelected="1" view="pageBreakPreview" zoomScaleNormal="100" zoomScaleSheetLayoutView="100" workbookViewId="0">
      <selection activeCell="AV54" sqref="AV54"/>
    </sheetView>
  </sheetViews>
  <sheetFormatPr defaultColWidth="2.44140625" defaultRowHeight="14.25" customHeight="1" x14ac:dyDescent="0.2"/>
  <cols>
    <col min="1" max="16384" width="2.44140625" style="18"/>
  </cols>
  <sheetData>
    <row r="2" spans="2:37" ht="14.25" customHeight="1"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99" t="s">
        <v>172</v>
      </c>
    </row>
    <row r="3" spans="2:37" ht="14.25" customHeight="1" x14ac:dyDescent="0.2">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2:37" ht="14.25" customHeight="1" x14ac:dyDescent="0.2">
      <c r="B4" s="20" t="s">
        <v>75</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2:37" ht="14.25" customHeight="1" x14ac:dyDescent="0.2">
      <c r="B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2:37" ht="14.25" customHeight="1" x14ac:dyDescent="0.2">
      <c r="B6" s="530" t="s">
        <v>198</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ht="14.25" customHeight="1" x14ac:dyDescent="0.2">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ht="14.25" customHeight="1" x14ac:dyDescent="0.2">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2:37" ht="14.25" customHeight="1" x14ac:dyDescent="0.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row>
    <row r="10" spans="2:37" ht="14.25" customHeight="1" x14ac:dyDescent="0.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14.25" customHeight="1" x14ac:dyDescent="0.2">
      <c r="B11" s="475" t="s">
        <v>47</v>
      </c>
      <c r="C11" s="475"/>
      <c r="D11" s="475"/>
      <c r="E11" s="475"/>
      <c r="F11" s="475"/>
      <c r="G11" s="651" t="s">
        <v>209</v>
      </c>
      <c r="H11" s="651"/>
      <c r="I11" s="651"/>
      <c r="J11" s="651"/>
      <c r="K11" s="651"/>
      <c r="L11" s="651"/>
      <c r="M11" s="651"/>
      <c r="N11" s="14"/>
      <c r="O11" s="475" t="s">
        <v>57</v>
      </c>
      <c r="P11" s="475"/>
      <c r="Q11" s="475"/>
      <c r="R11" s="475"/>
      <c r="S11" s="475"/>
      <c r="T11" s="684" t="s">
        <v>169</v>
      </c>
      <c r="U11" s="684"/>
      <c r="V11" s="684"/>
      <c r="W11" s="684"/>
      <c r="X11" s="684"/>
      <c r="Y11" s="684"/>
      <c r="AB11" s="528" t="s">
        <v>167</v>
      </c>
      <c r="AC11" s="528"/>
      <c r="AD11" s="528"/>
      <c r="AE11" s="528"/>
      <c r="AF11" s="528"/>
      <c r="AG11" s="528"/>
      <c r="AH11" s="528"/>
      <c r="AI11" s="20"/>
      <c r="AJ11" s="20"/>
      <c r="AK11" s="20"/>
    </row>
    <row r="12" spans="2:37" ht="14.25" customHeight="1" x14ac:dyDescent="0.2">
      <c r="B12" s="475"/>
      <c r="C12" s="475"/>
      <c r="D12" s="475"/>
      <c r="E12" s="475"/>
      <c r="F12" s="475"/>
      <c r="G12" s="652"/>
      <c r="H12" s="652"/>
      <c r="I12" s="652"/>
      <c r="J12" s="652"/>
      <c r="K12" s="652"/>
      <c r="L12" s="652"/>
      <c r="M12" s="652"/>
      <c r="N12" s="20"/>
      <c r="O12" s="475"/>
      <c r="P12" s="475"/>
      <c r="Q12" s="475"/>
      <c r="R12" s="475"/>
      <c r="S12" s="475"/>
      <c r="T12" s="528" t="s">
        <v>131</v>
      </c>
      <c r="U12" s="528"/>
      <c r="V12" s="528"/>
      <c r="W12" s="528"/>
      <c r="X12" s="528"/>
      <c r="Y12" s="110" t="s">
        <v>168</v>
      </c>
      <c r="Z12" s="529"/>
      <c r="AA12" s="529"/>
      <c r="AB12" s="529"/>
      <c r="AC12" s="529"/>
      <c r="AD12" s="529"/>
      <c r="AE12" s="529"/>
      <c r="AF12" s="529"/>
      <c r="AG12" s="529"/>
      <c r="AH12" s="529"/>
      <c r="AI12" s="529"/>
      <c r="AJ12" s="529"/>
      <c r="AK12" s="20" t="s">
        <v>30</v>
      </c>
    </row>
    <row r="13" spans="2:37" ht="14.25" customHeight="1" x14ac:dyDescent="0.2">
      <c r="B13" s="99"/>
      <c r="C13" s="99"/>
      <c r="D13" s="99"/>
      <c r="E13" s="99"/>
      <c r="F13" s="99"/>
      <c r="G13" s="103"/>
      <c r="H13" s="103"/>
      <c r="I13" s="103"/>
      <c r="J13" s="103"/>
      <c r="K13" s="103"/>
      <c r="L13" s="103"/>
      <c r="M13" s="103"/>
      <c r="N13" s="20"/>
      <c r="O13" s="99"/>
      <c r="P13" s="99"/>
      <c r="Q13" s="99"/>
      <c r="R13" s="99"/>
      <c r="S13" s="99"/>
      <c r="T13" s="20"/>
      <c r="U13" s="14"/>
      <c r="V13" s="14"/>
      <c r="W13" s="14"/>
      <c r="X13" s="20"/>
      <c r="Y13" s="103"/>
      <c r="Z13" s="103"/>
      <c r="AA13" s="103"/>
      <c r="AB13" s="103"/>
      <c r="AC13" s="103"/>
      <c r="AD13" s="103"/>
      <c r="AE13" s="103"/>
      <c r="AF13" s="103"/>
      <c r="AG13" s="103"/>
      <c r="AH13" s="103"/>
      <c r="AI13" s="103"/>
      <c r="AJ13" s="103"/>
      <c r="AK13" s="20"/>
    </row>
    <row r="14" spans="2:37" ht="14.25" customHeight="1" x14ac:dyDescent="0.2">
      <c r="B14" s="99"/>
      <c r="C14" s="99"/>
      <c r="D14" s="99"/>
      <c r="E14" s="99"/>
      <c r="F14" s="99"/>
      <c r="G14" s="103"/>
      <c r="H14" s="103"/>
      <c r="I14" s="103"/>
      <c r="J14" s="103"/>
      <c r="K14" s="103"/>
      <c r="L14" s="103"/>
      <c r="M14" s="103"/>
      <c r="N14" s="20"/>
      <c r="O14" s="99"/>
      <c r="P14" s="99"/>
      <c r="Q14" s="99"/>
      <c r="R14" s="99"/>
      <c r="S14" s="99"/>
      <c r="T14" s="20"/>
      <c r="U14" s="14"/>
      <c r="V14" s="14"/>
      <c r="W14" s="14"/>
      <c r="X14" s="20"/>
      <c r="Y14" s="103"/>
      <c r="Z14" s="103"/>
      <c r="AA14" s="103"/>
      <c r="AB14" s="103"/>
      <c r="AC14" s="103"/>
      <c r="AD14" s="103"/>
      <c r="AE14" s="103"/>
      <c r="AF14" s="103"/>
      <c r="AG14" s="103"/>
      <c r="AH14" s="103"/>
      <c r="AI14" s="103"/>
      <c r="AJ14" s="103"/>
      <c r="AK14" s="20"/>
    </row>
    <row r="15" spans="2:37" ht="14.25" customHeight="1" x14ac:dyDescent="0.2">
      <c r="B15" s="507" t="s">
        <v>67</v>
      </c>
      <c r="C15" s="507"/>
      <c r="D15" s="507"/>
      <c r="E15" s="507"/>
      <c r="F15" s="507"/>
      <c r="G15" s="507"/>
      <c r="H15" s="507"/>
      <c r="J15" s="507" t="s">
        <v>65</v>
      </c>
      <c r="K15" s="507"/>
      <c r="L15" s="507"/>
      <c r="M15" s="507"/>
      <c r="N15" s="507"/>
      <c r="O15" s="507"/>
      <c r="P15" s="20"/>
      <c r="Q15" s="509" t="s">
        <v>154</v>
      </c>
      <c r="R15" s="509"/>
      <c r="S15" s="509"/>
      <c r="T15" s="509"/>
      <c r="U15" s="509"/>
      <c r="V15" s="509"/>
      <c r="W15" s="20"/>
      <c r="X15" s="507" t="s">
        <v>27</v>
      </c>
      <c r="Y15" s="507"/>
      <c r="Z15" s="507"/>
      <c r="AA15" s="507"/>
      <c r="AB15" s="507"/>
      <c r="AC15" s="507"/>
      <c r="AD15" s="14"/>
      <c r="AF15" s="47"/>
      <c r="AG15" s="47"/>
      <c r="AH15" s="47"/>
      <c r="AI15" s="47"/>
      <c r="AJ15" s="47"/>
      <c r="AK15" s="47"/>
    </row>
    <row r="16" spans="2:37" ht="14.25" customHeight="1" thickBot="1" x14ac:dyDescent="0.25">
      <c r="B16" s="507"/>
      <c r="C16" s="507"/>
      <c r="D16" s="507"/>
      <c r="E16" s="507"/>
      <c r="F16" s="507"/>
      <c r="G16" s="507"/>
      <c r="H16" s="507"/>
      <c r="J16" s="508"/>
      <c r="K16" s="508"/>
      <c r="L16" s="508"/>
      <c r="M16" s="508"/>
      <c r="N16" s="508"/>
      <c r="O16" s="508"/>
      <c r="P16" s="48"/>
      <c r="Q16" s="510"/>
      <c r="R16" s="510"/>
      <c r="S16" s="510"/>
      <c r="T16" s="510"/>
      <c r="U16" s="510"/>
      <c r="V16" s="510"/>
      <c r="W16" s="48"/>
      <c r="X16" s="508"/>
      <c r="Y16" s="508"/>
      <c r="Z16" s="508"/>
      <c r="AA16" s="508"/>
      <c r="AB16" s="508"/>
      <c r="AC16" s="508"/>
      <c r="AE16" s="506" t="s">
        <v>66</v>
      </c>
      <c r="AF16" s="506"/>
      <c r="AG16" s="506"/>
      <c r="AH16" s="506"/>
      <c r="AI16" s="506"/>
      <c r="AJ16" s="506"/>
      <c r="AK16" s="506"/>
    </row>
    <row r="17" spans="2:37" ht="14.25" customHeight="1" thickTop="1" x14ac:dyDescent="0.2">
      <c r="B17" s="517">
        <f>ROUNDDOWN(G23+G27+G31+G37,0)</f>
        <v>192000</v>
      </c>
      <c r="C17" s="518"/>
      <c r="D17" s="518"/>
      <c r="E17" s="518"/>
      <c r="F17" s="518"/>
      <c r="G17" s="518"/>
      <c r="H17" s="494" t="s">
        <v>22</v>
      </c>
      <c r="I17" s="496" t="s">
        <v>20</v>
      </c>
      <c r="J17" s="644">
        <v>12</v>
      </c>
      <c r="K17" s="645"/>
      <c r="L17" s="645"/>
      <c r="M17" s="645"/>
      <c r="N17" s="645"/>
      <c r="O17" s="483" t="s">
        <v>48</v>
      </c>
      <c r="P17" s="504" t="s">
        <v>24</v>
      </c>
      <c r="Q17" s="644">
        <v>120</v>
      </c>
      <c r="R17" s="645"/>
      <c r="S17" s="645"/>
      <c r="T17" s="645"/>
      <c r="U17" s="645"/>
      <c r="V17" s="483" t="s">
        <v>35</v>
      </c>
      <c r="W17" s="504" t="s">
        <v>24</v>
      </c>
      <c r="X17" s="647">
        <v>8</v>
      </c>
      <c r="Y17" s="648"/>
      <c r="Z17" s="648"/>
      <c r="AA17" s="648"/>
      <c r="AB17" s="489" t="s">
        <v>68</v>
      </c>
      <c r="AC17" s="483"/>
      <c r="AD17" s="476" t="s">
        <v>21</v>
      </c>
      <c r="AE17" s="513">
        <f>IFERROR(ROUNDDOWN(B17*J17/Q17/X17,0),0)</f>
        <v>2400</v>
      </c>
      <c r="AF17" s="514"/>
      <c r="AG17" s="514"/>
      <c r="AH17" s="514"/>
      <c r="AI17" s="514"/>
      <c r="AJ17" s="514"/>
      <c r="AK17" s="511" t="s">
        <v>22</v>
      </c>
    </row>
    <row r="18" spans="2:37" ht="14.25" customHeight="1" thickBot="1" x14ac:dyDescent="0.25">
      <c r="B18" s="519"/>
      <c r="C18" s="520"/>
      <c r="D18" s="520"/>
      <c r="E18" s="520"/>
      <c r="F18" s="520"/>
      <c r="G18" s="520"/>
      <c r="H18" s="495"/>
      <c r="I18" s="496"/>
      <c r="J18" s="646"/>
      <c r="K18" s="640"/>
      <c r="L18" s="640"/>
      <c r="M18" s="640"/>
      <c r="N18" s="640"/>
      <c r="O18" s="484"/>
      <c r="P18" s="504"/>
      <c r="Q18" s="646"/>
      <c r="R18" s="640"/>
      <c r="S18" s="640"/>
      <c r="T18" s="640"/>
      <c r="U18" s="640"/>
      <c r="V18" s="484"/>
      <c r="W18" s="504"/>
      <c r="X18" s="649"/>
      <c r="Y18" s="650"/>
      <c r="Z18" s="650"/>
      <c r="AA18" s="650"/>
      <c r="AB18" s="490"/>
      <c r="AC18" s="484"/>
      <c r="AD18" s="476"/>
      <c r="AE18" s="515"/>
      <c r="AF18" s="516"/>
      <c r="AG18" s="516"/>
      <c r="AH18" s="516"/>
      <c r="AI18" s="516"/>
      <c r="AJ18" s="516"/>
      <c r="AK18" s="512"/>
    </row>
    <row r="19" spans="2:37" ht="14.25" customHeight="1" thickTop="1" x14ac:dyDescent="0.2">
      <c r="B19" s="14"/>
      <c r="C19" s="14"/>
      <c r="D19" s="14"/>
      <c r="E19" s="14"/>
      <c r="F19" s="14"/>
      <c r="G19" s="14"/>
      <c r="H19" s="14"/>
      <c r="I19" s="15"/>
      <c r="J19" s="99"/>
      <c r="K19" s="99"/>
      <c r="L19" s="99"/>
      <c r="M19" s="99"/>
      <c r="N19" s="99"/>
      <c r="O19" s="49" t="s">
        <v>50</v>
      </c>
      <c r="P19" s="15"/>
      <c r="Q19" s="99"/>
      <c r="R19" s="99"/>
      <c r="S19" s="99"/>
      <c r="T19" s="99"/>
      <c r="U19" s="99"/>
      <c r="V19" s="49" t="s">
        <v>51</v>
      </c>
      <c r="W19" s="15"/>
      <c r="X19" s="99"/>
      <c r="Y19" s="99"/>
      <c r="Z19" s="99"/>
      <c r="AA19" s="99"/>
      <c r="AB19" s="99"/>
      <c r="AC19" s="15"/>
      <c r="AD19" s="15"/>
      <c r="AE19" s="99"/>
      <c r="AF19" s="99"/>
      <c r="AG19" s="99"/>
      <c r="AH19" s="99"/>
      <c r="AI19" s="99"/>
      <c r="AJ19" s="99"/>
      <c r="AK19" s="49" t="s">
        <v>52</v>
      </c>
    </row>
    <row r="20" spans="2:37" ht="14.25" customHeight="1" x14ac:dyDescent="0.2">
      <c r="B20" s="14"/>
      <c r="C20" s="14"/>
      <c r="D20" s="19"/>
      <c r="E20" s="19"/>
      <c r="F20" s="19"/>
      <c r="G20" s="19"/>
      <c r="H20" s="14"/>
      <c r="I20" s="15"/>
      <c r="J20" s="99"/>
      <c r="K20" s="99"/>
      <c r="L20" s="99"/>
      <c r="M20" s="99"/>
      <c r="N20" s="99"/>
      <c r="O20" s="15"/>
      <c r="P20" s="15"/>
      <c r="Q20" s="99"/>
      <c r="R20" s="99"/>
      <c r="S20" s="99"/>
      <c r="T20" s="99"/>
      <c r="U20" s="99"/>
      <c r="V20" s="15"/>
      <c r="W20" s="15"/>
      <c r="X20" s="99"/>
      <c r="Y20" s="99"/>
      <c r="Z20" s="99"/>
      <c r="AA20" s="99"/>
      <c r="AB20" s="99"/>
      <c r="AC20" s="15"/>
      <c r="AD20" s="15"/>
      <c r="AE20" s="99"/>
      <c r="AF20" s="99"/>
      <c r="AG20" s="99"/>
      <c r="AH20" s="99"/>
      <c r="AI20" s="99"/>
      <c r="AJ20" s="99"/>
      <c r="AK20" s="15"/>
    </row>
    <row r="21" spans="2:37" ht="14.25" customHeight="1" x14ac:dyDescent="0.2">
      <c r="B21" s="20"/>
      <c r="C21" s="99"/>
      <c r="D21" s="522" t="s">
        <v>70</v>
      </c>
      <c r="E21" s="523"/>
      <c r="F21" s="21"/>
      <c r="G21" s="22"/>
      <c r="H21" s="22"/>
      <c r="I21" s="22"/>
      <c r="J21" s="22"/>
      <c r="K21" s="23"/>
      <c r="L21" s="23"/>
      <c r="M21" s="22"/>
      <c r="N21" s="22"/>
      <c r="O21" s="22"/>
      <c r="P21" s="22"/>
      <c r="Q21" s="22"/>
      <c r="R21" s="23"/>
      <c r="S21" s="23"/>
      <c r="T21" s="22"/>
      <c r="U21" s="22"/>
      <c r="V21" s="22"/>
      <c r="W21" s="24"/>
      <c r="X21" s="22"/>
      <c r="Y21" s="23"/>
      <c r="Z21" s="23"/>
      <c r="AA21" s="22"/>
      <c r="AB21" s="22"/>
      <c r="AC21" s="22"/>
      <c r="AD21" s="22"/>
      <c r="AE21" s="22"/>
      <c r="AF21" s="23"/>
      <c r="AG21" s="23"/>
      <c r="AH21" s="22"/>
      <c r="AI21" s="22"/>
      <c r="AJ21" s="25" t="s">
        <v>76</v>
      </c>
      <c r="AK21" s="15"/>
    </row>
    <row r="22" spans="2:37" ht="14.25" customHeight="1" x14ac:dyDescent="0.2">
      <c r="D22" s="524"/>
      <c r="E22" s="525"/>
      <c r="F22" s="26"/>
      <c r="G22" s="478" t="s">
        <v>72</v>
      </c>
      <c r="H22" s="478"/>
      <c r="I22" s="478"/>
      <c r="J22" s="478"/>
      <c r="K22" s="478"/>
      <c r="L22" s="478"/>
      <c r="M22" s="478"/>
      <c r="N22" s="15"/>
      <c r="O22" s="99"/>
      <c r="P22" s="478" t="s">
        <v>63</v>
      </c>
      <c r="Q22" s="478"/>
      <c r="R22" s="478"/>
      <c r="S22" s="478"/>
      <c r="T22" s="478"/>
      <c r="U22" s="478"/>
      <c r="V22" s="99"/>
      <c r="W22" s="99"/>
      <c r="X22" s="99"/>
      <c r="Y22" s="99"/>
      <c r="Z22" s="99"/>
      <c r="AA22" s="15"/>
      <c r="AB22" s="15"/>
      <c r="AC22" s="99"/>
      <c r="AD22" s="99"/>
      <c r="AE22" s="99"/>
      <c r="AF22" s="99"/>
      <c r="AG22" s="99"/>
      <c r="AH22" s="15"/>
      <c r="AI22" s="15"/>
      <c r="AJ22" s="27"/>
      <c r="AK22" s="15"/>
    </row>
    <row r="23" spans="2:37" ht="14.25" customHeight="1" x14ac:dyDescent="0.2">
      <c r="D23" s="524"/>
      <c r="E23" s="525"/>
      <c r="F23" s="26"/>
      <c r="G23" s="499">
        <f>ROUNDDOWN(P23,0)</f>
        <v>0</v>
      </c>
      <c r="H23" s="500"/>
      <c r="I23" s="500"/>
      <c r="J23" s="500"/>
      <c r="K23" s="500"/>
      <c r="L23" s="500"/>
      <c r="M23" s="483" t="s">
        <v>22</v>
      </c>
      <c r="N23" s="476" t="s">
        <v>21</v>
      </c>
      <c r="O23" s="496"/>
      <c r="P23" s="644"/>
      <c r="Q23" s="645"/>
      <c r="R23" s="645"/>
      <c r="S23" s="645"/>
      <c r="T23" s="645"/>
      <c r="U23" s="483" t="s">
        <v>22</v>
      </c>
      <c r="V23" s="15"/>
      <c r="W23" s="15"/>
      <c r="Y23" s="15"/>
      <c r="Z23" s="15"/>
      <c r="AA23" s="15"/>
      <c r="AB23" s="15"/>
      <c r="AC23" s="15"/>
      <c r="AD23" s="15"/>
      <c r="AE23" s="15"/>
      <c r="AF23" s="15"/>
      <c r="AG23" s="15"/>
      <c r="AH23" s="15"/>
      <c r="AI23" s="15"/>
      <c r="AJ23" s="27"/>
    </row>
    <row r="24" spans="2:37" ht="14.25" customHeight="1" x14ac:dyDescent="0.2">
      <c r="D24" s="524"/>
      <c r="E24" s="525"/>
      <c r="F24" s="26"/>
      <c r="G24" s="501"/>
      <c r="H24" s="502"/>
      <c r="I24" s="502"/>
      <c r="J24" s="502"/>
      <c r="K24" s="502"/>
      <c r="L24" s="502"/>
      <c r="M24" s="484"/>
      <c r="N24" s="476"/>
      <c r="O24" s="496"/>
      <c r="P24" s="646"/>
      <c r="Q24" s="640"/>
      <c r="R24" s="640"/>
      <c r="S24" s="640"/>
      <c r="T24" s="640"/>
      <c r="U24" s="484"/>
      <c r="V24" s="15"/>
      <c r="W24" s="15"/>
      <c r="X24" s="15"/>
      <c r="Y24" s="15"/>
      <c r="Z24" s="15"/>
      <c r="AA24" s="15"/>
      <c r="AB24" s="15"/>
      <c r="AC24" s="15"/>
      <c r="AD24" s="15"/>
      <c r="AE24" s="15"/>
      <c r="AF24" s="15"/>
      <c r="AG24" s="15"/>
      <c r="AH24" s="15"/>
      <c r="AI24" s="15"/>
      <c r="AJ24" s="27"/>
    </row>
    <row r="25" spans="2:37" ht="14.25" customHeight="1" x14ac:dyDescent="0.2">
      <c r="D25" s="524"/>
      <c r="E25" s="525"/>
      <c r="F25" s="26"/>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27"/>
    </row>
    <row r="26" spans="2:37" ht="14.25" customHeight="1" x14ac:dyDescent="0.2">
      <c r="D26" s="524"/>
      <c r="E26" s="525"/>
      <c r="F26" s="26"/>
      <c r="G26" s="478" t="s">
        <v>73</v>
      </c>
      <c r="H26" s="478"/>
      <c r="I26" s="478"/>
      <c r="J26" s="478"/>
      <c r="K26" s="478"/>
      <c r="L26" s="478"/>
      <c r="M26" s="478"/>
      <c r="N26" s="20"/>
      <c r="O26" s="20"/>
      <c r="P26" s="478" t="s">
        <v>58</v>
      </c>
      <c r="Q26" s="478"/>
      <c r="R26" s="478"/>
      <c r="S26" s="478"/>
      <c r="T26" s="478"/>
      <c r="U26" s="478"/>
      <c r="V26" s="15"/>
      <c r="W26" s="503" t="s">
        <v>28</v>
      </c>
      <c r="X26" s="503"/>
      <c r="Y26" s="503"/>
      <c r="Z26" s="503"/>
      <c r="AA26" s="503"/>
      <c r="AB26" s="503"/>
      <c r="AC26" s="15"/>
      <c r="AD26" s="503" t="s">
        <v>62</v>
      </c>
      <c r="AE26" s="503"/>
      <c r="AF26" s="503"/>
      <c r="AG26" s="503"/>
      <c r="AH26" s="503"/>
      <c r="AI26" s="503"/>
      <c r="AJ26" s="27"/>
    </row>
    <row r="27" spans="2:37" ht="14.25" customHeight="1" x14ac:dyDescent="0.2">
      <c r="D27" s="524"/>
      <c r="E27" s="525"/>
      <c r="F27" s="26"/>
      <c r="G27" s="499">
        <f>ROUNDDOWN(P27*W27*AD27,0)</f>
        <v>192000</v>
      </c>
      <c r="H27" s="500"/>
      <c r="I27" s="500"/>
      <c r="J27" s="500"/>
      <c r="K27" s="500"/>
      <c r="L27" s="500"/>
      <c r="M27" s="483" t="s">
        <v>22</v>
      </c>
      <c r="N27" s="476" t="s">
        <v>21</v>
      </c>
      <c r="O27" s="496"/>
      <c r="P27" s="644">
        <v>2400</v>
      </c>
      <c r="Q27" s="645"/>
      <c r="R27" s="645"/>
      <c r="S27" s="645"/>
      <c r="T27" s="645"/>
      <c r="U27" s="483" t="s">
        <v>22</v>
      </c>
      <c r="V27" s="504" t="s">
        <v>20</v>
      </c>
      <c r="W27" s="647">
        <v>8</v>
      </c>
      <c r="X27" s="648"/>
      <c r="Y27" s="648"/>
      <c r="Z27" s="648"/>
      <c r="AA27" s="489" t="s">
        <v>68</v>
      </c>
      <c r="AB27" s="483"/>
      <c r="AC27" s="504" t="s">
        <v>20</v>
      </c>
      <c r="AD27" s="647">
        <v>10</v>
      </c>
      <c r="AE27" s="648"/>
      <c r="AF27" s="648"/>
      <c r="AG27" s="648"/>
      <c r="AH27" s="648"/>
      <c r="AI27" s="483" t="s">
        <v>35</v>
      </c>
      <c r="AJ27" s="27"/>
    </row>
    <row r="28" spans="2:37" ht="14.25" customHeight="1" x14ac:dyDescent="0.2">
      <c r="D28" s="524"/>
      <c r="E28" s="525"/>
      <c r="F28" s="26"/>
      <c r="G28" s="501"/>
      <c r="H28" s="502"/>
      <c r="I28" s="502"/>
      <c r="J28" s="502"/>
      <c r="K28" s="502"/>
      <c r="L28" s="502"/>
      <c r="M28" s="484"/>
      <c r="N28" s="476"/>
      <c r="O28" s="496"/>
      <c r="P28" s="646"/>
      <c r="Q28" s="640"/>
      <c r="R28" s="640"/>
      <c r="S28" s="640"/>
      <c r="T28" s="640"/>
      <c r="U28" s="484"/>
      <c r="V28" s="504"/>
      <c r="W28" s="649"/>
      <c r="X28" s="650"/>
      <c r="Y28" s="650"/>
      <c r="Z28" s="650"/>
      <c r="AA28" s="490"/>
      <c r="AB28" s="484"/>
      <c r="AC28" s="504"/>
      <c r="AD28" s="649"/>
      <c r="AE28" s="650"/>
      <c r="AF28" s="650"/>
      <c r="AG28" s="650"/>
      <c r="AH28" s="650"/>
      <c r="AI28" s="484"/>
      <c r="AJ28" s="27"/>
    </row>
    <row r="29" spans="2:37" ht="14.25" customHeight="1" x14ac:dyDescent="0.2">
      <c r="D29" s="524"/>
      <c r="E29" s="525"/>
      <c r="F29" s="26"/>
      <c r="G29" s="20"/>
      <c r="H29" s="20"/>
      <c r="I29" s="20"/>
      <c r="J29" s="15"/>
      <c r="K29" s="28"/>
      <c r="L29" s="28"/>
      <c r="M29" s="28"/>
      <c r="N29" s="20"/>
      <c r="O29" s="20"/>
      <c r="P29" s="20"/>
      <c r="Q29" s="20"/>
      <c r="R29" s="20"/>
      <c r="S29" s="20"/>
      <c r="T29" s="20"/>
      <c r="U29" s="20"/>
      <c r="V29" s="20"/>
      <c r="W29" s="20"/>
      <c r="X29" s="20"/>
      <c r="Y29" s="20"/>
      <c r="Z29" s="20"/>
      <c r="AA29" s="20"/>
      <c r="AB29" s="20"/>
      <c r="AC29" s="20"/>
      <c r="AD29" s="20"/>
      <c r="AE29" s="20"/>
      <c r="AF29" s="20"/>
      <c r="AG29" s="20"/>
      <c r="AH29" s="24"/>
      <c r="AI29" s="49" t="s">
        <v>53</v>
      </c>
      <c r="AJ29" s="27"/>
    </row>
    <row r="30" spans="2:37" ht="14.25" customHeight="1" x14ac:dyDescent="0.2">
      <c r="D30" s="524"/>
      <c r="E30" s="525"/>
      <c r="F30" s="26"/>
      <c r="G30" s="478" t="s">
        <v>74</v>
      </c>
      <c r="H30" s="478"/>
      <c r="I30" s="478"/>
      <c r="J30" s="478"/>
      <c r="K30" s="478"/>
      <c r="L30" s="478"/>
      <c r="M30" s="478"/>
      <c r="N30" s="20"/>
      <c r="O30" s="20"/>
      <c r="P30" s="478" t="s">
        <v>60</v>
      </c>
      <c r="Q30" s="478"/>
      <c r="R30" s="478"/>
      <c r="S30" s="478"/>
      <c r="T30" s="478"/>
      <c r="U30" s="478"/>
      <c r="V30" s="15"/>
      <c r="W30" s="503" t="s">
        <v>61</v>
      </c>
      <c r="X30" s="503"/>
      <c r="Y30" s="503"/>
      <c r="Z30" s="503"/>
      <c r="AA30" s="503"/>
      <c r="AB30" s="503"/>
      <c r="AC30" s="15"/>
      <c r="AD30" s="503" t="s">
        <v>62</v>
      </c>
      <c r="AE30" s="503"/>
      <c r="AF30" s="503"/>
      <c r="AG30" s="503"/>
      <c r="AH30" s="503"/>
      <c r="AI30" s="503"/>
      <c r="AJ30" s="27"/>
    </row>
    <row r="31" spans="2:37" ht="14.25" customHeight="1" x14ac:dyDescent="0.2">
      <c r="D31" s="524"/>
      <c r="E31" s="525"/>
      <c r="F31" s="26"/>
      <c r="G31" s="499">
        <f>ROUNDDOWN(P31*W31*AD31,0)</f>
        <v>0</v>
      </c>
      <c r="H31" s="500"/>
      <c r="I31" s="500"/>
      <c r="J31" s="500"/>
      <c r="K31" s="500"/>
      <c r="L31" s="500"/>
      <c r="M31" s="483" t="s">
        <v>22</v>
      </c>
      <c r="N31" s="476" t="s">
        <v>21</v>
      </c>
      <c r="O31" s="496"/>
      <c r="P31" s="479"/>
      <c r="Q31" s="480"/>
      <c r="R31" s="480"/>
      <c r="S31" s="480"/>
      <c r="T31" s="480"/>
      <c r="U31" s="483" t="s">
        <v>22</v>
      </c>
      <c r="V31" s="102" t="s">
        <v>20</v>
      </c>
      <c r="W31" s="479"/>
      <c r="X31" s="480"/>
      <c r="Y31" s="480"/>
      <c r="Z31" s="480"/>
      <c r="AA31" s="480"/>
      <c r="AB31" s="483" t="s">
        <v>56</v>
      </c>
      <c r="AC31" s="504" t="s">
        <v>20</v>
      </c>
      <c r="AD31" s="485"/>
      <c r="AE31" s="486"/>
      <c r="AF31" s="486"/>
      <c r="AG31" s="486"/>
      <c r="AH31" s="486"/>
      <c r="AI31" s="483" t="s">
        <v>35</v>
      </c>
      <c r="AJ31" s="27"/>
    </row>
    <row r="32" spans="2:37" ht="14.25" customHeight="1" x14ac:dyDescent="0.2">
      <c r="D32" s="524"/>
      <c r="E32" s="525"/>
      <c r="F32" s="26"/>
      <c r="G32" s="501"/>
      <c r="H32" s="502"/>
      <c r="I32" s="502"/>
      <c r="J32" s="502"/>
      <c r="K32" s="502"/>
      <c r="L32" s="502"/>
      <c r="M32" s="484"/>
      <c r="N32" s="476"/>
      <c r="O32" s="496"/>
      <c r="P32" s="481"/>
      <c r="Q32" s="482"/>
      <c r="R32" s="482"/>
      <c r="S32" s="482"/>
      <c r="T32" s="482"/>
      <c r="U32" s="484"/>
      <c r="V32" s="102"/>
      <c r="W32" s="481"/>
      <c r="X32" s="482"/>
      <c r="Y32" s="482"/>
      <c r="Z32" s="482"/>
      <c r="AA32" s="482"/>
      <c r="AB32" s="484"/>
      <c r="AC32" s="504"/>
      <c r="AD32" s="487"/>
      <c r="AE32" s="488"/>
      <c r="AF32" s="488"/>
      <c r="AG32" s="488"/>
      <c r="AH32" s="488"/>
      <c r="AI32" s="484"/>
      <c r="AJ32" s="27"/>
    </row>
    <row r="33" spans="4:39" ht="14.25" customHeight="1" x14ac:dyDescent="0.2">
      <c r="D33" s="492"/>
      <c r="E33" s="493"/>
      <c r="F33" s="29"/>
      <c r="G33" s="30"/>
      <c r="H33" s="30"/>
      <c r="I33" s="30"/>
      <c r="J33" s="30"/>
      <c r="K33" s="30"/>
      <c r="L33" s="30"/>
      <c r="M33" s="30"/>
      <c r="N33" s="30"/>
      <c r="O33" s="101"/>
      <c r="P33" s="31"/>
      <c r="Q33" s="31"/>
      <c r="R33" s="31"/>
      <c r="S33" s="30"/>
      <c r="T33" s="30"/>
      <c r="U33" s="30"/>
      <c r="V33" s="30"/>
      <c r="W33" s="30"/>
      <c r="X33" s="30"/>
      <c r="Y33" s="30"/>
      <c r="Z33" s="30"/>
      <c r="AA33" s="30"/>
      <c r="AB33" s="30"/>
      <c r="AC33" s="30"/>
      <c r="AD33" s="30"/>
      <c r="AE33" s="30"/>
      <c r="AF33" s="30"/>
      <c r="AG33" s="30"/>
      <c r="AH33" s="30"/>
      <c r="AI33" s="50" t="s">
        <v>53</v>
      </c>
      <c r="AJ33" s="32"/>
    </row>
    <row r="34" spans="4:39" ht="14.25" customHeight="1" x14ac:dyDescent="0.2">
      <c r="AJ34" s="20"/>
      <c r="AK34" s="20"/>
    </row>
    <row r="35" spans="4:39" ht="14.25" customHeight="1" x14ac:dyDescent="0.2">
      <c r="AJ35" s="20"/>
      <c r="AK35" s="20"/>
    </row>
    <row r="36" spans="4:39" ht="14.25" customHeight="1" x14ac:dyDescent="0.2">
      <c r="D36" s="522" t="s">
        <v>69</v>
      </c>
      <c r="E36" s="523"/>
      <c r="F36" s="24"/>
      <c r="G36" s="24"/>
      <c r="H36" s="24"/>
      <c r="I36" s="24"/>
      <c r="J36" s="24"/>
      <c r="K36" s="24"/>
      <c r="L36" s="24"/>
      <c r="M36" s="23"/>
      <c r="N36" s="51"/>
      <c r="O36" s="23"/>
      <c r="P36" s="23"/>
      <c r="Q36" s="23"/>
      <c r="R36" s="23"/>
      <c r="S36" s="23"/>
      <c r="T36" s="23"/>
      <c r="U36" s="23"/>
      <c r="V36" s="23"/>
      <c r="W36" s="23"/>
      <c r="X36" s="23"/>
      <c r="Y36" s="23"/>
      <c r="Z36" s="23"/>
      <c r="AA36" s="23"/>
      <c r="AB36" s="23"/>
      <c r="AC36" s="23"/>
      <c r="AD36" s="23"/>
      <c r="AE36" s="23"/>
      <c r="AF36" s="23"/>
      <c r="AG36" s="23"/>
      <c r="AH36" s="23"/>
      <c r="AI36" s="23"/>
      <c r="AJ36" s="25" t="s">
        <v>71</v>
      </c>
      <c r="AK36" s="100"/>
      <c r="AL36" s="20"/>
      <c r="AM36" s="20"/>
    </row>
    <row r="37" spans="4:39" ht="14.25" customHeight="1" x14ac:dyDescent="0.2">
      <c r="D37" s="524"/>
      <c r="E37" s="525"/>
      <c r="F37" s="33"/>
      <c r="G37" s="499">
        <f>SUM(O40,O41,O42,O43,O44,AD40,AD41,AD42,AD43,AD44,U46)</f>
        <v>0</v>
      </c>
      <c r="H37" s="500"/>
      <c r="I37" s="500"/>
      <c r="J37" s="500"/>
      <c r="K37" s="500"/>
      <c r="L37" s="500"/>
      <c r="M37" s="483" t="s">
        <v>22</v>
      </c>
      <c r="N37" s="103"/>
      <c r="O37" s="15"/>
      <c r="P37" s="15"/>
      <c r="Q37" s="15"/>
      <c r="R37" s="15"/>
      <c r="S37" s="15"/>
      <c r="T37" s="15"/>
      <c r="U37" s="15"/>
      <c r="V37" s="15"/>
      <c r="W37" s="15"/>
      <c r="X37" s="15"/>
      <c r="Y37" s="15"/>
      <c r="Z37" s="15"/>
      <c r="AA37" s="15"/>
      <c r="AB37" s="15"/>
      <c r="AC37" s="15"/>
      <c r="AD37" s="15"/>
      <c r="AE37" s="15"/>
      <c r="AF37" s="15"/>
      <c r="AG37" s="15"/>
      <c r="AH37" s="15"/>
      <c r="AI37" s="15"/>
      <c r="AJ37" s="15"/>
      <c r="AK37" s="100"/>
      <c r="AL37" s="20"/>
      <c r="AM37" s="20"/>
    </row>
    <row r="38" spans="4:39" ht="14.25" customHeight="1" x14ac:dyDescent="0.2">
      <c r="D38" s="524"/>
      <c r="E38" s="525"/>
      <c r="F38" s="34"/>
      <c r="G38" s="501"/>
      <c r="H38" s="502"/>
      <c r="I38" s="502"/>
      <c r="J38" s="502"/>
      <c r="K38" s="502"/>
      <c r="L38" s="502"/>
      <c r="M38" s="484"/>
      <c r="N38" s="15"/>
      <c r="O38" s="15"/>
      <c r="Q38" s="15"/>
      <c r="R38" s="15"/>
      <c r="S38" s="15"/>
      <c r="T38" s="15"/>
      <c r="U38" s="15"/>
      <c r="V38" s="15"/>
      <c r="W38" s="15"/>
      <c r="X38" s="15"/>
      <c r="Y38" s="15"/>
      <c r="Z38" s="15"/>
      <c r="AA38" s="15"/>
      <c r="AB38" s="15"/>
      <c r="AC38" s="15"/>
      <c r="AD38" s="15"/>
      <c r="AE38" s="20"/>
      <c r="AF38" s="15"/>
      <c r="AG38" s="20"/>
      <c r="AH38" s="20"/>
      <c r="AI38" s="20"/>
      <c r="AJ38" s="20"/>
      <c r="AK38" s="26"/>
      <c r="AL38" s="20"/>
      <c r="AM38" s="20"/>
    </row>
    <row r="39" spans="4:39" ht="14.25" customHeight="1" x14ac:dyDescent="0.2">
      <c r="D39" s="524"/>
      <c r="E39" s="525"/>
      <c r="L39" s="15"/>
      <c r="M39" s="15"/>
      <c r="N39" s="15"/>
      <c r="O39" s="15"/>
      <c r="P39" s="15"/>
      <c r="Q39" s="15"/>
      <c r="R39" s="15"/>
      <c r="S39" s="15"/>
      <c r="T39" s="15"/>
      <c r="U39" s="15"/>
      <c r="V39" s="15"/>
      <c r="W39" s="15"/>
      <c r="X39" s="15"/>
      <c r="Y39" s="15"/>
      <c r="Z39" s="15"/>
      <c r="AA39" s="15"/>
      <c r="AB39" s="15"/>
      <c r="AC39" s="15"/>
      <c r="AD39" s="15"/>
      <c r="AE39" s="15"/>
      <c r="AF39" s="15"/>
      <c r="AG39" s="20"/>
      <c r="AH39" s="20"/>
      <c r="AI39" s="20"/>
      <c r="AJ39" s="20"/>
      <c r="AK39" s="26"/>
      <c r="AL39" s="20"/>
      <c r="AM39" s="20"/>
    </row>
    <row r="40" spans="4:39" ht="14.25" customHeight="1" x14ac:dyDescent="0.2">
      <c r="D40" s="524"/>
      <c r="E40" s="525"/>
      <c r="G40" s="99" t="s">
        <v>23</v>
      </c>
      <c r="H40" s="641"/>
      <c r="I40" s="641"/>
      <c r="J40" s="641"/>
      <c r="K40" s="641"/>
      <c r="L40" s="641"/>
      <c r="M40" s="641"/>
      <c r="N40" s="103" t="s">
        <v>30</v>
      </c>
      <c r="O40" s="643"/>
      <c r="P40" s="643"/>
      <c r="Q40" s="643"/>
      <c r="R40" s="643"/>
      <c r="S40" s="643"/>
      <c r="T40" s="104" t="s">
        <v>22</v>
      </c>
      <c r="V40" s="99" t="s">
        <v>23</v>
      </c>
      <c r="W40" s="505"/>
      <c r="X40" s="505"/>
      <c r="Y40" s="505"/>
      <c r="Z40" s="505"/>
      <c r="AA40" s="505"/>
      <c r="AB40" s="505"/>
      <c r="AC40" s="103" t="s">
        <v>30</v>
      </c>
      <c r="AD40" s="491"/>
      <c r="AE40" s="491"/>
      <c r="AF40" s="491"/>
      <c r="AG40" s="491"/>
      <c r="AH40" s="491"/>
      <c r="AI40" s="104" t="s">
        <v>22</v>
      </c>
      <c r="AK40" s="26"/>
      <c r="AL40" s="15"/>
      <c r="AM40" s="15"/>
    </row>
    <row r="41" spans="4:39" ht="14.25" customHeight="1" x14ac:dyDescent="0.2">
      <c r="D41" s="524"/>
      <c r="E41" s="525"/>
      <c r="G41" s="99" t="s">
        <v>23</v>
      </c>
      <c r="H41" s="641"/>
      <c r="I41" s="641"/>
      <c r="J41" s="641"/>
      <c r="K41" s="641"/>
      <c r="L41" s="641"/>
      <c r="M41" s="641"/>
      <c r="N41" s="103" t="s">
        <v>30</v>
      </c>
      <c r="O41" s="642"/>
      <c r="P41" s="642"/>
      <c r="Q41" s="642"/>
      <c r="R41" s="642"/>
      <c r="S41" s="642"/>
      <c r="T41" s="104" t="s">
        <v>22</v>
      </c>
      <c r="V41" s="99" t="s">
        <v>23</v>
      </c>
      <c r="W41" s="505"/>
      <c r="X41" s="505"/>
      <c r="Y41" s="505"/>
      <c r="Z41" s="505"/>
      <c r="AA41" s="505"/>
      <c r="AB41" s="505"/>
      <c r="AC41" s="103" t="s">
        <v>30</v>
      </c>
      <c r="AD41" s="477"/>
      <c r="AE41" s="477"/>
      <c r="AF41" s="477"/>
      <c r="AG41" s="477"/>
      <c r="AH41" s="477"/>
      <c r="AI41" s="104" t="s">
        <v>22</v>
      </c>
      <c r="AK41" s="26"/>
      <c r="AL41" s="14"/>
      <c r="AM41" s="20"/>
    </row>
    <row r="42" spans="4:39" ht="14.25" customHeight="1" x14ac:dyDescent="0.2">
      <c r="D42" s="524"/>
      <c r="E42" s="525"/>
      <c r="G42" s="99" t="s">
        <v>23</v>
      </c>
      <c r="H42" s="641"/>
      <c r="I42" s="641"/>
      <c r="J42" s="641"/>
      <c r="K42" s="641"/>
      <c r="L42" s="641"/>
      <c r="M42" s="641"/>
      <c r="N42" s="103" t="s">
        <v>30</v>
      </c>
      <c r="O42" s="642"/>
      <c r="P42" s="642"/>
      <c r="Q42" s="642"/>
      <c r="R42" s="642"/>
      <c r="S42" s="642"/>
      <c r="T42" s="104" t="s">
        <v>22</v>
      </c>
      <c r="V42" s="99" t="s">
        <v>23</v>
      </c>
      <c r="W42" s="505"/>
      <c r="X42" s="505"/>
      <c r="Y42" s="505"/>
      <c r="Z42" s="505"/>
      <c r="AA42" s="505"/>
      <c r="AB42" s="505"/>
      <c r="AC42" s="103" t="s">
        <v>30</v>
      </c>
      <c r="AD42" s="477"/>
      <c r="AE42" s="477"/>
      <c r="AF42" s="477"/>
      <c r="AG42" s="477"/>
      <c r="AH42" s="477"/>
      <c r="AI42" s="104" t="s">
        <v>22</v>
      </c>
      <c r="AK42" s="26"/>
      <c r="AL42" s="20"/>
      <c r="AM42" s="20"/>
    </row>
    <row r="43" spans="4:39" ht="14.25" customHeight="1" x14ac:dyDescent="0.2">
      <c r="D43" s="524"/>
      <c r="E43" s="525"/>
      <c r="G43" s="99" t="s">
        <v>23</v>
      </c>
      <c r="H43" s="505"/>
      <c r="I43" s="505"/>
      <c r="J43" s="505"/>
      <c r="K43" s="505"/>
      <c r="L43" s="505"/>
      <c r="M43" s="505"/>
      <c r="N43" s="103" t="s">
        <v>30</v>
      </c>
      <c r="O43" s="477"/>
      <c r="P43" s="477"/>
      <c r="Q43" s="477"/>
      <c r="R43" s="477"/>
      <c r="S43" s="477"/>
      <c r="T43" s="104" t="s">
        <v>22</v>
      </c>
      <c r="V43" s="99" t="s">
        <v>23</v>
      </c>
      <c r="W43" s="505"/>
      <c r="X43" s="505"/>
      <c r="Y43" s="505"/>
      <c r="Z43" s="505"/>
      <c r="AA43" s="505"/>
      <c r="AB43" s="505"/>
      <c r="AC43" s="103" t="s">
        <v>30</v>
      </c>
      <c r="AD43" s="477"/>
      <c r="AE43" s="477"/>
      <c r="AF43" s="477"/>
      <c r="AG43" s="477"/>
      <c r="AH43" s="477"/>
      <c r="AI43" s="104" t="s">
        <v>22</v>
      </c>
      <c r="AK43" s="26"/>
      <c r="AL43" s="14"/>
      <c r="AM43" s="20"/>
    </row>
    <row r="44" spans="4:39" ht="14.25" customHeight="1" x14ac:dyDescent="0.2">
      <c r="D44" s="524"/>
      <c r="E44" s="525"/>
      <c r="G44" s="99" t="s">
        <v>23</v>
      </c>
      <c r="H44" s="505"/>
      <c r="I44" s="505"/>
      <c r="J44" s="505"/>
      <c r="K44" s="505"/>
      <c r="L44" s="505"/>
      <c r="M44" s="505"/>
      <c r="N44" s="103" t="s">
        <v>30</v>
      </c>
      <c r="O44" s="477"/>
      <c r="P44" s="477"/>
      <c r="Q44" s="477"/>
      <c r="R44" s="477"/>
      <c r="S44" s="477"/>
      <c r="T44" s="104" t="s">
        <v>22</v>
      </c>
      <c r="V44" s="99" t="s">
        <v>23</v>
      </c>
      <c r="W44" s="505"/>
      <c r="X44" s="505"/>
      <c r="Y44" s="505"/>
      <c r="Z44" s="505"/>
      <c r="AA44" s="505"/>
      <c r="AB44" s="505"/>
      <c r="AC44" s="103" t="s">
        <v>30</v>
      </c>
      <c r="AD44" s="477"/>
      <c r="AE44" s="477"/>
      <c r="AF44" s="477"/>
      <c r="AG44" s="477"/>
      <c r="AH44" s="477"/>
      <c r="AI44" s="104" t="s">
        <v>22</v>
      </c>
      <c r="AK44" s="26"/>
      <c r="AL44" s="20"/>
      <c r="AM44" s="20"/>
    </row>
    <row r="45" spans="4:39" ht="14.25" customHeight="1" x14ac:dyDescent="0.2">
      <c r="D45" s="524"/>
      <c r="E45" s="525"/>
      <c r="F45" s="53"/>
      <c r="G45" s="53"/>
      <c r="H45" s="35"/>
      <c r="I45" s="20"/>
      <c r="J45" s="20"/>
      <c r="K45" s="20"/>
      <c r="L45" s="20"/>
      <c r="M45" s="103"/>
      <c r="N45" s="103"/>
      <c r="O45" s="103"/>
      <c r="P45" s="103"/>
      <c r="Q45" s="103"/>
      <c r="R45" s="103"/>
      <c r="S45" s="103"/>
      <c r="T45" s="103"/>
      <c r="U45" s="103"/>
      <c r="V45" s="103"/>
      <c r="W45" s="103"/>
      <c r="X45" s="20"/>
      <c r="Y45" s="20"/>
      <c r="Z45" s="20"/>
      <c r="AA45" s="20"/>
      <c r="AB45" s="20"/>
      <c r="AC45" s="20"/>
      <c r="AD45" s="20"/>
      <c r="AE45" s="20"/>
      <c r="AF45" s="20"/>
      <c r="AG45" s="20"/>
      <c r="AH45" s="20"/>
      <c r="AI45" s="20"/>
      <c r="AJ45" s="20"/>
      <c r="AK45" s="26"/>
      <c r="AL45" s="20"/>
      <c r="AM45" s="20"/>
    </row>
    <row r="46" spans="4:39" ht="14.25" customHeight="1" x14ac:dyDescent="0.2">
      <c r="D46" s="524"/>
      <c r="E46" s="525"/>
      <c r="G46" s="475" t="s">
        <v>39</v>
      </c>
      <c r="H46" s="475"/>
      <c r="I46" s="475"/>
      <c r="J46" s="640">
        <v>0</v>
      </c>
      <c r="K46" s="640"/>
      <c r="L46" s="640"/>
      <c r="M46" s="640"/>
      <c r="N46" s="640"/>
      <c r="O46" s="104" t="s">
        <v>22</v>
      </c>
      <c r="P46" s="506" t="s">
        <v>46</v>
      </c>
      <c r="Q46" s="506"/>
      <c r="R46" s="506"/>
      <c r="S46" s="506"/>
      <c r="T46" s="506"/>
      <c r="U46" s="640">
        <v>0</v>
      </c>
      <c r="V46" s="640"/>
      <c r="W46" s="640"/>
      <c r="X46" s="640"/>
      <c r="Y46" s="640"/>
      <c r="Z46" s="521" t="s">
        <v>42</v>
      </c>
      <c r="AA46" s="521"/>
      <c r="AB46" s="521"/>
      <c r="AC46" s="60"/>
      <c r="AD46" s="60"/>
      <c r="AE46" s="60"/>
      <c r="AF46" s="60"/>
      <c r="AG46" s="60"/>
      <c r="AH46" s="60"/>
      <c r="AI46" s="60"/>
      <c r="AJ46" s="20"/>
      <c r="AK46" s="26"/>
      <c r="AL46" s="20"/>
      <c r="AM46" s="20"/>
    </row>
    <row r="47" spans="4:39" ht="14.25" customHeight="1" x14ac:dyDescent="0.2">
      <c r="D47" s="526" t="s">
        <v>78</v>
      </c>
      <c r="E47" s="527"/>
      <c r="F47" s="19"/>
      <c r="G47" s="19"/>
      <c r="H47" s="54"/>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26"/>
      <c r="AL47" s="20"/>
      <c r="AM47" s="20"/>
    </row>
    <row r="48" spans="4:39" ht="14.25" customHeight="1" x14ac:dyDescent="0.2">
      <c r="D48" s="20"/>
      <c r="E48" s="20"/>
      <c r="F48" s="35"/>
      <c r="G48" s="35"/>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0"/>
      <c r="AL48" s="103"/>
      <c r="AM48" s="20"/>
    </row>
    <row r="49" spans="2:39" ht="14.25" hidden="1" customHeight="1" x14ac:dyDescent="0.2">
      <c r="D49" s="20"/>
      <c r="E49" s="20"/>
      <c r="F49" s="35"/>
      <c r="G49" s="35"/>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103"/>
      <c r="AM49" s="20"/>
    </row>
    <row r="50" spans="2:39" s="56" customFormat="1" ht="14.25" customHeight="1" x14ac:dyDescent="0.2">
      <c r="B50" s="55"/>
      <c r="C50" s="49" t="s">
        <v>50</v>
      </c>
      <c r="D50" s="55" t="s">
        <v>54</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2:39" s="56" customFormat="1" ht="14.25" customHeight="1" x14ac:dyDescent="0.2">
      <c r="B51" s="55"/>
      <c r="C51" s="49" t="s">
        <v>51</v>
      </c>
      <c r="D51" s="55" t="s">
        <v>55</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row>
    <row r="52" spans="2:39" s="56" customFormat="1" ht="14.25" customHeight="1" x14ac:dyDescent="0.2">
      <c r="B52" s="55"/>
      <c r="C52" s="49" t="s">
        <v>52</v>
      </c>
      <c r="D52" s="95" t="s">
        <v>184</v>
      </c>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9" s="56" customFormat="1" ht="14.25" customHeight="1" x14ac:dyDescent="0.2">
      <c r="B53" s="55"/>
      <c r="C53" s="49" t="s">
        <v>53</v>
      </c>
      <c r="D53" s="639" t="s">
        <v>77</v>
      </c>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57"/>
    </row>
    <row r="54" spans="2:39" s="56" customFormat="1" ht="14.25" customHeight="1" x14ac:dyDescent="0.2">
      <c r="B54" s="55"/>
      <c r="C54" s="4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57"/>
    </row>
    <row r="55" spans="2:39" s="56" customFormat="1" ht="14.25" customHeight="1" x14ac:dyDescent="0.2">
      <c r="B55" s="55"/>
      <c r="C55" s="17" t="s">
        <v>78</v>
      </c>
      <c r="D55" s="107" t="s">
        <v>84</v>
      </c>
      <c r="E55" s="474" t="s">
        <v>85</v>
      </c>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57"/>
    </row>
    <row r="56" spans="2:39" s="56" customFormat="1" ht="14.25" customHeight="1" x14ac:dyDescent="0.2">
      <c r="B56" s="58"/>
      <c r="C56" s="41"/>
      <c r="D56" s="39"/>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57"/>
    </row>
    <row r="57" spans="2:39" s="56" customFormat="1" ht="14.25" customHeight="1" x14ac:dyDescent="0.2">
      <c r="B57" s="55"/>
      <c r="C57" s="59"/>
      <c r="D57" s="106" t="s">
        <v>86</v>
      </c>
      <c r="E57" s="95" t="s">
        <v>159</v>
      </c>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row>
    <row r="58" spans="2:39" s="56" customFormat="1" ht="14.25" customHeight="1" x14ac:dyDescent="0.2">
      <c r="B58" s="58"/>
      <c r="C58" s="41"/>
      <c r="D58" s="107" t="s">
        <v>152</v>
      </c>
      <c r="E58" s="474" t="s">
        <v>87</v>
      </c>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57"/>
    </row>
    <row r="59" spans="2:39" s="56" customFormat="1" ht="14.25" customHeight="1" x14ac:dyDescent="0.2">
      <c r="B59" s="58"/>
      <c r="C59" s="38"/>
      <c r="D59" s="40"/>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57"/>
    </row>
  </sheetData>
  <mergeCells count="97">
    <mergeCell ref="B17:G18"/>
    <mergeCell ref="H17:H18"/>
    <mergeCell ref="B6:AK8"/>
    <mergeCell ref="B11:F12"/>
    <mergeCell ref="G11:M12"/>
    <mergeCell ref="O11:S12"/>
    <mergeCell ref="B15:H16"/>
    <mergeCell ref="J15:O16"/>
    <mergeCell ref="Q15:V16"/>
    <mergeCell ref="X15:AC16"/>
    <mergeCell ref="AE16:AK16"/>
    <mergeCell ref="T11:Y11"/>
    <mergeCell ref="AB11:AH11"/>
    <mergeCell ref="T12:X12"/>
    <mergeCell ref="Z12:AJ12"/>
    <mergeCell ref="I17:I18"/>
    <mergeCell ref="J17:N18"/>
    <mergeCell ref="O17:O18"/>
    <mergeCell ref="AE17:AJ18"/>
    <mergeCell ref="AK17:AK18"/>
    <mergeCell ref="Q17:U18"/>
    <mergeCell ref="V17:V18"/>
    <mergeCell ref="W17:W18"/>
    <mergeCell ref="X17:AA18"/>
    <mergeCell ref="AB17:AC18"/>
    <mergeCell ref="AD17:AD18"/>
    <mergeCell ref="P17:P18"/>
    <mergeCell ref="G26:M26"/>
    <mergeCell ref="P26:U26"/>
    <mergeCell ref="W26:AB26"/>
    <mergeCell ref="AD26:AI26"/>
    <mergeCell ref="G27:L28"/>
    <mergeCell ref="M27:M28"/>
    <mergeCell ref="N27:O28"/>
    <mergeCell ref="P27:T28"/>
    <mergeCell ref="U27:U28"/>
    <mergeCell ref="V27:V28"/>
    <mergeCell ref="W27:Z28"/>
    <mergeCell ref="AA27:AB28"/>
    <mergeCell ref="AC27:AC28"/>
    <mergeCell ref="AD27:AH28"/>
    <mergeCell ref="AI27:AI28"/>
    <mergeCell ref="AB31:AB32"/>
    <mergeCell ref="AC31:AC32"/>
    <mergeCell ref="AD31:AH32"/>
    <mergeCell ref="AI31:AI32"/>
    <mergeCell ref="W30:AB30"/>
    <mergeCell ref="AD30:AI30"/>
    <mergeCell ref="W31:AA32"/>
    <mergeCell ref="D33:E33"/>
    <mergeCell ref="G31:L32"/>
    <mergeCell ref="M31:M32"/>
    <mergeCell ref="N31:O32"/>
    <mergeCell ref="P31:T32"/>
    <mergeCell ref="D21:E32"/>
    <mergeCell ref="G22:M22"/>
    <mergeCell ref="P22:U22"/>
    <mergeCell ref="G23:L24"/>
    <mergeCell ref="M23:M24"/>
    <mergeCell ref="N23:O24"/>
    <mergeCell ref="P23:T24"/>
    <mergeCell ref="U23:U24"/>
    <mergeCell ref="G30:M30"/>
    <mergeCell ref="P30:U30"/>
    <mergeCell ref="U31:U32"/>
    <mergeCell ref="W40:AB40"/>
    <mergeCell ref="AD40:AH40"/>
    <mergeCell ref="H41:M41"/>
    <mergeCell ref="O41:S41"/>
    <mergeCell ref="W41:AB41"/>
    <mergeCell ref="AD41:AH41"/>
    <mergeCell ref="H40:M40"/>
    <mergeCell ref="O40:S40"/>
    <mergeCell ref="H42:M42"/>
    <mergeCell ref="O42:S42"/>
    <mergeCell ref="W42:AB42"/>
    <mergeCell ref="AD42:AH42"/>
    <mergeCell ref="H43:M43"/>
    <mergeCell ref="O43:S43"/>
    <mergeCell ref="W43:AB43"/>
    <mergeCell ref="AD43:AH43"/>
    <mergeCell ref="D47:E47"/>
    <mergeCell ref="D53:AJ54"/>
    <mergeCell ref="E55:AJ56"/>
    <mergeCell ref="E58:AJ59"/>
    <mergeCell ref="H44:M44"/>
    <mergeCell ref="O44:S44"/>
    <mergeCell ref="W44:AB44"/>
    <mergeCell ref="AD44:AH44"/>
    <mergeCell ref="G46:I46"/>
    <mergeCell ref="J46:N46"/>
    <mergeCell ref="P46:T46"/>
    <mergeCell ref="U46:Y46"/>
    <mergeCell ref="Z46:AB46"/>
    <mergeCell ref="D36:E46"/>
    <mergeCell ref="G37:L38"/>
    <mergeCell ref="M37:M38"/>
  </mergeCells>
  <phoneticPr fontId="1"/>
  <conditionalFormatting sqref="AE17:AJ18">
    <cfRule type="expression" dxfId="0"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3:BC40"/>
  <sheetViews>
    <sheetView showGridLines="0" view="pageBreakPreview" topLeftCell="A7" zoomScaleNormal="100" zoomScaleSheetLayoutView="100" workbookViewId="0">
      <selection activeCell="W43" sqref="W43"/>
    </sheetView>
  </sheetViews>
  <sheetFormatPr defaultColWidth="2.44140625" defaultRowHeight="15" customHeight="1" x14ac:dyDescent="0.2"/>
  <cols>
    <col min="1" max="16384" width="2.44140625" style="69"/>
  </cols>
  <sheetData>
    <row r="3" spans="2:55" ht="15" customHeigh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2:55" ht="15" customHeight="1" x14ac:dyDescent="0.2">
      <c r="B4" s="66"/>
      <c r="C4" s="67"/>
      <c r="D4" s="68"/>
      <c r="E4" s="68"/>
      <c r="F4" s="68"/>
      <c r="G4" s="68"/>
      <c r="H4" s="68"/>
      <c r="I4" s="68"/>
      <c r="J4" s="68"/>
      <c r="K4" s="68"/>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138" t="s">
        <v>180</v>
      </c>
      <c r="AZ4" s="139"/>
      <c r="BA4" s="139"/>
      <c r="BB4" s="139"/>
      <c r="BC4" s="140"/>
    </row>
    <row r="5" spans="2:55" s="71" customFormat="1" ht="15" customHeight="1" x14ac:dyDescent="0.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141"/>
      <c r="AZ5" s="142"/>
      <c r="BA5" s="142"/>
      <c r="BB5" s="142"/>
      <c r="BC5" s="143"/>
    </row>
    <row r="6" spans="2:55" s="71" customFormat="1" ht="1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row>
    <row r="7" spans="2:55" ht="15" customHeight="1" x14ac:dyDescent="0.2">
      <c r="B7" s="144" t="s">
        <v>200</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2:55" ht="15" customHeight="1" x14ac:dyDescent="0.2">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row>
    <row r="9" spans="2:55" ht="15" customHeight="1" x14ac:dyDescent="0.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2:55" ht="15" customHeight="1" x14ac:dyDescent="0.2">
      <c r="B10" s="109" t="s">
        <v>174</v>
      </c>
      <c r="C10" s="1"/>
      <c r="D10" s="1" t="s">
        <v>175</v>
      </c>
      <c r="E10" s="1"/>
      <c r="F10" s="1"/>
      <c r="G10" s="1"/>
      <c r="H10" s="1"/>
      <c r="I10" s="1"/>
      <c r="J10" s="1" t="s">
        <v>177</v>
      </c>
      <c r="K10" s="1"/>
      <c r="L10" s="1"/>
      <c r="M10" s="1"/>
      <c r="N10" s="1"/>
      <c r="O10" s="1"/>
      <c r="P10" s="1"/>
      <c r="Q10" s="1" t="s">
        <v>176</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65"/>
      <c r="D11" s="65"/>
      <c r="E11" s="65"/>
      <c r="F11" s="65"/>
      <c r="G11" s="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10"/>
    </row>
    <row r="12" spans="2:55" s="72" customFormat="1" ht="15" customHeight="1" x14ac:dyDescent="0.2">
      <c r="B12" s="185"/>
      <c r="C12" s="186"/>
      <c r="D12" s="191" t="s">
        <v>98</v>
      </c>
      <c r="E12" s="192"/>
      <c r="F12" s="192"/>
      <c r="G12" s="192"/>
      <c r="H12" s="192"/>
      <c r="I12" s="192"/>
      <c r="J12" s="192"/>
      <c r="K12" s="192"/>
      <c r="L12" s="192"/>
      <c r="M12" s="186"/>
      <c r="N12" s="185" t="s">
        <v>99</v>
      </c>
      <c r="O12" s="192"/>
      <c r="P12" s="192"/>
      <c r="Q12" s="192"/>
      <c r="R12" s="192"/>
      <c r="S12" s="192"/>
      <c r="T12" s="192"/>
      <c r="U12" s="192"/>
      <c r="V12" s="192"/>
      <c r="W12" s="192"/>
      <c r="X12" s="192"/>
      <c r="Y12" s="192"/>
      <c r="Z12" s="192"/>
      <c r="AA12" s="192"/>
      <c r="AB12" s="192"/>
      <c r="AC12" s="192"/>
      <c r="AD12" s="192"/>
      <c r="AE12" s="192"/>
      <c r="AF12" s="192"/>
      <c r="AG12" s="192"/>
      <c r="AH12" s="186"/>
      <c r="AI12" s="185" t="s">
        <v>162</v>
      </c>
      <c r="AJ12" s="192"/>
      <c r="AK12" s="192"/>
      <c r="AL12" s="192"/>
      <c r="AM12" s="192"/>
      <c r="AN12" s="192"/>
      <c r="AO12" s="192"/>
      <c r="AP12" s="192"/>
      <c r="AQ12" s="192"/>
      <c r="AR12" s="192"/>
      <c r="AS12" s="192"/>
      <c r="AT12" s="192"/>
      <c r="AU12" s="192"/>
      <c r="AV12" s="192"/>
      <c r="AW12" s="192"/>
      <c r="AX12" s="192"/>
      <c r="AY12" s="192"/>
      <c r="AZ12" s="192"/>
      <c r="BA12" s="192"/>
      <c r="BB12" s="192"/>
      <c r="BC12" s="186"/>
    </row>
    <row r="13" spans="2:55" s="72" customFormat="1" ht="15" customHeight="1" x14ac:dyDescent="0.2">
      <c r="B13" s="187"/>
      <c r="C13" s="188"/>
      <c r="D13" s="193"/>
      <c r="E13" s="194"/>
      <c r="F13" s="194"/>
      <c r="G13" s="194"/>
      <c r="H13" s="194"/>
      <c r="I13" s="194"/>
      <c r="J13" s="194"/>
      <c r="K13" s="194"/>
      <c r="L13" s="194"/>
      <c r="M13" s="188"/>
      <c r="N13" s="187"/>
      <c r="O13" s="194"/>
      <c r="P13" s="194"/>
      <c r="Q13" s="194"/>
      <c r="R13" s="194"/>
      <c r="S13" s="194"/>
      <c r="T13" s="194"/>
      <c r="U13" s="194"/>
      <c r="V13" s="194"/>
      <c r="W13" s="194"/>
      <c r="X13" s="194"/>
      <c r="Y13" s="194"/>
      <c r="Z13" s="194"/>
      <c r="AA13" s="194"/>
      <c r="AB13" s="194"/>
      <c r="AC13" s="194"/>
      <c r="AD13" s="194"/>
      <c r="AE13" s="194"/>
      <c r="AF13" s="194"/>
      <c r="AG13" s="194"/>
      <c r="AH13" s="188"/>
      <c r="AI13" s="187"/>
      <c r="AJ13" s="194"/>
      <c r="AK13" s="194"/>
      <c r="AL13" s="194"/>
      <c r="AM13" s="194"/>
      <c r="AN13" s="194"/>
      <c r="AO13" s="194"/>
      <c r="AP13" s="194"/>
      <c r="AQ13" s="194"/>
      <c r="AR13" s="194"/>
      <c r="AS13" s="194"/>
      <c r="AT13" s="194"/>
      <c r="AU13" s="194"/>
      <c r="AV13" s="194"/>
      <c r="AW13" s="194"/>
      <c r="AX13" s="194"/>
      <c r="AY13" s="194"/>
      <c r="AZ13" s="194"/>
      <c r="BA13" s="194"/>
      <c r="BB13" s="194"/>
      <c r="BC13" s="188"/>
    </row>
    <row r="14" spans="2:55" s="72" customFormat="1" ht="15" customHeight="1" x14ac:dyDescent="0.2">
      <c r="B14" s="187"/>
      <c r="C14" s="188"/>
      <c r="D14" s="236" t="s">
        <v>101</v>
      </c>
      <c r="E14" s="237"/>
      <c r="F14" s="237"/>
      <c r="G14" s="237"/>
      <c r="H14" s="237"/>
      <c r="I14" s="237"/>
      <c r="J14" s="240" t="s">
        <v>193</v>
      </c>
      <c r="K14" s="241"/>
      <c r="L14" s="241"/>
      <c r="M14" s="242"/>
      <c r="N14" s="249" t="s">
        <v>188</v>
      </c>
      <c r="O14" s="241"/>
      <c r="P14" s="241"/>
      <c r="Q14" s="241"/>
      <c r="R14" s="250"/>
      <c r="S14" s="240" t="s">
        <v>189</v>
      </c>
      <c r="T14" s="241"/>
      <c r="U14" s="241"/>
      <c r="V14" s="241"/>
      <c r="W14" s="250"/>
      <c r="X14" s="240" t="s">
        <v>102</v>
      </c>
      <c r="Y14" s="241"/>
      <c r="Z14" s="241"/>
      <c r="AA14" s="241"/>
      <c r="AB14" s="250"/>
      <c r="AC14" s="254" t="s">
        <v>103</v>
      </c>
      <c r="AD14" s="254"/>
      <c r="AE14" s="254"/>
      <c r="AF14" s="254"/>
      <c r="AG14" s="254"/>
      <c r="AH14" s="255"/>
      <c r="AI14" s="249" t="s">
        <v>188</v>
      </c>
      <c r="AJ14" s="241"/>
      <c r="AK14" s="241"/>
      <c r="AL14" s="241"/>
      <c r="AM14" s="250"/>
      <c r="AN14" s="240" t="s">
        <v>192</v>
      </c>
      <c r="AO14" s="241"/>
      <c r="AP14" s="241"/>
      <c r="AQ14" s="241"/>
      <c r="AR14" s="250"/>
      <c r="AS14" s="240" t="s">
        <v>102</v>
      </c>
      <c r="AT14" s="241"/>
      <c r="AU14" s="241"/>
      <c r="AV14" s="241"/>
      <c r="AW14" s="250"/>
      <c r="AX14" s="254" t="s">
        <v>103</v>
      </c>
      <c r="AY14" s="254"/>
      <c r="AZ14" s="254"/>
      <c r="BA14" s="254"/>
      <c r="BB14" s="254"/>
      <c r="BC14" s="255"/>
    </row>
    <row r="15" spans="2:55" ht="15" customHeight="1" x14ac:dyDescent="0.2">
      <c r="B15" s="187"/>
      <c r="C15" s="188"/>
      <c r="D15" s="236"/>
      <c r="E15" s="237"/>
      <c r="F15" s="237"/>
      <c r="G15" s="237"/>
      <c r="H15" s="237"/>
      <c r="I15" s="237"/>
      <c r="J15" s="243"/>
      <c r="K15" s="244"/>
      <c r="L15" s="244"/>
      <c r="M15" s="245"/>
      <c r="N15" s="251" t="s">
        <v>187</v>
      </c>
      <c r="O15" s="244"/>
      <c r="P15" s="244"/>
      <c r="Q15" s="244"/>
      <c r="R15" s="252"/>
      <c r="S15" s="243" t="s">
        <v>190</v>
      </c>
      <c r="T15" s="244"/>
      <c r="U15" s="244"/>
      <c r="V15" s="244"/>
      <c r="W15" s="252"/>
      <c r="X15" s="243"/>
      <c r="Y15" s="244"/>
      <c r="Z15" s="244"/>
      <c r="AA15" s="244"/>
      <c r="AB15" s="252"/>
      <c r="AC15" s="256"/>
      <c r="AD15" s="256"/>
      <c r="AE15" s="256"/>
      <c r="AF15" s="256"/>
      <c r="AG15" s="256"/>
      <c r="AH15" s="257"/>
      <c r="AI15" s="251" t="s">
        <v>191</v>
      </c>
      <c r="AJ15" s="244"/>
      <c r="AK15" s="244"/>
      <c r="AL15" s="244"/>
      <c r="AM15" s="252"/>
      <c r="AN15" s="243" t="s">
        <v>190</v>
      </c>
      <c r="AO15" s="244"/>
      <c r="AP15" s="244"/>
      <c r="AQ15" s="244"/>
      <c r="AR15" s="252"/>
      <c r="AS15" s="243"/>
      <c r="AT15" s="244"/>
      <c r="AU15" s="244"/>
      <c r="AV15" s="244"/>
      <c r="AW15" s="252"/>
      <c r="AX15" s="256"/>
      <c r="AY15" s="256"/>
      <c r="AZ15" s="256"/>
      <c r="BA15" s="256"/>
      <c r="BB15" s="256"/>
      <c r="BC15" s="257"/>
    </row>
    <row r="16" spans="2:55" ht="15" customHeight="1" x14ac:dyDescent="0.2">
      <c r="B16" s="189"/>
      <c r="C16" s="190"/>
      <c r="D16" s="238"/>
      <c r="E16" s="239"/>
      <c r="F16" s="239"/>
      <c r="G16" s="239"/>
      <c r="H16" s="239"/>
      <c r="I16" s="239"/>
      <c r="J16" s="246"/>
      <c r="K16" s="199"/>
      <c r="L16" s="199"/>
      <c r="M16" s="200"/>
      <c r="N16" s="247" t="s">
        <v>138</v>
      </c>
      <c r="O16" s="248"/>
      <c r="P16" s="248"/>
      <c r="Q16" s="248"/>
      <c r="R16" s="248"/>
      <c r="S16" s="248" t="s">
        <v>139</v>
      </c>
      <c r="T16" s="248"/>
      <c r="U16" s="248"/>
      <c r="V16" s="248"/>
      <c r="W16" s="248"/>
      <c r="X16" s="248" t="s">
        <v>104</v>
      </c>
      <c r="Y16" s="248"/>
      <c r="Z16" s="248"/>
      <c r="AA16" s="248"/>
      <c r="AB16" s="248"/>
      <c r="AC16" s="248" t="s">
        <v>136</v>
      </c>
      <c r="AD16" s="248"/>
      <c r="AE16" s="248"/>
      <c r="AF16" s="248"/>
      <c r="AG16" s="248"/>
      <c r="AH16" s="253"/>
      <c r="AI16" s="247" t="s">
        <v>140</v>
      </c>
      <c r="AJ16" s="248"/>
      <c r="AK16" s="248"/>
      <c r="AL16" s="248"/>
      <c r="AM16" s="248"/>
      <c r="AN16" s="248" t="s">
        <v>141</v>
      </c>
      <c r="AO16" s="248"/>
      <c r="AP16" s="248"/>
      <c r="AQ16" s="248"/>
      <c r="AR16" s="248"/>
      <c r="AS16" s="248" t="s">
        <v>105</v>
      </c>
      <c r="AT16" s="248"/>
      <c r="AU16" s="248"/>
      <c r="AV16" s="248"/>
      <c r="AW16" s="248"/>
      <c r="AX16" s="248" t="s">
        <v>137</v>
      </c>
      <c r="AY16" s="248"/>
      <c r="AZ16" s="248"/>
      <c r="BA16" s="248"/>
      <c r="BB16" s="248"/>
      <c r="BC16" s="253"/>
    </row>
    <row r="17" spans="2:55" ht="15" customHeight="1" x14ac:dyDescent="0.2">
      <c r="B17" s="221">
        <v>1</v>
      </c>
      <c r="C17" s="222"/>
      <c r="D17" s="223"/>
      <c r="E17" s="219"/>
      <c r="F17" s="219"/>
      <c r="G17" s="219"/>
      <c r="H17" s="219"/>
      <c r="I17" s="219"/>
      <c r="J17" s="219"/>
      <c r="K17" s="219"/>
      <c r="L17" s="219"/>
      <c r="M17" s="220"/>
      <c r="N17" s="215"/>
      <c r="O17" s="216"/>
      <c r="P17" s="216"/>
      <c r="Q17" s="216"/>
      <c r="R17" s="216"/>
      <c r="S17" s="181"/>
      <c r="T17" s="181"/>
      <c r="U17" s="181"/>
      <c r="V17" s="181"/>
      <c r="W17" s="181"/>
      <c r="X17" s="183">
        <f>N17*3200</f>
        <v>0</v>
      </c>
      <c r="Y17" s="183"/>
      <c r="Z17" s="183"/>
      <c r="AA17" s="183"/>
      <c r="AB17" s="183"/>
      <c r="AC17" s="183">
        <f>N17*S17</f>
        <v>0</v>
      </c>
      <c r="AD17" s="183"/>
      <c r="AE17" s="183"/>
      <c r="AF17" s="183"/>
      <c r="AG17" s="183"/>
      <c r="AH17" s="184"/>
      <c r="AI17" s="177"/>
      <c r="AJ17" s="178"/>
      <c r="AK17" s="178"/>
      <c r="AL17" s="178"/>
      <c r="AM17" s="178"/>
      <c r="AN17" s="181"/>
      <c r="AO17" s="181"/>
      <c r="AP17" s="181"/>
      <c r="AQ17" s="181"/>
      <c r="AR17" s="181"/>
      <c r="AS17" s="183">
        <f>AI17*1000</f>
        <v>0</v>
      </c>
      <c r="AT17" s="183"/>
      <c r="AU17" s="183"/>
      <c r="AV17" s="183"/>
      <c r="AW17" s="183"/>
      <c r="AX17" s="183">
        <f>AI17*AN17</f>
        <v>0</v>
      </c>
      <c r="AY17" s="183"/>
      <c r="AZ17" s="183"/>
      <c r="BA17" s="183"/>
      <c r="BB17" s="183"/>
      <c r="BC17" s="184"/>
    </row>
    <row r="18" spans="2:55" ht="15" customHeight="1" x14ac:dyDescent="0.2">
      <c r="B18" s="210"/>
      <c r="C18" s="211"/>
      <c r="D18" s="212"/>
      <c r="E18" s="213"/>
      <c r="F18" s="213"/>
      <c r="G18" s="213"/>
      <c r="H18" s="213"/>
      <c r="I18" s="213"/>
      <c r="J18" s="213"/>
      <c r="K18" s="213"/>
      <c r="L18" s="213"/>
      <c r="M18" s="214"/>
      <c r="N18" s="217"/>
      <c r="O18" s="218"/>
      <c r="P18" s="218"/>
      <c r="Q18" s="218"/>
      <c r="R18" s="218"/>
      <c r="S18" s="182"/>
      <c r="T18" s="182"/>
      <c r="U18" s="182"/>
      <c r="V18" s="182"/>
      <c r="W18" s="182"/>
      <c r="X18" s="175"/>
      <c r="Y18" s="175"/>
      <c r="Z18" s="175"/>
      <c r="AA18" s="175"/>
      <c r="AB18" s="175"/>
      <c r="AC18" s="175"/>
      <c r="AD18" s="175"/>
      <c r="AE18" s="175"/>
      <c r="AF18" s="175"/>
      <c r="AG18" s="175"/>
      <c r="AH18" s="176"/>
      <c r="AI18" s="179"/>
      <c r="AJ18" s="180"/>
      <c r="AK18" s="180"/>
      <c r="AL18" s="180"/>
      <c r="AM18" s="180"/>
      <c r="AN18" s="182"/>
      <c r="AO18" s="182"/>
      <c r="AP18" s="182"/>
      <c r="AQ18" s="182"/>
      <c r="AR18" s="182"/>
      <c r="AS18" s="175"/>
      <c r="AT18" s="175"/>
      <c r="AU18" s="175"/>
      <c r="AV18" s="175"/>
      <c r="AW18" s="175"/>
      <c r="AX18" s="175"/>
      <c r="AY18" s="175"/>
      <c r="AZ18" s="175"/>
      <c r="BA18" s="175"/>
      <c r="BB18" s="175"/>
      <c r="BC18" s="176"/>
    </row>
    <row r="19" spans="2:55" ht="15" customHeight="1" x14ac:dyDescent="0.2">
      <c r="B19" s="210">
        <v>2</v>
      </c>
      <c r="C19" s="211"/>
      <c r="D19" s="212"/>
      <c r="E19" s="213"/>
      <c r="F19" s="213"/>
      <c r="G19" s="213"/>
      <c r="H19" s="213"/>
      <c r="I19" s="213"/>
      <c r="J19" s="213"/>
      <c r="K19" s="213"/>
      <c r="L19" s="213"/>
      <c r="M19" s="214"/>
      <c r="N19" s="215"/>
      <c r="O19" s="216"/>
      <c r="P19" s="216"/>
      <c r="Q19" s="216"/>
      <c r="R19" s="216"/>
      <c r="S19" s="181"/>
      <c r="T19" s="181"/>
      <c r="U19" s="181"/>
      <c r="V19" s="181"/>
      <c r="W19" s="181"/>
      <c r="X19" s="175">
        <f t="shared" ref="X19" si="0">N19*3200</f>
        <v>0</v>
      </c>
      <c r="Y19" s="175"/>
      <c r="Z19" s="175"/>
      <c r="AA19" s="175"/>
      <c r="AB19" s="175"/>
      <c r="AC19" s="175">
        <f t="shared" ref="AC19" si="1">N19*S19</f>
        <v>0</v>
      </c>
      <c r="AD19" s="175"/>
      <c r="AE19" s="175"/>
      <c r="AF19" s="175"/>
      <c r="AG19" s="175"/>
      <c r="AH19" s="176"/>
      <c r="AI19" s="177"/>
      <c r="AJ19" s="178"/>
      <c r="AK19" s="178"/>
      <c r="AL19" s="178"/>
      <c r="AM19" s="178"/>
      <c r="AN19" s="181"/>
      <c r="AO19" s="181"/>
      <c r="AP19" s="181"/>
      <c r="AQ19" s="181"/>
      <c r="AR19" s="181"/>
      <c r="AS19" s="175">
        <f t="shared" ref="AS19" si="2">AI19*1000</f>
        <v>0</v>
      </c>
      <c r="AT19" s="175"/>
      <c r="AU19" s="175"/>
      <c r="AV19" s="175"/>
      <c r="AW19" s="175"/>
      <c r="AX19" s="175">
        <f t="shared" ref="AX19" si="3">AI19*AN19</f>
        <v>0</v>
      </c>
      <c r="AY19" s="175"/>
      <c r="AZ19" s="175"/>
      <c r="BA19" s="175"/>
      <c r="BB19" s="175"/>
      <c r="BC19" s="176"/>
    </row>
    <row r="20" spans="2:55" ht="15" customHeight="1" x14ac:dyDescent="0.2">
      <c r="B20" s="210"/>
      <c r="C20" s="211"/>
      <c r="D20" s="212"/>
      <c r="E20" s="213"/>
      <c r="F20" s="213"/>
      <c r="G20" s="213"/>
      <c r="H20" s="213"/>
      <c r="I20" s="213"/>
      <c r="J20" s="213"/>
      <c r="K20" s="213"/>
      <c r="L20" s="213"/>
      <c r="M20" s="214"/>
      <c r="N20" s="217"/>
      <c r="O20" s="218"/>
      <c r="P20" s="218"/>
      <c r="Q20" s="218"/>
      <c r="R20" s="218"/>
      <c r="S20" s="182"/>
      <c r="T20" s="182"/>
      <c r="U20" s="182"/>
      <c r="V20" s="182"/>
      <c r="W20" s="182"/>
      <c r="X20" s="175"/>
      <c r="Y20" s="175"/>
      <c r="Z20" s="175"/>
      <c r="AA20" s="175"/>
      <c r="AB20" s="175"/>
      <c r="AC20" s="175"/>
      <c r="AD20" s="175"/>
      <c r="AE20" s="175"/>
      <c r="AF20" s="175"/>
      <c r="AG20" s="175"/>
      <c r="AH20" s="176"/>
      <c r="AI20" s="179"/>
      <c r="AJ20" s="180"/>
      <c r="AK20" s="180"/>
      <c r="AL20" s="180"/>
      <c r="AM20" s="180"/>
      <c r="AN20" s="182"/>
      <c r="AO20" s="182"/>
      <c r="AP20" s="182"/>
      <c r="AQ20" s="182"/>
      <c r="AR20" s="182"/>
      <c r="AS20" s="175"/>
      <c r="AT20" s="175"/>
      <c r="AU20" s="175"/>
      <c r="AV20" s="175"/>
      <c r="AW20" s="175"/>
      <c r="AX20" s="175"/>
      <c r="AY20" s="175"/>
      <c r="AZ20" s="175"/>
      <c r="BA20" s="175"/>
      <c r="BB20" s="175"/>
      <c r="BC20" s="176"/>
    </row>
    <row r="21" spans="2:55" ht="15" customHeight="1" x14ac:dyDescent="0.2">
      <c r="B21" s="210">
        <v>3</v>
      </c>
      <c r="C21" s="211"/>
      <c r="D21" s="212"/>
      <c r="E21" s="213"/>
      <c r="F21" s="213"/>
      <c r="G21" s="213"/>
      <c r="H21" s="213"/>
      <c r="I21" s="213"/>
      <c r="J21" s="213"/>
      <c r="K21" s="213"/>
      <c r="L21" s="213"/>
      <c r="M21" s="214"/>
      <c r="N21" s="215"/>
      <c r="O21" s="216"/>
      <c r="P21" s="216"/>
      <c r="Q21" s="216"/>
      <c r="R21" s="216"/>
      <c r="S21" s="181"/>
      <c r="T21" s="181"/>
      <c r="U21" s="181"/>
      <c r="V21" s="181"/>
      <c r="W21" s="181"/>
      <c r="X21" s="175">
        <f t="shared" ref="X21" si="4">N21*3200</f>
        <v>0</v>
      </c>
      <c r="Y21" s="175"/>
      <c r="Z21" s="175"/>
      <c r="AA21" s="175"/>
      <c r="AB21" s="175"/>
      <c r="AC21" s="175">
        <f t="shared" ref="AC21" si="5">N21*S21</f>
        <v>0</v>
      </c>
      <c r="AD21" s="175"/>
      <c r="AE21" s="175"/>
      <c r="AF21" s="175"/>
      <c r="AG21" s="175"/>
      <c r="AH21" s="176"/>
      <c r="AI21" s="177"/>
      <c r="AJ21" s="178"/>
      <c r="AK21" s="178"/>
      <c r="AL21" s="178"/>
      <c r="AM21" s="178"/>
      <c r="AN21" s="181"/>
      <c r="AO21" s="181"/>
      <c r="AP21" s="181"/>
      <c r="AQ21" s="181"/>
      <c r="AR21" s="181"/>
      <c r="AS21" s="175">
        <f t="shared" ref="AS21" si="6">AI21*1000</f>
        <v>0</v>
      </c>
      <c r="AT21" s="175"/>
      <c r="AU21" s="175"/>
      <c r="AV21" s="175"/>
      <c r="AW21" s="175"/>
      <c r="AX21" s="175">
        <f t="shared" ref="AX21" si="7">AI21*AN21</f>
        <v>0</v>
      </c>
      <c r="AY21" s="175"/>
      <c r="AZ21" s="175"/>
      <c r="BA21" s="175"/>
      <c r="BB21" s="175"/>
      <c r="BC21" s="176"/>
    </row>
    <row r="22" spans="2:55" ht="15" customHeight="1" x14ac:dyDescent="0.2">
      <c r="B22" s="210"/>
      <c r="C22" s="211"/>
      <c r="D22" s="212"/>
      <c r="E22" s="213"/>
      <c r="F22" s="213"/>
      <c r="G22" s="213"/>
      <c r="H22" s="213"/>
      <c r="I22" s="213"/>
      <c r="J22" s="213"/>
      <c r="K22" s="213"/>
      <c r="L22" s="213"/>
      <c r="M22" s="214"/>
      <c r="N22" s="217"/>
      <c r="O22" s="218"/>
      <c r="P22" s="218"/>
      <c r="Q22" s="218"/>
      <c r="R22" s="218"/>
      <c r="S22" s="182"/>
      <c r="T22" s="182"/>
      <c r="U22" s="182"/>
      <c r="V22" s="182"/>
      <c r="W22" s="182"/>
      <c r="X22" s="175"/>
      <c r="Y22" s="175"/>
      <c r="Z22" s="175"/>
      <c r="AA22" s="175"/>
      <c r="AB22" s="175"/>
      <c r="AC22" s="175"/>
      <c r="AD22" s="175"/>
      <c r="AE22" s="175"/>
      <c r="AF22" s="175"/>
      <c r="AG22" s="175"/>
      <c r="AH22" s="176"/>
      <c r="AI22" s="179"/>
      <c r="AJ22" s="180"/>
      <c r="AK22" s="180"/>
      <c r="AL22" s="180"/>
      <c r="AM22" s="180"/>
      <c r="AN22" s="182"/>
      <c r="AO22" s="182"/>
      <c r="AP22" s="182"/>
      <c r="AQ22" s="182"/>
      <c r="AR22" s="182"/>
      <c r="AS22" s="175"/>
      <c r="AT22" s="175"/>
      <c r="AU22" s="175"/>
      <c r="AV22" s="175"/>
      <c r="AW22" s="175"/>
      <c r="AX22" s="175"/>
      <c r="AY22" s="175"/>
      <c r="AZ22" s="175"/>
      <c r="BA22" s="175"/>
      <c r="BB22" s="175"/>
      <c r="BC22" s="176"/>
    </row>
    <row r="23" spans="2:55" ht="15" customHeight="1" x14ac:dyDescent="0.2">
      <c r="B23" s="210">
        <v>4</v>
      </c>
      <c r="C23" s="211"/>
      <c r="D23" s="212"/>
      <c r="E23" s="213"/>
      <c r="F23" s="213"/>
      <c r="G23" s="213"/>
      <c r="H23" s="213"/>
      <c r="I23" s="213"/>
      <c r="J23" s="213"/>
      <c r="K23" s="213"/>
      <c r="L23" s="213"/>
      <c r="M23" s="214"/>
      <c r="N23" s="215"/>
      <c r="O23" s="216"/>
      <c r="P23" s="216"/>
      <c r="Q23" s="216"/>
      <c r="R23" s="216"/>
      <c r="S23" s="181"/>
      <c r="T23" s="181"/>
      <c r="U23" s="181"/>
      <c r="V23" s="181"/>
      <c r="W23" s="181"/>
      <c r="X23" s="175">
        <f t="shared" ref="X23" si="8">N23*3200</f>
        <v>0</v>
      </c>
      <c r="Y23" s="175"/>
      <c r="Z23" s="175"/>
      <c r="AA23" s="175"/>
      <c r="AB23" s="175"/>
      <c r="AC23" s="175">
        <f t="shared" ref="AC23" si="9">N23*S23</f>
        <v>0</v>
      </c>
      <c r="AD23" s="175"/>
      <c r="AE23" s="175"/>
      <c r="AF23" s="175"/>
      <c r="AG23" s="175"/>
      <c r="AH23" s="176"/>
      <c r="AI23" s="177"/>
      <c r="AJ23" s="178"/>
      <c r="AK23" s="178"/>
      <c r="AL23" s="178"/>
      <c r="AM23" s="178"/>
      <c r="AN23" s="181"/>
      <c r="AO23" s="181"/>
      <c r="AP23" s="181"/>
      <c r="AQ23" s="181"/>
      <c r="AR23" s="181"/>
      <c r="AS23" s="175">
        <f t="shared" ref="AS23" si="10">AI23*1000</f>
        <v>0</v>
      </c>
      <c r="AT23" s="175"/>
      <c r="AU23" s="175"/>
      <c r="AV23" s="175"/>
      <c r="AW23" s="175"/>
      <c r="AX23" s="175">
        <f t="shared" ref="AX23" si="11">AI23*AN23</f>
        <v>0</v>
      </c>
      <c r="AY23" s="175"/>
      <c r="AZ23" s="175"/>
      <c r="BA23" s="175"/>
      <c r="BB23" s="175"/>
      <c r="BC23" s="176"/>
    </row>
    <row r="24" spans="2:55" ht="15" customHeight="1" x14ac:dyDescent="0.2">
      <c r="B24" s="210"/>
      <c r="C24" s="211"/>
      <c r="D24" s="212"/>
      <c r="E24" s="213"/>
      <c r="F24" s="213"/>
      <c r="G24" s="213"/>
      <c r="H24" s="213"/>
      <c r="I24" s="213"/>
      <c r="J24" s="213"/>
      <c r="K24" s="213"/>
      <c r="L24" s="213"/>
      <c r="M24" s="214"/>
      <c r="N24" s="217"/>
      <c r="O24" s="218"/>
      <c r="P24" s="218"/>
      <c r="Q24" s="218"/>
      <c r="R24" s="218"/>
      <c r="S24" s="182"/>
      <c r="T24" s="182"/>
      <c r="U24" s="182"/>
      <c r="V24" s="182"/>
      <c r="W24" s="182"/>
      <c r="X24" s="175"/>
      <c r="Y24" s="175"/>
      <c r="Z24" s="175"/>
      <c r="AA24" s="175"/>
      <c r="AB24" s="175"/>
      <c r="AC24" s="175"/>
      <c r="AD24" s="175"/>
      <c r="AE24" s="175"/>
      <c r="AF24" s="175"/>
      <c r="AG24" s="175"/>
      <c r="AH24" s="176"/>
      <c r="AI24" s="179"/>
      <c r="AJ24" s="180"/>
      <c r="AK24" s="180"/>
      <c r="AL24" s="180"/>
      <c r="AM24" s="180"/>
      <c r="AN24" s="182"/>
      <c r="AO24" s="182"/>
      <c r="AP24" s="182"/>
      <c r="AQ24" s="182"/>
      <c r="AR24" s="182"/>
      <c r="AS24" s="175"/>
      <c r="AT24" s="175"/>
      <c r="AU24" s="175"/>
      <c r="AV24" s="175"/>
      <c r="AW24" s="175"/>
      <c r="AX24" s="175"/>
      <c r="AY24" s="175"/>
      <c r="AZ24" s="175"/>
      <c r="BA24" s="175"/>
      <c r="BB24" s="175"/>
      <c r="BC24" s="176"/>
    </row>
    <row r="25" spans="2:55" ht="15" customHeight="1" x14ac:dyDescent="0.2">
      <c r="B25" s="210">
        <v>5</v>
      </c>
      <c r="C25" s="211"/>
      <c r="D25" s="212"/>
      <c r="E25" s="213"/>
      <c r="F25" s="213"/>
      <c r="G25" s="213"/>
      <c r="H25" s="213"/>
      <c r="I25" s="213"/>
      <c r="J25" s="213"/>
      <c r="K25" s="213"/>
      <c r="L25" s="213"/>
      <c r="M25" s="214"/>
      <c r="N25" s="215"/>
      <c r="O25" s="216"/>
      <c r="P25" s="216"/>
      <c r="Q25" s="216"/>
      <c r="R25" s="216"/>
      <c r="S25" s="181"/>
      <c r="T25" s="181"/>
      <c r="U25" s="181"/>
      <c r="V25" s="181"/>
      <c r="W25" s="181"/>
      <c r="X25" s="175">
        <f t="shared" ref="X25" si="12">N25*3200</f>
        <v>0</v>
      </c>
      <c r="Y25" s="175"/>
      <c r="Z25" s="175"/>
      <c r="AA25" s="175"/>
      <c r="AB25" s="175"/>
      <c r="AC25" s="175">
        <f t="shared" ref="AC25" si="13">N25*S25</f>
        <v>0</v>
      </c>
      <c r="AD25" s="175"/>
      <c r="AE25" s="175"/>
      <c r="AF25" s="175"/>
      <c r="AG25" s="175"/>
      <c r="AH25" s="176"/>
      <c r="AI25" s="177"/>
      <c r="AJ25" s="178"/>
      <c r="AK25" s="178"/>
      <c r="AL25" s="178"/>
      <c r="AM25" s="178"/>
      <c r="AN25" s="181"/>
      <c r="AO25" s="181"/>
      <c r="AP25" s="181"/>
      <c r="AQ25" s="181"/>
      <c r="AR25" s="181"/>
      <c r="AS25" s="175">
        <f t="shared" ref="AS25" si="14">AI25*1000</f>
        <v>0</v>
      </c>
      <c r="AT25" s="175"/>
      <c r="AU25" s="175"/>
      <c r="AV25" s="175"/>
      <c r="AW25" s="175"/>
      <c r="AX25" s="175">
        <f t="shared" ref="AX25" si="15">AI25*AN25</f>
        <v>0</v>
      </c>
      <c r="AY25" s="175"/>
      <c r="AZ25" s="175"/>
      <c r="BA25" s="175"/>
      <c r="BB25" s="175"/>
      <c r="BC25" s="176"/>
    </row>
    <row r="26" spans="2:55" ht="15" customHeight="1" thickBot="1" x14ac:dyDescent="0.25">
      <c r="B26" s="210"/>
      <c r="C26" s="211"/>
      <c r="D26" s="212"/>
      <c r="E26" s="213"/>
      <c r="F26" s="213"/>
      <c r="G26" s="213"/>
      <c r="H26" s="213"/>
      <c r="I26" s="213"/>
      <c r="J26" s="213"/>
      <c r="K26" s="213"/>
      <c r="L26" s="213"/>
      <c r="M26" s="214"/>
      <c r="N26" s="217"/>
      <c r="O26" s="218"/>
      <c r="P26" s="218"/>
      <c r="Q26" s="218"/>
      <c r="R26" s="218"/>
      <c r="S26" s="182"/>
      <c r="T26" s="182"/>
      <c r="U26" s="182"/>
      <c r="V26" s="182"/>
      <c r="W26" s="182"/>
      <c r="X26" s="175"/>
      <c r="Y26" s="175"/>
      <c r="Z26" s="175"/>
      <c r="AA26" s="175"/>
      <c r="AB26" s="175"/>
      <c r="AC26" s="175"/>
      <c r="AD26" s="175"/>
      <c r="AE26" s="175"/>
      <c r="AF26" s="175"/>
      <c r="AG26" s="175"/>
      <c r="AH26" s="176"/>
      <c r="AI26" s="179"/>
      <c r="AJ26" s="180"/>
      <c r="AK26" s="180"/>
      <c r="AL26" s="180"/>
      <c r="AM26" s="180"/>
      <c r="AN26" s="182"/>
      <c r="AO26" s="182"/>
      <c r="AP26" s="182"/>
      <c r="AQ26" s="182"/>
      <c r="AR26" s="182"/>
      <c r="AS26" s="175"/>
      <c r="AT26" s="175"/>
      <c r="AU26" s="175"/>
      <c r="AV26" s="175"/>
      <c r="AW26" s="175"/>
      <c r="AX26" s="175"/>
      <c r="AY26" s="175"/>
      <c r="AZ26" s="175"/>
      <c r="BA26" s="175"/>
      <c r="BB26" s="175"/>
      <c r="BC26" s="176"/>
    </row>
    <row r="27" spans="2:55" ht="15" customHeight="1" thickTop="1" x14ac:dyDescent="0.2">
      <c r="B27" s="195" t="s">
        <v>106</v>
      </c>
      <c r="C27" s="196"/>
      <c r="D27" s="196"/>
      <c r="E27" s="196"/>
      <c r="F27" s="196"/>
      <c r="G27" s="196"/>
      <c r="H27" s="196"/>
      <c r="I27" s="196"/>
      <c r="J27" s="196"/>
      <c r="K27" s="196"/>
      <c r="L27" s="196"/>
      <c r="M27" s="197"/>
      <c r="N27" s="201">
        <f>SUM(N17:R26)</f>
        <v>0</v>
      </c>
      <c r="O27" s="202"/>
      <c r="P27" s="202"/>
      <c r="Q27" s="202"/>
      <c r="R27" s="202"/>
      <c r="S27" s="169"/>
      <c r="T27" s="169"/>
      <c r="U27" s="169"/>
      <c r="V27" s="169"/>
      <c r="W27" s="169"/>
      <c r="X27" s="171">
        <f>SUM(X17:AB26)</f>
        <v>0</v>
      </c>
      <c r="Y27" s="171"/>
      <c r="Z27" s="171"/>
      <c r="AA27" s="171"/>
      <c r="AB27" s="171"/>
      <c r="AC27" s="173">
        <f>SUM(AC17:AH26)</f>
        <v>0</v>
      </c>
      <c r="AD27" s="205"/>
      <c r="AE27" s="205"/>
      <c r="AF27" s="205"/>
      <c r="AG27" s="205"/>
      <c r="AH27" s="205"/>
      <c r="AI27" s="165">
        <f>SUM(AI17:AM26)</f>
        <v>0</v>
      </c>
      <c r="AJ27" s="165"/>
      <c r="AK27" s="165"/>
      <c r="AL27" s="165"/>
      <c r="AM27" s="166"/>
      <c r="AN27" s="169"/>
      <c r="AO27" s="169"/>
      <c r="AP27" s="169"/>
      <c r="AQ27" s="169"/>
      <c r="AR27" s="169"/>
      <c r="AS27" s="171">
        <f>SUM(AS17:AW26)</f>
        <v>0</v>
      </c>
      <c r="AT27" s="171"/>
      <c r="AU27" s="171"/>
      <c r="AV27" s="171"/>
      <c r="AW27" s="171"/>
      <c r="AX27" s="171">
        <f>SUM(AX17:BC26)</f>
        <v>0</v>
      </c>
      <c r="AY27" s="171"/>
      <c r="AZ27" s="171"/>
      <c r="BA27" s="171"/>
      <c r="BB27" s="171"/>
      <c r="BC27" s="173"/>
    </row>
    <row r="28" spans="2:55" ht="15" customHeight="1" x14ac:dyDescent="0.2">
      <c r="B28" s="198"/>
      <c r="C28" s="199"/>
      <c r="D28" s="199"/>
      <c r="E28" s="199"/>
      <c r="F28" s="199"/>
      <c r="G28" s="199"/>
      <c r="H28" s="199"/>
      <c r="I28" s="199"/>
      <c r="J28" s="199"/>
      <c r="K28" s="199"/>
      <c r="L28" s="199"/>
      <c r="M28" s="200"/>
      <c r="N28" s="203"/>
      <c r="O28" s="204"/>
      <c r="P28" s="204"/>
      <c r="Q28" s="204"/>
      <c r="R28" s="204"/>
      <c r="S28" s="170"/>
      <c r="T28" s="170"/>
      <c r="U28" s="170"/>
      <c r="V28" s="170"/>
      <c r="W28" s="170"/>
      <c r="X28" s="172"/>
      <c r="Y28" s="172"/>
      <c r="Z28" s="172"/>
      <c r="AA28" s="172"/>
      <c r="AB28" s="172"/>
      <c r="AC28" s="174"/>
      <c r="AD28" s="206"/>
      <c r="AE28" s="206"/>
      <c r="AF28" s="206"/>
      <c r="AG28" s="206"/>
      <c r="AH28" s="206"/>
      <c r="AI28" s="167"/>
      <c r="AJ28" s="167"/>
      <c r="AK28" s="167"/>
      <c r="AL28" s="167"/>
      <c r="AM28" s="168"/>
      <c r="AN28" s="170"/>
      <c r="AO28" s="170"/>
      <c r="AP28" s="170"/>
      <c r="AQ28" s="170"/>
      <c r="AR28" s="170"/>
      <c r="AS28" s="172"/>
      <c r="AT28" s="172"/>
      <c r="AU28" s="172"/>
      <c r="AV28" s="172"/>
      <c r="AW28" s="172"/>
      <c r="AX28" s="172"/>
      <c r="AY28" s="172"/>
      <c r="AZ28" s="172"/>
      <c r="BA28" s="172"/>
      <c r="BB28" s="172"/>
      <c r="BC28" s="174"/>
    </row>
    <row r="29" spans="2:55" ht="15" customHeight="1" thickBot="1" x14ac:dyDescent="0.2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spans="2:55" ht="15" customHeight="1" x14ac:dyDescent="0.2">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U30" s="207" t="s">
        <v>107</v>
      </c>
      <c r="AV30" s="208"/>
      <c r="AW30" s="208"/>
      <c r="AX30" s="208"/>
      <c r="AY30" s="208"/>
      <c r="AZ30" s="208"/>
      <c r="BA30" s="208"/>
      <c r="BB30" s="208"/>
      <c r="BC30" s="209"/>
    </row>
    <row r="31" spans="2:55" ht="15" customHeight="1" x14ac:dyDescent="0.2">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U31" s="233" t="s">
        <v>135</v>
      </c>
      <c r="AV31" s="234"/>
      <c r="AW31" s="234"/>
      <c r="AX31" s="234"/>
      <c r="AY31" s="234"/>
      <c r="AZ31" s="234"/>
      <c r="BA31" s="234"/>
      <c r="BB31" s="234"/>
      <c r="BC31" s="235"/>
    </row>
    <row r="32" spans="2:55" ht="15" customHeight="1" x14ac:dyDescent="0.2">
      <c r="AR32" s="66"/>
      <c r="AU32" s="224">
        <f>AC27+AX27</f>
        <v>0</v>
      </c>
      <c r="AV32" s="225"/>
      <c r="AW32" s="225"/>
      <c r="AX32" s="225"/>
      <c r="AY32" s="225"/>
      <c r="AZ32" s="225"/>
      <c r="BA32" s="225"/>
      <c r="BB32" s="225"/>
      <c r="BC32" s="226"/>
    </row>
    <row r="33" spans="2:55" ht="15" customHeight="1" x14ac:dyDescent="0.2">
      <c r="AR33" s="66"/>
      <c r="AU33" s="227"/>
      <c r="AV33" s="228"/>
      <c r="AW33" s="228"/>
      <c r="AX33" s="228"/>
      <c r="AY33" s="228"/>
      <c r="AZ33" s="228"/>
      <c r="BA33" s="228"/>
      <c r="BB33" s="228"/>
      <c r="BC33" s="229"/>
    </row>
    <row r="34" spans="2:55" ht="15" customHeight="1" thickBot="1" x14ac:dyDescent="0.25">
      <c r="AU34" s="230"/>
      <c r="AV34" s="231"/>
      <c r="AW34" s="231"/>
      <c r="AX34" s="231"/>
      <c r="AY34" s="231"/>
      <c r="AZ34" s="231"/>
      <c r="BA34" s="231"/>
      <c r="BB34" s="231"/>
      <c r="BC34" s="232"/>
    </row>
    <row r="35" spans="2:55" ht="15" customHeight="1" x14ac:dyDescent="0.2">
      <c r="BC35" s="94"/>
    </row>
    <row r="36" spans="2:55" ht="15" hidden="1" customHeight="1" x14ac:dyDescent="0.2"/>
    <row r="37" spans="2:55" ht="15" customHeight="1" x14ac:dyDescent="0.2">
      <c r="B37" s="66"/>
      <c r="C37" s="1" t="s">
        <v>16</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row>
    <row r="38" spans="2:55" ht="15" customHeight="1" x14ac:dyDescent="0.2">
      <c r="B38" s="62"/>
      <c r="C38" s="1" t="s">
        <v>132</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row>
    <row r="39" spans="2:55" ht="15" customHeight="1" x14ac:dyDescent="0.2">
      <c r="C39" s="66" t="s">
        <v>134</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2:55" ht="15" customHeight="1" x14ac:dyDescent="0.2">
      <c r="E40" s="69" t="s">
        <v>181</v>
      </c>
    </row>
  </sheetData>
  <mergeCells count="95">
    <mergeCell ref="AN16:AR16"/>
    <mergeCell ref="AS16:AW16"/>
    <mergeCell ref="AX16:BC16"/>
    <mergeCell ref="AC14:AH15"/>
    <mergeCell ref="AX14:BC15"/>
    <mergeCell ref="AI16:AM16"/>
    <mergeCell ref="AC16:AH16"/>
    <mergeCell ref="AI14:AM14"/>
    <mergeCell ref="AI15:AM15"/>
    <mergeCell ref="AN14:AR14"/>
    <mergeCell ref="AN15:AR15"/>
    <mergeCell ref="AS14:AW15"/>
    <mergeCell ref="D14:I16"/>
    <mergeCell ref="J14:M16"/>
    <mergeCell ref="N16:R16"/>
    <mergeCell ref="S16:W16"/>
    <mergeCell ref="X16:AB16"/>
    <mergeCell ref="N14:R14"/>
    <mergeCell ref="N15:R15"/>
    <mergeCell ref="S14:W14"/>
    <mergeCell ref="S15:W15"/>
    <mergeCell ref="X14:AB15"/>
    <mergeCell ref="X17:AB18"/>
    <mergeCell ref="AC17:AH18"/>
    <mergeCell ref="N21:R22"/>
    <mergeCell ref="S21:W22"/>
    <mergeCell ref="AN19:AR20"/>
    <mergeCell ref="N19:R20"/>
    <mergeCell ref="S19:W20"/>
    <mergeCell ref="AU32:BC34"/>
    <mergeCell ref="AU31:BC31"/>
    <mergeCell ref="X19:AB20"/>
    <mergeCell ref="AC19:AH20"/>
    <mergeCell ref="AI19:AM20"/>
    <mergeCell ref="AS19:AW20"/>
    <mergeCell ref="AX19:BC20"/>
    <mergeCell ref="X23:AB24"/>
    <mergeCell ref="X21:AB22"/>
    <mergeCell ref="AC21:AH22"/>
    <mergeCell ref="AI21:AM22"/>
    <mergeCell ref="AN21:AR22"/>
    <mergeCell ref="AC23:AH24"/>
    <mergeCell ref="AI23:AM24"/>
    <mergeCell ref="AN23:AR24"/>
    <mergeCell ref="AS23:AW24"/>
    <mergeCell ref="J17:M18"/>
    <mergeCell ref="N17:R18"/>
    <mergeCell ref="S17:W18"/>
    <mergeCell ref="B17:C18"/>
    <mergeCell ref="D17:I18"/>
    <mergeCell ref="B21:C22"/>
    <mergeCell ref="D21:I22"/>
    <mergeCell ref="J21:M22"/>
    <mergeCell ref="B19:C20"/>
    <mergeCell ref="D19:I20"/>
    <mergeCell ref="J19:M20"/>
    <mergeCell ref="AX23:BC24"/>
    <mergeCell ref="B23:C24"/>
    <mergeCell ref="D23:I24"/>
    <mergeCell ref="J23:M24"/>
    <mergeCell ref="N23:R24"/>
    <mergeCell ref="S23:W24"/>
    <mergeCell ref="B25:C26"/>
    <mergeCell ref="D25:I26"/>
    <mergeCell ref="J25:M26"/>
    <mergeCell ref="N25:R26"/>
    <mergeCell ref="S25:W26"/>
    <mergeCell ref="AU30:BC30"/>
    <mergeCell ref="X25:AB26"/>
    <mergeCell ref="AC25:AH26"/>
    <mergeCell ref="AI25:AM26"/>
    <mergeCell ref="AN25:AR26"/>
    <mergeCell ref="AS25:AW26"/>
    <mergeCell ref="AX25:BC26"/>
    <mergeCell ref="B27:M28"/>
    <mergeCell ref="N27:R28"/>
    <mergeCell ref="S27:W28"/>
    <mergeCell ref="X27:AB28"/>
    <mergeCell ref="AC27:AH28"/>
    <mergeCell ref="AY4:BC5"/>
    <mergeCell ref="AI27:AM28"/>
    <mergeCell ref="AN27:AR28"/>
    <mergeCell ref="AS27:AW28"/>
    <mergeCell ref="AX27:BC28"/>
    <mergeCell ref="AS21:AW22"/>
    <mergeCell ref="AX21:BC22"/>
    <mergeCell ref="AI17:AM18"/>
    <mergeCell ref="AN17:AR18"/>
    <mergeCell ref="AS17:AW18"/>
    <mergeCell ref="AX17:BC18"/>
    <mergeCell ref="B7:BC8"/>
    <mergeCell ref="B12:C16"/>
    <mergeCell ref="D12:M13"/>
    <mergeCell ref="N12:AH13"/>
    <mergeCell ref="AI12:BC13"/>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B2:BH58"/>
  <sheetViews>
    <sheetView showGridLines="0" view="pageBreakPreview" topLeftCell="A19" zoomScaleNormal="100" zoomScaleSheetLayoutView="100" workbookViewId="0">
      <selection activeCell="V61" sqref="V61"/>
    </sheetView>
  </sheetViews>
  <sheetFormatPr defaultColWidth="2.44140625" defaultRowHeight="15" customHeight="1" x14ac:dyDescent="0.2"/>
  <cols>
    <col min="1" max="1" width="2.44140625" style="74"/>
    <col min="2" max="2" width="2.44140625" style="74" customWidth="1"/>
    <col min="3" max="16384" width="2.44140625" style="74"/>
  </cols>
  <sheetData>
    <row r="2" spans="2:55" s="71" customFormat="1" ht="15" customHeight="1" x14ac:dyDescent="0.2">
      <c r="B2" s="409" t="s">
        <v>201</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138" t="s">
        <v>182</v>
      </c>
      <c r="AH2" s="139"/>
      <c r="AI2" s="139"/>
      <c r="AJ2" s="139"/>
      <c r="AK2" s="140"/>
    </row>
    <row r="3" spans="2:55" s="71" customFormat="1" ht="15" customHeight="1" x14ac:dyDescent="0.2">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141"/>
      <c r="AH3" s="142"/>
      <c r="AI3" s="142"/>
      <c r="AJ3" s="142"/>
      <c r="AK3" s="143"/>
    </row>
    <row r="4" spans="2:55" ht="15" customHeight="1" x14ac:dyDescent="0.2">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8" t="s">
        <v>128</v>
      </c>
      <c r="AH4" s="408"/>
      <c r="AI4" s="408"/>
      <c r="AJ4" s="408"/>
      <c r="AK4" s="408"/>
      <c r="AL4" s="82"/>
      <c r="AM4" s="82"/>
      <c r="AN4" s="82"/>
      <c r="AO4" s="82"/>
      <c r="AP4" s="82"/>
      <c r="AQ4" s="82"/>
      <c r="AR4" s="82"/>
      <c r="AS4" s="82"/>
      <c r="AT4" s="82"/>
      <c r="AU4" s="82"/>
      <c r="AV4" s="82"/>
      <c r="AW4" s="82"/>
      <c r="AX4" s="82"/>
      <c r="AY4" s="82"/>
      <c r="AZ4" s="82"/>
      <c r="BA4" s="82"/>
      <c r="BB4" s="82"/>
      <c r="BC4" s="82"/>
    </row>
    <row r="5" spans="2:55" ht="15" customHeight="1" x14ac:dyDescent="0.2">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2:55" s="71" customFormat="1" ht="15" customHeight="1" x14ac:dyDescent="0.2">
      <c r="B6" s="73" t="s">
        <v>173</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69"/>
      <c r="AH6" s="69"/>
      <c r="AI6" s="69"/>
      <c r="AJ6" s="69"/>
      <c r="AK6" s="69"/>
    </row>
    <row r="7" spans="2:55" s="71" customFormat="1" ht="15" customHeight="1" x14ac:dyDescent="0.2">
      <c r="B7" s="73"/>
      <c r="C7" s="73"/>
      <c r="D7" s="73"/>
      <c r="E7" s="73"/>
      <c r="F7" s="73"/>
      <c r="G7" s="73"/>
      <c r="H7" s="73"/>
      <c r="I7" s="73"/>
      <c r="J7" s="73"/>
      <c r="K7" s="73"/>
      <c r="L7" s="73"/>
      <c r="M7" s="73"/>
      <c r="N7" s="73"/>
      <c r="O7" s="73"/>
      <c r="P7" s="73"/>
      <c r="Q7" s="73"/>
      <c r="R7" s="73"/>
      <c r="S7" s="73"/>
      <c r="T7" s="73"/>
      <c r="U7" s="69"/>
      <c r="V7" s="89"/>
      <c r="W7" s="90"/>
      <c r="X7" s="90"/>
      <c r="Y7" s="90"/>
      <c r="Z7" s="90"/>
      <c r="AA7" s="90"/>
      <c r="AB7" s="90"/>
      <c r="AC7" s="90"/>
      <c r="AD7" s="90"/>
      <c r="AE7" s="90"/>
      <c r="AF7" s="90"/>
      <c r="AG7" s="90"/>
      <c r="AH7" s="90"/>
      <c r="AI7" s="90"/>
      <c r="AJ7" s="90"/>
      <c r="AK7" s="90"/>
    </row>
    <row r="8" spans="2:55" s="69" customFormat="1" ht="15" customHeight="1" x14ac:dyDescent="0.2">
      <c r="B8" s="12" t="s">
        <v>32</v>
      </c>
      <c r="C8" s="75"/>
      <c r="D8" s="75"/>
      <c r="E8" s="75"/>
      <c r="F8" s="75"/>
      <c r="G8" s="75"/>
      <c r="H8" s="75"/>
      <c r="I8" s="75"/>
      <c r="J8" s="75"/>
      <c r="K8" s="75"/>
      <c r="L8" s="75"/>
      <c r="M8" s="75"/>
      <c r="N8" s="61"/>
      <c r="O8" s="61"/>
      <c r="P8" s="61"/>
      <c r="Q8" s="61"/>
      <c r="R8" s="61"/>
      <c r="S8" s="61"/>
      <c r="T8" s="61"/>
      <c r="U8" s="61"/>
      <c r="V8" s="61"/>
      <c r="W8" s="61"/>
      <c r="X8" s="61"/>
      <c r="Y8" s="61"/>
      <c r="Z8" s="61"/>
      <c r="AA8" s="61"/>
      <c r="AB8" s="61"/>
      <c r="AC8" s="61"/>
      <c r="AD8" s="61"/>
      <c r="AE8" s="61"/>
      <c r="AF8" s="61"/>
      <c r="AG8" s="61"/>
      <c r="AH8" s="61"/>
      <c r="AI8" s="61"/>
      <c r="AJ8" s="61"/>
      <c r="AK8" s="61"/>
    </row>
    <row r="9" spans="2:55" ht="15" customHeight="1" x14ac:dyDescent="0.2">
      <c r="B9" s="355" t="s">
        <v>2</v>
      </c>
      <c r="C9" s="356"/>
      <c r="D9" s="356"/>
      <c r="E9" s="356"/>
      <c r="F9" s="356"/>
      <c r="G9" s="356"/>
      <c r="H9" s="357"/>
      <c r="I9" s="388"/>
      <c r="J9" s="389"/>
      <c r="K9" s="389"/>
      <c r="L9" s="389"/>
      <c r="M9" s="389"/>
      <c r="N9" s="389"/>
      <c r="O9" s="389"/>
      <c r="P9" s="389"/>
      <c r="Q9" s="389"/>
      <c r="R9" s="390"/>
      <c r="S9" s="91"/>
      <c r="T9" s="89"/>
      <c r="U9" s="89"/>
      <c r="V9" s="89"/>
      <c r="W9" s="89"/>
      <c r="X9" s="89"/>
      <c r="Y9" s="89"/>
      <c r="Z9" s="89"/>
      <c r="AA9" s="89"/>
      <c r="AB9" s="89"/>
      <c r="AC9" s="89"/>
      <c r="AD9" s="89"/>
      <c r="AE9" s="89"/>
      <c r="AF9" s="89"/>
      <c r="AG9" s="89"/>
      <c r="AH9" s="89"/>
      <c r="AI9" s="89"/>
      <c r="AJ9" s="89"/>
      <c r="AK9" s="89"/>
      <c r="AM9" s="45"/>
      <c r="AN9" s="45"/>
      <c r="AO9" s="45"/>
      <c r="AP9" s="45"/>
      <c r="AQ9" s="45"/>
      <c r="AS9" s="45"/>
      <c r="AT9" s="45"/>
    </row>
    <row r="10" spans="2:55" s="69" customFormat="1" ht="15" customHeight="1" x14ac:dyDescent="0.2">
      <c r="B10" s="358"/>
      <c r="C10" s="359"/>
      <c r="D10" s="359"/>
      <c r="E10" s="359"/>
      <c r="F10" s="359"/>
      <c r="G10" s="359"/>
      <c r="H10" s="360"/>
      <c r="I10" s="391"/>
      <c r="J10" s="392"/>
      <c r="K10" s="392"/>
      <c r="L10" s="392"/>
      <c r="M10" s="392"/>
      <c r="N10" s="392"/>
      <c r="O10" s="392"/>
      <c r="P10" s="392"/>
      <c r="Q10" s="392"/>
      <c r="R10" s="393"/>
      <c r="S10" s="92"/>
      <c r="T10" s="93"/>
      <c r="U10" s="93"/>
      <c r="V10" s="93"/>
      <c r="W10" s="93"/>
      <c r="X10" s="93"/>
      <c r="Y10" s="93"/>
      <c r="Z10" s="93"/>
      <c r="AA10" s="93"/>
      <c r="AB10" s="93"/>
      <c r="AC10" s="93"/>
      <c r="AD10" s="93"/>
      <c r="AE10" s="93"/>
      <c r="AF10" s="93"/>
      <c r="AG10" s="93"/>
      <c r="AH10" s="93"/>
      <c r="AI10" s="93"/>
      <c r="AJ10" s="93"/>
      <c r="AK10" s="93"/>
      <c r="AM10" s="45"/>
      <c r="AN10" s="45"/>
      <c r="AO10" s="45"/>
      <c r="AP10" s="45"/>
      <c r="AQ10" s="45"/>
      <c r="AR10" s="45"/>
      <c r="AS10" s="45"/>
      <c r="AT10" s="45"/>
    </row>
    <row r="11" spans="2:55" ht="15" customHeight="1" x14ac:dyDescent="0.2">
      <c r="B11" s="355" t="s">
        <v>1</v>
      </c>
      <c r="C11" s="356"/>
      <c r="D11" s="357"/>
      <c r="E11" s="388"/>
      <c r="F11" s="389"/>
      <c r="G11" s="389"/>
      <c r="H11" s="389"/>
      <c r="I11" s="389"/>
      <c r="J11" s="390"/>
      <c r="K11" s="355" t="s">
        <v>3</v>
      </c>
      <c r="L11" s="356"/>
      <c r="M11" s="356"/>
      <c r="N11" s="356"/>
      <c r="O11" s="357"/>
      <c r="P11" s="361"/>
      <c r="Q11" s="362"/>
      <c r="R11" s="362"/>
      <c r="S11" s="362"/>
      <c r="T11" s="362"/>
      <c r="U11" s="394"/>
      <c r="V11" s="355" t="s">
        <v>5</v>
      </c>
      <c r="W11" s="356"/>
      <c r="X11" s="356"/>
      <c r="Y11" s="356"/>
      <c r="Z11" s="357"/>
      <c r="AA11" s="410"/>
      <c r="AB11" s="411"/>
      <c r="AC11" s="411"/>
      <c r="AD11" s="411"/>
      <c r="AE11" s="411"/>
      <c r="AF11" s="411"/>
      <c r="AG11" s="411"/>
      <c r="AH11" s="411"/>
      <c r="AI11" s="411"/>
      <c r="AJ11" s="411"/>
      <c r="AK11" s="412"/>
      <c r="AL11" s="83"/>
      <c r="AM11" s="83"/>
      <c r="AN11" s="83"/>
    </row>
    <row r="12" spans="2:55" s="69" customFormat="1" ht="15" customHeight="1" x14ac:dyDescent="0.2">
      <c r="B12" s="358"/>
      <c r="C12" s="359"/>
      <c r="D12" s="360"/>
      <c r="E12" s="391"/>
      <c r="F12" s="392"/>
      <c r="G12" s="392"/>
      <c r="H12" s="392"/>
      <c r="I12" s="392"/>
      <c r="J12" s="393"/>
      <c r="K12" s="358"/>
      <c r="L12" s="359"/>
      <c r="M12" s="359"/>
      <c r="N12" s="359"/>
      <c r="O12" s="360"/>
      <c r="P12" s="363"/>
      <c r="Q12" s="364"/>
      <c r="R12" s="364"/>
      <c r="S12" s="364"/>
      <c r="T12" s="364"/>
      <c r="U12" s="395"/>
      <c r="V12" s="358"/>
      <c r="W12" s="359"/>
      <c r="X12" s="359"/>
      <c r="Y12" s="359"/>
      <c r="Z12" s="360"/>
      <c r="AA12" s="413"/>
      <c r="AB12" s="414"/>
      <c r="AC12" s="414"/>
      <c r="AD12" s="414"/>
      <c r="AE12" s="414"/>
      <c r="AF12" s="414"/>
      <c r="AG12" s="414"/>
      <c r="AH12" s="414"/>
      <c r="AI12" s="414"/>
      <c r="AJ12" s="414"/>
      <c r="AK12" s="415"/>
      <c r="AL12" s="83"/>
      <c r="AM12" s="83"/>
      <c r="AN12" s="83"/>
    </row>
    <row r="13" spans="2:55" ht="15" customHeight="1" x14ac:dyDescent="0.2">
      <c r="B13" s="337" t="s">
        <v>31</v>
      </c>
      <c r="C13" s="338"/>
      <c r="D13" s="338"/>
      <c r="E13" s="338"/>
      <c r="F13" s="338"/>
      <c r="G13" s="338"/>
      <c r="H13" s="339"/>
      <c r="I13" s="343" t="s">
        <v>202</v>
      </c>
      <c r="J13" s="344"/>
      <c r="K13" s="344"/>
      <c r="L13" s="344"/>
      <c r="M13" s="344"/>
      <c r="N13" s="344"/>
      <c r="O13" s="344"/>
      <c r="P13" s="344"/>
      <c r="Q13" s="344"/>
      <c r="R13" s="344"/>
      <c r="S13" s="344"/>
      <c r="T13" s="344"/>
      <c r="U13" s="344"/>
      <c r="V13" s="344"/>
      <c r="W13" s="344"/>
      <c r="X13" s="344"/>
      <c r="Y13" s="344"/>
      <c r="Z13" s="344"/>
      <c r="AA13" s="344"/>
      <c r="AB13" s="347" t="s">
        <v>146</v>
      </c>
      <c r="AC13" s="347"/>
      <c r="AD13" s="347"/>
      <c r="AE13" s="347"/>
      <c r="AF13" s="347"/>
      <c r="AG13" s="349"/>
      <c r="AH13" s="349"/>
      <c r="AI13" s="349"/>
      <c r="AJ13" s="351" t="s">
        <v>26</v>
      </c>
      <c r="AK13" s="352"/>
    </row>
    <row r="14" spans="2:55" ht="15" customHeight="1" x14ac:dyDescent="0.2">
      <c r="B14" s="340"/>
      <c r="C14" s="341"/>
      <c r="D14" s="341"/>
      <c r="E14" s="341"/>
      <c r="F14" s="341"/>
      <c r="G14" s="341"/>
      <c r="H14" s="342"/>
      <c r="I14" s="345"/>
      <c r="J14" s="346"/>
      <c r="K14" s="346"/>
      <c r="L14" s="346"/>
      <c r="M14" s="346"/>
      <c r="N14" s="346"/>
      <c r="O14" s="346"/>
      <c r="P14" s="346"/>
      <c r="Q14" s="346"/>
      <c r="R14" s="346"/>
      <c r="S14" s="346"/>
      <c r="T14" s="346"/>
      <c r="U14" s="346"/>
      <c r="V14" s="346"/>
      <c r="W14" s="346"/>
      <c r="X14" s="346"/>
      <c r="Y14" s="346"/>
      <c r="Z14" s="346"/>
      <c r="AA14" s="346"/>
      <c r="AB14" s="348"/>
      <c r="AC14" s="348"/>
      <c r="AD14" s="348"/>
      <c r="AE14" s="348"/>
      <c r="AF14" s="348"/>
      <c r="AG14" s="350"/>
      <c r="AH14" s="350"/>
      <c r="AI14" s="350"/>
      <c r="AJ14" s="353"/>
      <c r="AK14" s="354"/>
    </row>
    <row r="15" spans="2:55" ht="15" customHeight="1" x14ac:dyDescent="0.2">
      <c r="B15" s="355" t="s">
        <v>4</v>
      </c>
      <c r="C15" s="356"/>
      <c r="D15" s="356"/>
      <c r="E15" s="356"/>
      <c r="F15" s="356"/>
      <c r="G15" s="356"/>
      <c r="H15" s="356"/>
      <c r="I15" s="357"/>
      <c r="J15" s="361" t="s">
        <v>29</v>
      </c>
      <c r="K15" s="362"/>
      <c r="L15" s="362"/>
      <c r="M15" s="362"/>
      <c r="N15" s="362"/>
      <c r="O15" s="362"/>
      <c r="P15" s="362"/>
      <c r="Q15" s="362"/>
      <c r="R15" s="362"/>
      <c r="S15" s="362"/>
      <c r="T15" s="362"/>
      <c r="U15" s="362"/>
      <c r="V15" s="362"/>
      <c r="W15" s="362"/>
      <c r="X15" s="362"/>
      <c r="Y15" s="362"/>
      <c r="Z15" s="362"/>
      <c r="AA15" s="362"/>
      <c r="AB15" s="347" t="s">
        <v>25</v>
      </c>
      <c r="AC15" s="347"/>
      <c r="AD15" s="365"/>
      <c r="AE15" s="365"/>
      <c r="AF15" s="365"/>
      <c r="AG15" s="351" t="s">
        <v>34</v>
      </c>
      <c r="AH15" s="351"/>
      <c r="AI15" s="351"/>
      <c r="AJ15" s="351"/>
      <c r="AK15" s="352"/>
    </row>
    <row r="16" spans="2:55" ht="15" customHeight="1" x14ac:dyDescent="0.2">
      <c r="B16" s="358"/>
      <c r="C16" s="359"/>
      <c r="D16" s="359"/>
      <c r="E16" s="359"/>
      <c r="F16" s="359"/>
      <c r="G16" s="359"/>
      <c r="H16" s="359"/>
      <c r="I16" s="360"/>
      <c r="J16" s="363"/>
      <c r="K16" s="364"/>
      <c r="L16" s="364"/>
      <c r="M16" s="364"/>
      <c r="N16" s="364"/>
      <c r="O16" s="364"/>
      <c r="P16" s="364"/>
      <c r="Q16" s="364"/>
      <c r="R16" s="364"/>
      <c r="S16" s="364"/>
      <c r="T16" s="364"/>
      <c r="U16" s="364"/>
      <c r="V16" s="364"/>
      <c r="W16" s="364"/>
      <c r="X16" s="364"/>
      <c r="Y16" s="364"/>
      <c r="Z16" s="364"/>
      <c r="AA16" s="364"/>
      <c r="AB16" s="348"/>
      <c r="AC16" s="348"/>
      <c r="AD16" s="366"/>
      <c r="AE16" s="366"/>
      <c r="AF16" s="366"/>
      <c r="AG16" s="353"/>
      <c r="AH16" s="353"/>
      <c r="AI16" s="353"/>
      <c r="AJ16" s="353"/>
      <c r="AK16" s="354"/>
    </row>
    <row r="17" spans="2:60" s="69" customFormat="1" ht="15" customHeight="1" x14ac:dyDescent="0.2">
      <c r="B17" s="303" t="s">
        <v>99</v>
      </c>
      <c r="C17" s="304"/>
      <c r="D17" s="371" t="s">
        <v>163</v>
      </c>
      <c r="E17" s="371"/>
      <c r="F17" s="371"/>
      <c r="G17" s="371"/>
      <c r="H17" s="371"/>
      <c r="I17" s="371"/>
      <c r="J17" s="371"/>
      <c r="K17" s="371"/>
      <c r="L17" s="373"/>
      <c r="M17" s="374"/>
      <c r="N17" s="374"/>
      <c r="O17" s="374"/>
      <c r="P17" s="374"/>
      <c r="Q17" s="374"/>
      <c r="R17" s="379" t="s">
        <v>22</v>
      </c>
      <c r="S17" s="380"/>
      <c r="T17" s="303" t="s">
        <v>100</v>
      </c>
      <c r="U17" s="304"/>
      <c r="V17" s="385" t="s">
        <v>109</v>
      </c>
      <c r="W17" s="385"/>
      <c r="X17" s="385"/>
      <c r="Y17" s="385"/>
      <c r="Z17" s="386" t="s">
        <v>124</v>
      </c>
      <c r="AA17" s="387"/>
      <c r="AB17" s="387"/>
      <c r="AC17" s="387"/>
      <c r="AD17" s="387" t="s">
        <v>125</v>
      </c>
      <c r="AE17" s="387"/>
      <c r="AF17" s="387"/>
      <c r="AG17" s="387"/>
      <c r="AH17" s="367" t="s">
        <v>126</v>
      </c>
      <c r="AI17" s="367"/>
      <c r="AJ17" s="367"/>
      <c r="AK17" s="368"/>
    </row>
    <row r="18" spans="2:60" s="69" customFormat="1" ht="15" customHeight="1" x14ac:dyDescent="0.2">
      <c r="B18" s="305"/>
      <c r="C18" s="306"/>
      <c r="D18" s="372"/>
      <c r="E18" s="372"/>
      <c r="F18" s="372"/>
      <c r="G18" s="372"/>
      <c r="H18" s="372"/>
      <c r="I18" s="372"/>
      <c r="J18" s="372"/>
      <c r="K18" s="372"/>
      <c r="L18" s="375"/>
      <c r="M18" s="376"/>
      <c r="N18" s="376"/>
      <c r="O18" s="376"/>
      <c r="P18" s="376"/>
      <c r="Q18" s="376"/>
      <c r="R18" s="381"/>
      <c r="S18" s="382"/>
      <c r="T18" s="305"/>
      <c r="U18" s="306"/>
      <c r="V18" s="385"/>
      <c r="W18" s="385"/>
      <c r="X18" s="385"/>
      <c r="Y18" s="385"/>
      <c r="Z18" s="386"/>
      <c r="AA18" s="387"/>
      <c r="AB18" s="387"/>
      <c r="AC18" s="387"/>
      <c r="AD18" s="387"/>
      <c r="AE18" s="387"/>
      <c r="AF18" s="387"/>
      <c r="AG18" s="387"/>
      <c r="AH18" s="369"/>
      <c r="AI18" s="369"/>
      <c r="AJ18" s="369"/>
      <c r="AK18" s="370"/>
    </row>
    <row r="19" spans="2:60" ht="15" customHeight="1" x14ac:dyDescent="0.2">
      <c r="B19" s="305"/>
      <c r="C19" s="306"/>
      <c r="D19" s="372"/>
      <c r="E19" s="372"/>
      <c r="F19" s="372"/>
      <c r="G19" s="372"/>
      <c r="H19" s="372"/>
      <c r="I19" s="372"/>
      <c r="J19" s="372"/>
      <c r="K19" s="372"/>
      <c r="L19" s="375"/>
      <c r="M19" s="376"/>
      <c r="N19" s="376"/>
      <c r="O19" s="376"/>
      <c r="P19" s="376"/>
      <c r="Q19" s="376"/>
      <c r="R19" s="381"/>
      <c r="S19" s="382"/>
      <c r="T19" s="305"/>
      <c r="U19" s="306"/>
      <c r="V19" s="324" t="s">
        <v>164</v>
      </c>
      <c r="W19" s="325"/>
      <c r="X19" s="325"/>
      <c r="Y19" s="325"/>
      <c r="Z19" s="325"/>
      <c r="AA19" s="325"/>
      <c r="AB19" s="325"/>
      <c r="AC19" s="326"/>
      <c r="AD19" s="286"/>
      <c r="AE19" s="287"/>
      <c r="AF19" s="287"/>
      <c r="AG19" s="287"/>
      <c r="AH19" s="287"/>
      <c r="AI19" s="287"/>
      <c r="AJ19" s="330" t="s">
        <v>22</v>
      </c>
      <c r="AK19" s="331"/>
      <c r="AL19" s="85"/>
      <c r="AM19" s="85"/>
      <c r="AN19" s="85"/>
      <c r="AO19" s="85"/>
      <c r="AP19" s="67"/>
      <c r="AQ19" s="67"/>
      <c r="AR19" s="67"/>
      <c r="AS19" s="67"/>
      <c r="AT19" s="67"/>
      <c r="AU19" s="67"/>
      <c r="AV19" s="67"/>
      <c r="AW19" s="67"/>
      <c r="AX19" s="67"/>
      <c r="AY19" s="67"/>
      <c r="AZ19" s="67"/>
      <c r="BA19" s="67"/>
      <c r="BB19" s="67"/>
      <c r="BC19" s="67"/>
      <c r="BD19" s="67"/>
      <c r="BE19" s="67"/>
      <c r="BF19" s="67"/>
      <c r="BG19" s="67"/>
      <c r="BH19" s="67"/>
    </row>
    <row r="20" spans="2:60" ht="15" customHeight="1" x14ac:dyDescent="0.2">
      <c r="B20" s="305"/>
      <c r="C20" s="306"/>
      <c r="D20" s="334" t="s">
        <v>120</v>
      </c>
      <c r="E20" s="335"/>
      <c r="F20" s="335"/>
      <c r="G20" s="335"/>
      <c r="H20" s="335"/>
      <c r="I20" s="335"/>
      <c r="J20" s="335"/>
      <c r="K20" s="336"/>
      <c r="L20" s="377"/>
      <c r="M20" s="378"/>
      <c r="N20" s="378"/>
      <c r="O20" s="378"/>
      <c r="P20" s="378"/>
      <c r="Q20" s="378"/>
      <c r="R20" s="383"/>
      <c r="S20" s="384"/>
      <c r="T20" s="305"/>
      <c r="U20" s="306"/>
      <c r="V20" s="327"/>
      <c r="W20" s="328"/>
      <c r="X20" s="328"/>
      <c r="Y20" s="328"/>
      <c r="Z20" s="328"/>
      <c r="AA20" s="328"/>
      <c r="AB20" s="328"/>
      <c r="AC20" s="329"/>
      <c r="AD20" s="290"/>
      <c r="AE20" s="291"/>
      <c r="AF20" s="291"/>
      <c r="AG20" s="291"/>
      <c r="AH20" s="291"/>
      <c r="AI20" s="291"/>
      <c r="AJ20" s="332"/>
      <c r="AK20" s="333"/>
      <c r="AL20" s="85"/>
      <c r="AM20" s="85"/>
      <c r="AN20" s="85"/>
      <c r="AO20" s="85"/>
      <c r="AP20" s="67"/>
      <c r="AQ20" s="67"/>
      <c r="AR20" s="67"/>
      <c r="AS20" s="67"/>
      <c r="AT20" s="67"/>
      <c r="AU20" s="67"/>
      <c r="AV20" s="67"/>
      <c r="AW20" s="67"/>
      <c r="AX20" s="67"/>
      <c r="AY20" s="67"/>
      <c r="AZ20" s="67"/>
      <c r="BA20" s="67"/>
      <c r="BB20" s="67"/>
      <c r="BC20" s="67"/>
      <c r="BD20" s="67"/>
      <c r="BE20" s="67"/>
      <c r="BF20" s="67"/>
      <c r="BG20" s="67"/>
      <c r="BH20" s="67"/>
    </row>
    <row r="21" spans="2:60" ht="15" customHeight="1" x14ac:dyDescent="0.2">
      <c r="B21" s="305"/>
      <c r="C21" s="306"/>
      <c r="D21" s="297" t="s">
        <v>114</v>
      </c>
      <c r="E21" s="298"/>
      <c r="F21" s="298"/>
      <c r="G21" s="298"/>
      <c r="H21" s="298"/>
      <c r="I21" s="298"/>
      <c r="J21" s="298"/>
      <c r="K21" s="299"/>
      <c r="L21" s="274"/>
      <c r="M21" s="275"/>
      <c r="N21" s="275"/>
      <c r="O21" s="275"/>
      <c r="P21" s="275"/>
      <c r="Q21" s="275"/>
      <c r="R21" s="280" t="s">
        <v>68</v>
      </c>
      <c r="S21" s="281"/>
      <c r="T21" s="305"/>
      <c r="U21" s="306"/>
      <c r="V21" s="297" t="s">
        <v>142</v>
      </c>
      <c r="W21" s="298"/>
      <c r="X21" s="298"/>
      <c r="Y21" s="298"/>
      <c r="Z21" s="298"/>
      <c r="AA21" s="298"/>
      <c r="AB21" s="298"/>
      <c r="AC21" s="299"/>
      <c r="AD21" s="286"/>
      <c r="AE21" s="287"/>
      <c r="AF21" s="287"/>
      <c r="AG21" s="287"/>
      <c r="AH21" s="287"/>
      <c r="AI21" s="287"/>
      <c r="AJ21" s="261" t="s">
        <v>118</v>
      </c>
      <c r="AK21" s="262"/>
      <c r="AL21" s="67"/>
      <c r="AM21" s="67"/>
      <c r="AN21" s="67"/>
      <c r="AO21" s="67"/>
      <c r="AP21" s="67"/>
      <c r="AQ21" s="67"/>
      <c r="AR21" s="67"/>
      <c r="AS21" s="67"/>
      <c r="AT21" s="67"/>
      <c r="AU21" s="67"/>
      <c r="AV21" s="67"/>
      <c r="AW21" s="67"/>
      <c r="AX21" s="67"/>
      <c r="AY21" s="81"/>
      <c r="AZ21" s="81"/>
      <c r="BA21" s="81"/>
      <c r="BB21" s="81"/>
      <c r="BC21" s="81"/>
      <c r="BD21" s="81"/>
      <c r="BE21" s="81"/>
      <c r="BF21" s="81"/>
      <c r="BG21" s="81"/>
      <c r="BH21" s="81"/>
    </row>
    <row r="22" spans="2:60" ht="15" customHeight="1" x14ac:dyDescent="0.2">
      <c r="B22" s="305"/>
      <c r="C22" s="306"/>
      <c r="D22" s="300"/>
      <c r="E22" s="301"/>
      <c r="F22" s="301"/>
      <c r="G22" s="301"/>
      <c r="H22" s="301"/>
      <c r="I22" s="301"/>
      <c r="J22" s="301"/>
      <c r="K22" s="302"/>
      <c r="L22" s="276"/>
      <c r="M22" s="277"/>
      <c r="N22" s="277"/>
      <c r="O22" s="277"/>
      <c r="P22" s="277"/>
      <c r="Q22" s="277"/>
      <c r="R22" s="282"/>
      <c r="S22" s="283"/>
      <c r="T22" s="305"/>
      <c r="U22" s="306"/>
      <c r="V22" s="300"/>
      <c r="W22" s="301"/>
      <c r="X22" s="301"/>
      <c r="Y22" s="301"/>
      <c r="Z22" s="301"/>
      <c r="AA22" s="301"/>
      <c r="AB22" s="301"/>
      <c r="AC22" s="302"/>
      <c r="AD22" s="288"/>
      <c r="AE22" s="289"/>
      <c r="AF22" s="289"/>
      <c r="AG22" s="289"/>
      <c r="AH22" s="289"/>
      <c r="AI22" s="289"/>
      <c r="AJ22" s="263"/>
      <c r="AK22" s="264"/>
      <c r="AL22" s="67"/>
      <c r="AM22" s="67"/>
      <c r="AN22" s="67"/>
      <c r="AO22" s="67"/>
      <c r="AP22" s="67"/>
      <c r="AQ22" s="67"/>
      <c r="AR22" s="67"/>
      <c r="AS22" s="67"/>
      <c r="AT22" s="67"/>
      <c r="AU22" s="67"/>
      <c r="AV22" s="67"/>
      <c r="AW22" s="67"/>
      <c r="AX22" s="67"/>
      <c r="AY22" s="81"/>
      <c r="AZ22" s="81"/>
      <c r="BA22" s="81"/>
      <c r="BB22" s="81"/>
      <c r="BC22" s="81"/>
      <c r="BD22" s="81"/>
      <c r="BE22" s="81"/>
      <c r="BF22" s="81"/>
      <c r="BG22" s="81"/>
      <c r="BH22" s="81"/>
    </row>
    <row r="23" spans="2:60" ht="15" customHeight="1" x14ac:dyDescent="0.2">
      <c r="B23" s="305"/>
      <c r="C23" s="306"/>
      <c r="D23" s="265" t="s">
        <v>116</v>
      </c>
      <c r="E23" s="266"/>
      <c r="F23" s="266"/>
      <c r="G23" s="266"/>
      <c r="H23" s="266"/>
      <c r="I23" s="266"/>
      <c r="J23" s="266"/>
      <c r="K23" s="267"/>
      <c r="L23" s="276"/>
      <c r="M23" s="277"/>
      <c r="N23" s="277"/>
      <c r="O23" s="277"/>
      <c r="P23" s="277"/>
      <c r="Q23" s="277"/>
      <c r="R23" s="282"/>
      <c r="S23" s="283"/>
      <c r="T23" s="305"/>
      <c r="U23" s="306"/>
      <c r="V23" s="265" t="s">
        <v>117</v>
      </c>
      <c r="W23" s="266"/>
      <c r="X23" s="266"/>
      <c r="Y23" s="266"/>
      <c r="Z23" s="266"/>
      <c r="AA23" s="266"/>
      <c r="AB23" s="266"/>
      <c r="AC23" s="267"/>
      <c r="AD23" s="288"/>
      <c r="AE23" s="289"/>
      <c r="AF23" s="289"/>
      <c r="AG23" s="289"/>
      <c r="AH23" s="289"/>
      <c r="AI23" s="289"/>
      <c r="AJ23" s="263"/>
      <c r="AK23" s="264"/>
      <c r="AL23" s="67"/>
      <c r="AM23" s="67"/>
      <c r="AN23" s="67"/>
      <c r="AO23" s="67"/>
      <c r="AP23" s="67"/>
      <c r="AQ23" s="67"/>
      <c r="AR23" s="67"/>
      <c r="AS23" s="67"/>
      <c r="AT23" s="67"/>
      <c r="AU23" s="67"/>
      <c r="AV23" s="67"/>
      <c r="AW23" s="67"/>
      <c r="AX23" s="67"/>
      <c r="AY23" s="81"/>
      <c r="AZ23" s="81"/>
      <c r="BA23" s="81"/>
      <c r="BB23" s="81"/>
      <c r="BC23" s="81"/>
      <c r="BD23" s="81"/>
      <c r="BE23" s="81"/>
      <c r="BF23" s="81"/>
      <c r="BG23" s="81"/>
      <c r="BH23" s="81"/>
    </row>
    <row r="24" spans="2:60" ht="15" customHeight="1" x14ac:dyDescent="0.2">
      <c r="B24" s="305"/>
      <c r="C24" s="307"/>
      <c r="D24" s="268" t="s">
        <v>108</v>
      </c>
      <c r="E24" s="269"/>
      <c r="F24" s="269"/>
      <c r="G24" s="269"/>
      <c r="H24" s="269"/>
      <c r="I24" s="269"/>
      <c r="J24" s="269"/>
      <c r="K24" s="270"/>
      <c r="L24" s="274"/>
      <c r="M24" s="275"/>
      <c r="N24" s="275"/>
      <c r="O24" s="275"/>
      <c r="P24" s="275"/>
      <c r="Q24" s="275"/>
      <c r="R24" s="280" t="s">
        <v>68</v>
      </c>
      <c r="S24" s="281"/>
      <c r="T24" s="307"/>
      <c r="U24" s="307"/>
      <c r="V24" s="268" t="s">
        <v>143</v>
      </c>
      <c r="W24" s="269"/>
      <c r="X24" s="269"/>
      <c r="Y24" s="269"/>
      <c r="Z24" s="269"/>
      <c r="AA24" s="269"/>
      <c r="AB24" s="269"/>
      <c r="AC24" s="270"/>
      <c r="AD24" s="286"/>
      <c r="AE24" s="287"/>
      <c r="AF24" s="287"/>
      <c r="AG24" s="287"/>
      <c r="AH24" s="287"/>
      <c r="AI24" s="287"/>
      <c r="AJ24" s="261" t="s">
        <v>118</v>
      </c>
      <c r="AK24" s="262"/>
      <c r="AL24" s="67"/>
      <c r="AM24" s="67"/>
      <c r="AN24" s="67"/>
      <c r="AO24" s="67"/>
      <c r="AP24" s="67"/>
      <c r="AQ24" s="67"/>
      <c r="AR24" s="96"/>
      <c r="AS24" s="67"/>
      <c r="AT24" s="67"/>
      <c r="AU24" s="67"/>
      <c r="AV24" s="67"/>
      <c r="AW24" s="67"/>
      <c r="AX24" s="67"/>
      <c r="AY24" s="86"/>
      <c r="AZ24" s="86"/>
      <c r="BA24" s="86"/>
      <c r="BB24" s="86"/>
      <c r="BC24" s="86"/>
      <c r="BD24" s="86"/>
      <c r="BE24" s="86"/>
      <c r="BF24" s="86"/>
      <c r="BG24" s="86"/>
      <c r="BH24" s="86"/>
    </row>
    <row r="25" spans="2:60" ht="15" customHeight="1" x14ac:dyDescent="0.2">
      <c r="B25" s="305"/>
      <c r="C25" s="307"/>
      <c r="D25" s="271"/>
      <c r="E25" s="272"/>
      <c r="F25" s="272"/>
      <c r="G25" s="272"/>
      <c r="H25" s="272"/>
      <c r="I25" s="272"/>
      <c r="J25" s="272"/>
      <c r="K25" s="273"/>
      <c r="L25" s="276"/>
      <c r="M25" s="277"/>
      <c r="N25" s="277"/>
      <c r="O25" s="277"/>
      <c r="P25" s="277"/>
      <c r="Q25" s="277"/>
      <c r="R25" s="282"/>
      <c r="S25" s="283"/>
      <c r="T25" s="307"/>
      <c r="U25" s="307"/>
      <c r="V25" s="271"/>
      <c r="W25" s="272"/>
      <c r="X25" s="272"/>
      <c r="Y25" s="272"/>
      <c r="Z25" s="272"/>
      <c r="AA25" s="272"/>
      <c r="AB25" s="272"/>
      <c r="AC25" s="273"/>
      <c r="AD25" s="288"/>
      <c r="AE25" s="289"/>
      <c r="AF25" s="289"/>
      <c r="AG25" s="289"/>
      <c r="AH25" s="289"/>
      <c r="AI25" s="289"/>
      <c r="AJ25" s="263"/>
      <c r="AK25" s="264"/>
      <c r="AL25" s="67"/>
      <c r="AM25" s="67"/>
      <c r="AN25" s="67"/>
      <c r="AO25" s="67"/>
      <c r="AP25" s="67"/>
      <c r="AQ25" s="67"/>
      <c r="AR25" s="67"/>
      <c r="AS25" s="67"/>
      <c r="AT25" s="67"/>
      <c r="AU25" s="67"/>
      <c r="AV25" s="67"/>
      <c r="AW25" s="67"/>
      <c r="AX25" s="67"/>
      <c r="AY25" s="86"/>
      <c r="AZ25" s="86"/>
      <c r="BA25" s="86"/>
      <c r="BB25" s="86"/>
      <c r="BC25" s="86"/>
      <c r="BD25" s="86"/>
      <c r="BE25" s="86"/>
      <c r="BF25" s="86"/>
      <c r="BG25" s="86"/>
      <c r="BH25" s="86"/>
    </row>
    <row r="26" spans="2:60" ht="15" customHeight="1" x14ac:dyDescent="0.2">
      <c r="B26" s="305"/>
      <c r="C26" s="307"/>
      <c r="D26" s="294" t="s">
        <v>115</v>
      </c>
      <c r="E26" s="295"/>
      <c r="F26" s="295"/>
      <c r="G26" s="295"/>
      <c r="H26" s="295"/>
      <c r="I26" s="295"/>
      <c r="J26" s="295"/>
      <c r="K26" s="296"/>
      <c r="L26" s="278"/>
      <c r="M26" s="279"/>
      <c r="N26" s="279"/>
      <c r="O26" s="279"/>
      <c r="P26" s="279"/>
      <c r="Q26" s="279"/>
      <c r="R26" s="284"/>
      <c r="S26" s="285"/>
      <c r="T26" s="307"/>
      <c r="U26" s="307"/>
      <c r="V26" s="294" t="s">
        <v>119</v>
      </c>
      <c r="W26" s="295"/>
      <c r="X26" s="295"/>
      <c r="Y26" s="295"/>
      <c r="Z26" s="295"/>
      <c r="AA26" s="295"/>
      <c r="AB26" s="295"/>
      <c r="AC26" s="296"/>
      <c r="AD26" s="290"/>
      <c r="AE26" s="291"/>
      <c r="AF26" s="291"/>
      <c r="AG26" s="291"/>
      <c r="AH26" s="291"/>
      <c r="AI26" s="291"/>
      <c r="AJ26" s="292"/>
      <c r="AK26" s="293"/>
      <c r="AL26" s="67"/>
      <c r="AM26" s="67"/>
      <c r="AN26" s="67"/>
      <c r="AO26" s="67"/>
      <c r="AP26" s="67"/>
      <c r="AQ26" s="67"/>
      <c r="AR26" s="67"/>
      <c r="AS26" s="67"/>
      <c r="AT26" s="67"/>
      <c r="AU26" s="67"/>
      <c r="AV26" s="67"/>
      <c r="AW26" s="67"/>
      <c r="AX26" s="67"/>
      <c r="AY26" s="86"/>
      <c r="AZ26" s="86"/>
      <c r="BA26" s="86"/>
      <c r="BB26" s="86"/>
      <c r="BC26" s="86"/>
      <c r="BD26" s="86"/>
      <c r="BE26" s="86"/>
      <c r="BF26" s="86"/>
      <c r="BG26" s="86"/>
      <c r="BH26" s="86"/>
    </row>
    <row r="27" spans="2:60" ht="15" customHeight="1" x14ac:dyDescent="0.2">
      <c r="B27" s="305"/>
      <c r="C27" s="306"/>
      <c r="D27" s="396" t="s">
        <v>149</v>
      </c>
      <c r="E27" s="397"/>
      <c r="F27" s="397"/>
      <c r="G27" s="397"/>
      <c r="H27" s="397"/>
      <c r="I27" s="397"/>
      <c r="J27" s="397"/>
      <c r="K27" s="398"/>
      <c r="L27" s="310">
        <f>AG13*AD15</f>
        <v>0</v>
      </c>
      <c r="M27" s="311"/>
      <c r="N27" s="311"/>
      <c r="O27" s="311"/>
      <c r="P27" s="311"/>
      <c r="Q27" s="311"/>
      <c r="R27" s="282" t="s">
        <v>145</v>
      </c>
      <c r="S27" s="283"/>
      <c r="T27" s="305"/>
      <c r="U27" s="306"/>
      <c r="V27" s="314" t="s">
        <v>148</v>
      </c>
      <c r="W27" s="315"/>
      <c r="X27" s="315"/>
      <c r="Y27" s="315"/>
      <c r="Z27" s="315"/>
      <c r="AA27" s="315"/>
      <c r="AB27" s="315"/>
      <c r="AC27" s="316"/>
      <c r="AD27" s="320">
        <f>AG13</f>
        <v>0</v>
      </c>
      <c r="AE27" s="321"/>
      <c r="AF27" s="321"/>
      <c r="AG27" s="321"/>
      <c r="AH27" s="321"/>
      <c r="AI27" s="321"/>
      <c r="AJ27" s="263" t="s">
        <v>147</v>
      </c>
      <c r="AK27" s="264"/>
      <c r="AL27" s="67"/>
      <c r="AM27" s="67"/>
      <c r="AN27" s="67"/>
      <c r="AO27" s="67"/>
      <c r="AP27" s="67"/>
      <c r="AQ27" s="67"/>
      <c r="AR27" s="67"/>
      <c r="AS27" s="67"/>
      <c r="AT27" s="67"/>
      <c r="AU27" s="67"/>
      <c r="AV27" s="67"/>
      <c r="AW27" s="67"/>
      <c r="AX27" s="67"/>
      <c r="AY27" s="86"/>
      <c r="AZ27" s="86"/>
      <c r="BA27" s="86"/>
      <c r="BB27" s="86"/>
      <c r="BC27" s="86"/>
      <c r="BD27" s="86"/>
      <c r="BE27" s="86"/>
      <c r="BF27" s="86"/>
      <c r="BG27" s="86"/>
      <c r="BH27" s="86"/>
    </row>
    <row r="28" spans="2:60" ht="15" customHeight="1" x14ac:dyDescent="0.2">
      <c r="B28" s="308"/>
      <c r="C28" s="309"/>
      <c r="D28" s="317"/>
      <c r="E28" s="318"/>
      <c r="F28" s="318"/>
      <c r="G28" s="318"/>
      <c r="H28" s="318"/>
      <c r="I28" s="318"/>
      <c r="J28" s="318"/>
      <c r="K28" s="319"/>
      <c r="L28" s="312"/>
      <c r="M28" s="313"/>
      <c r="N28" s="313"/>
      <c r="O28" s="313"/>
      <c r="P28" s="313"/>
      <c r="Q28" s="313"/>
      <c r="R28" s="284"/>
      <c r="S28" s="285"/>
      <c r="T28" s="308"/>
      <c r="U28" s="309"/>
      <c r="V28" s="317"/>
      <c r="W28" s="318"/>
      <c r="X28" s="318"/>
      <c r="Y28" s="318"/>
      <c r="Z28" s="318"/>
      <c r="AA28" s="318"/>
      <c r="AB28" s="318"/>
      <c r="AC28" s="319"/>
      <c r="AD28" s="322"/>
      <c r="AE28" s="323"/>
      <c r="AF28" s="323"/>
      <c r="AG28" s="323"/>
      <c r="AH28" s="323"/>
      <c r="AI28" s="323"/>
      <c r="AJ28" s="292"/>
      <c r="AK28" s="293"/>
      <c r="AL28" s="67"/>
      <c r="AM28" s="67"/>
      <c r="AN28" s="67"/>
      <c r="AO28" s="67"/>
      <c r="AP28" s="67"/>
      <c r="AQ28" s="67"/>
      <c r="AR28" s="67"/>
      <c r="AS28" s="67"/>
      <c r="AT28" s="67"/>
      <c r="AU28" s="67"/>
      <c r="AV28" s="67"/>
      <c r="AW28" s="67"/>
      <c r="AX28" s="67"/>
      <c r="AY28" s="86"/>
      <c r="AZ28" s="86"/>
      <c r="BA28" s="86"/>
      <c r="BB28" s="86"/>
      <c r="BC28" s="86"/>
      <c r="BD28" s="86"/>
      <c r="BE28" s="86"/>
      <c r="BF28" s="86"/>
      <c r="BG28" s="86"/>
      <c r="BH28" s="86"/>
    </row>
    <row r="29" spans="2:60" ht="15" customHeight="1" x14ac:dyDescent="0.2">
      <c r="B29" s="258" t="s">
        <v>113</v>
      </c>
      <c r="C29" s="258"/>
      <c r="D29" s="258"/>
      <c r="E29" s="399"/>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1"/>
    </row>
    <row r="30" spans="2:60" s="71" customFormat="1" ht="15" customHeight="1" x14ac:dyDescent="0.2">
      <c r="B30" s="259"/>
      <c r="C30" s="259"/>
      <c r="D30" s="259"/>
      <c r="E30" s="402"/>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4"/>
    </row>
    <row r="31" spans="2:60" ht="15" customHeight="1" x14ac:dyDescent="0.2">
      <c r="B31" s="259"/>
      <c r="C31" s="259"/>
      <c r="D31" s="259"/>
      <c r="E31" s="402"/>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4"/>
    </row>
    <row r="32" spans="2:60" ht="15" customHeight="1" x14ac:dyDescent="0.2">
      <c r="B32" s="260"/>
      <c r="C32" s="260"/>
      <c r="D32" s="260"/>
      <c r="E32" s="405"/>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ht="15" customHeight="1" x14ac:dyDescent="0.2">
      <c r="B33" s="76"/>
      <c r="C33" s="78"/>
      <c r="D33" s="78"/>
      <c r="E33" s="78"/>
      <c r="F33" s="78"/>
      <c r="G33" s="78"/>
      <c r="H33" s="78"/>
      <c r="I33" s="78"/>
      <c r="J33" s="78"/>
      <c r="K33" s="78"/>
      <c r="L33" s="78"/>
      <c r="M33" s="78"/>
      <c r="N33" s="78"/>
      <c r="O33" s="78"/>
      <c r="P33" s="78"/>
      <c r="Q33" s="78"/>
      <c r="R33" s="78"/>
      <c r="S33" s="78"/>
      <c r="T33" s="78"/>
      <c r="U33" s="78"/>
      <c r="V33" s="79"/>
      <c r="W33" s="79"/>
      <c r="X33" s="79"/>
      <c r="Y33" s="79"/>
      <c r="Z33" s="79"/>
      <c r="AA33" s="79"/>
      <c r="AB33" s="79"/>
      <c r="AC33" s="79"/>
      <c r="AD33" s="80"/>
      <c r="AE33" s="80"/>
      <c r="AF33" s="80"/>
      <c r="AG33" s="80"/>
      <c r="AH33" s="79"/>
      <c r="AI33" s="79"/>
      <c r="AJ33" s="79"/>
      <c r="AK33" s="79"/>
    </row>
    <row r="34" spans="2:37" ht="15" customHeight="1" x14ac:dyDescent="0.2">
      <c r="B34" s="12" t="s">
        <v>33</v>
      </c>
      <c r="C34" s="75"/>
      <c r="D34" s="75"/>
      <c r="E34" s="75"/>
      <c r="F34" s="75"/>
      <c r="G34" s="75"/>
      <c r="H34" s="75"/>
      <c r="I34" s="75"/>
      <c r="J34" s="75"/>
      <c r="K34" s="75"/>
      <c r="L34" s="75"/>
      <c r="M34" s="75"/>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2:37" ht="15" customHeight="1" x14ac:dyDescent="0.2">
      <c r="B35" s="355" t="s">
        <v>2</v>
      </c>
      <c r="C35" s="356"/>
      <c r="D35" s="356"/>
      <c r="E35" s="356"/>
      <c r="F35" s="356"/>
      <c r="G35" s="356"/>
      <c r="H35" s="357"/>
      <c r="I35" s="388"/>
      <c r="J35" s="389"/>
      <c r="K35" s="389"/>
      <c r="L35" s="389"/>
      <c r="M35" s="389"/>
      <c r="N35" s="389"/>
      <c r="O35" s="389"/>
      <c r="P35" s="389"/>
      <c r="Q35" s="389"/>
      <c r="R35" s="390"/>
      <c r="X35" s="13"/>
      <c r="Y35" s="13"/>
      <c r="Z35" s="13"/>
      <c r="AA35" s="13"/>
      <c r="AB35" s="13"/>
      <c r="AC35" s="13"/>
      <c r="AD35" s="13"/>
      <c r="AE35" s="13"/>
      <c r="AF35" s="13"/>
      <c r="AG35" s="13"/>
      <c r="AH35" s="13"/>
      <c r="AI35" s="13"/>
      <c r="AJ35" s="13"/>
      <c r="AK35" s="13"/>
    </row>
    <row r="36" spans="2:37" ht="15" customHeight="1" x14ac:dyDescent="0.2">
      <c r="B36" s="358"/>
      <c r="C36" s="359"/>
      <c r="D36" s="359"/>
      <c r="E36" s="359"/>
      <c r="F36" s="359"/>
      <c r="G36" s="359"/>
      <c r="H36" s="360"/>
      <c r="I36" s="391"/>
      <c r="J36" s="392"/>
      <c r="K36" s="392"/>
      <c r="L36" s="392"/>
      <c r="M36" s="392"/>
      <c r="N36" s="392"/>
      <c r="O36" s="392"/>
      <c r="P36" s="392"/>
      <c r="Q36" s="392"/>
      <c r="R36" s="393"/>
      <c r="S36" s="69"/>
      <c r="T36" s="69"/>
      <c r="U36" s="69"/>
      <c r="V36" s="69"/>
      <c r="W36" s="69"/>
      <c r="X36" s="84"/>
      <c r="Y36" s="84"/>
      <c r="Z36" s="84"/>
      <c r="AA36" s="84"/>
      <c r="AB36" s="84"/>
      <c r="AC36" s="84"/>
      <c r="AD36" s="84"/>
      <c r="AE36" s="84"/>
      <c r="AF36" s="84"/>
      <c r="AG36" s="84"/>
      <c r="AH36" s="84"/>
      <c r="AI36" s="84"/>
      <c r="AJ36" s="84"/>
      <c r="AK36" s="84"/>
    </row>
    <row r="37" spans="2:37" ht="15" customHeight="1" x14ac:dyDescent="0.2">
      <c r="B37" s="355" t="s">
        <v>1</v>
      </c>
      <c r="C37" s="356"/>
      <c r="D37" s="357"/>
      <c r="E37" s="388"/>
      <c r="F37" s="389"/>
      <c r="G37" s="389"/>
      <c r="H37" s="389"/>
      <c r="I37" s="389"/>
      <c r="J37" s="390"/>
      <c r="K37" s="355" t="s">
        <v>3</v>
      </c>
      <c r="L37" s="356"/>
      <c r="M37" s="356"/>
      <c r="N37" s="356"/>
      <c r="O37" s="357"/>
      <c r="P37" s="361"/>
      <c r="Q37" s="362"/>
      <c r="R37" s="362"/>
      <c r="S37" s="362"/>
      <c r="T37" s="362"/>
      <c r="U37" s="394"/>
      <c r="V37" s="355" t="s">
        <v>5</v>
      </c>
      <c r="W37" s="356"/>
      <c r="X37" s="356"/>
      <c r="Y37" s="356"/>
      <c r="Z37" s="357"/>
      <c r="AA37" s="410"/>
      <c r="AB37" s="411"/>
      <c r="AC37" s="411"/>
      <c r="AD37" s="411"/>
      <c r="AE37" s="411"/>
      <c r="AF37" s="411"/>
      <c r="AG37" s="411"/>
      <c r="AH37" s="411"/>
      <c r="AI37" s="411"/>
      <c r="AJ37" s="411"/>
      <c r="AK37" s="412"/>
    </row>
    <row r="38" spans="2:37" ht="15" customHeight="1" x14ac:dyDescent="0.2">
      <c r="B38" s="358"/>
      <c r="C38" s="359"/>
      <c r="D38" s="360"/>
      <c r="E38" s="391"/>
      <c r="F38" s="392"/>
      <c r="G38" s="392"/>
      <c r="H38" s="392"/>
      <c r="I38" s="392"/>
      <c r="J38" s="393"/>
      <c r="K38" s="358"/>
      <c r="L38" s="359"/>
      <c r="M38" s="359"/>
      <c r="N38" s="359"/>
      <c r="O38" s="360"/>
      <c r="P38" s="363"/>
      <c r="Q38" s="364"/>
      <c r="R38" s="364"/>
      <c r="S38" s="364"/>
      <c r="T38" s="364"/>
      <c r="U38" s="395"/>
      <c r="V38" s="358"/>
      <c r="W38" s="359"/>
      <c r="X38" s="359"/>
      <c r="Y38" s="359"/>
      <c r="Z38" s="360"/>
      <c r="AA38" s="413"/>
      <c r="AB38" s="414"/>
      <c r="AC38" s="414"/>
      <c r="AD38" s="414"/>
      <c r="AE38" s="414"/>
      <c r="AF38" s="414"/>
      <c r="AG38" s="414"/>
      <c r="AH38" s="414"/>
      <c r="AI38" s="414"/>
      <c r="AJ38" s="414"/>
      <c r="AK38" s="415"/>
    </row>
    <row r="39" spans="2:37" ht="15" customHeight="1" x14ac:dyDescent="0.2">
      <c r="B39" s="337" t="s">
        <v>31</v>
      </c>
      <c r="C39" s="338"/>
      <c r="D39" s="338"/>
      <c r="E39" s="338"/>
      <c r="F39" s="338"/>
      <c r="G39" s="338"/>
      <c r="H39" s="339"/>
      <c r="I39" s="343" t="s">
        <v>202</v>
      </c>
      <c r="J39" s="344"/>
      <c r="K39" s="344"/>
      <c r="L39" s="344"/>
      <c r="M39" s="344"/>
      <c r="N39" s="344"/>
      <c r="O39" s="344"/>
      <c r="P39" s="344"/>
      <c r="Q39" s="344"/>
      <c r="R39" s="344"/>
      <c r="S39" s="344"/>
      <c r="T39" s="344"/>
      <c r="U39" s="344"/>
      <c r="V39" s="344"/>
      <c r="W39" s="344"/>
      <c r="X39" s="344"/>
      <c r="Y39" s="344"/>
      <c r="Z39" s="344"/>
      <c r="AA39" s="344"/>
      <c r="AB39" s="347" t="s">
        <v>146</v>
      </c>
      <c r="AC39" s="347"/>
      <c r="AD39" s="347"/>
      <c r="AE39" s="347"/>
      <c r="AF39" s="347"/>
      <c r="AG39" s="349"/>
      <c r="AH39" s="349"/>
      <c r="AI39" s="349"/>
      <c r="AJ39" s="351" t="s">
        <v>26</v>
      </c>
      <c r="AK39" s="352"/>
    </row>
    <row r="40" spans="2:37" ht="15" customHeight="1" x14ac:dyDescent="0.2">
      <c r="B40" s="340"/>
      <c r="C40" s="341"/>
      <c r="D40" s="341"/>
      <c r="E40" s="341"/>
      <c r="F40" s="341"/>
      <c r="G40" s="341"/>
      <c r="H40" s="342"/>
      <c r="I40" s="345"/>
      <c r="J40" s="346"/>
      <c r="K40" s="346"/>
      <c r="L40" s="346"/>
      <c r="M40" s="346"/>
      <c r="N40" s="346"/>
      <c r="O40" s="346"/>
      <c r="P40" s="346"/>
      <c r="Q40" s="346"/>
      <c r="R40" s="346"/>
      <c r="S40" s="346"/>
      <c r="T40" s="346"/>
      <c r="U40" s="346"/>
      <c r="V40" s="346"/>
      <c r="W40" s="346"/>
      <c r="X40" s="346"/>
      <c r="Y40" s="346"/>
      <c r="Z40" s="346"/>
      <c r="AA40" s="346"/>
      <c r="AB40" s="348"/>
      <c r="AC40" s="348"/>
      <c r="AD40" s="348"/>
      <c r="AE40" s="348"/>
      <c r="AF40" s="348"/>
      <c r="AG40" s="350"/>
      <c r="AH40" s="350"/>
      <c r="AI40" s="350"/>
      <c r="AJ40" s="353"/>
      <c r="AK40" s="354"/>
    </row>
    <row r="41" spans="2:37" ht="15" customHeight="1" x14ac:dyDescent="0.2">
      <c r="B41" s="355" t="s">
        <v>4</v>
      </c>
      <c r="C41" s="356"/>
      <c r="D41" s="356"/>
      <c r="E41" s="356"/>
      <c r="F41" s="356"/>
      <c r="G41" s="356"/>
      <c r="H41" s="356"/>
      <c r="I41" s="357"/>
      <c r="J41" s="361" t="s">
        <v>29</v>
      </c>
      <c r="K41" s="362"/>
      <c r="L41" s="362"/>
      <c r="M41" s="362"/>
      <c r="N41" s="362"/>
      <c r="O41" s="362"/>
      <c r="P41" s="362"/>
      <c r="Q41" s="362"/>
      <c r="R41" s="362"/>
      <c r="S41" s="362"/>
      <c r="T41" s="362"/>
      <c r="U41" s="362"/>
      <c r="V41" s="362"/>
      <c r="W41" s="362"/>
      <c r="X41" s="362"/>
      <c r="Y41" s="362"/>
      <c r="Z41" s="362"/>
      <c r="AA41" s="362"/>
      <c r="AB41" s="347" t="s">
        <v>25</v>
      </c>
      <c r="AC41" s="347"/>
      <c r="AD41" s="365"/>
      <c r="AE41" s="365"/>
      <c r="AF41" s="365"/>
      <c r="AG41" s="351" t="s">
        <v>34</v>
      </c>
      <c r="AH41" s="351"/>
      <c r="AI41" s="351"/>
      <c r="AJ41" s="351"/>
      <c r="AK41" s="352"/>
    </row>
    <row r="42" spans="2:37" ht="15" customHeight="1" x14ac:dyDescent="0.2">
      <c r="B42" s="358"/>
      <c r="C42" s="359"/>
      <c r="D42" s="359"/>
      <c r="E42" s="359"/>
      <c r="F42" s="359"/>
      <c r="G42" s="359"/>
      <c r="H42" s="359"/>
      <c r="I42" s="360"/>
      <c r="J42" s="363"/>
      <c r="K42" s="364"/>
      <c r="L42" s="364"/>
      <c r="M42" s="364"/>
      <c r="N42" s="364"/>
      <c r="O42" s="364"/>
      <c r="P42" s="364"/>
      <c r="Q42" s="364"/>
      <c r="R42" s="364"/>
      <c r="S42" s="364"/>
      <c r="T42" s="364"/>
      <c r="U42" s="364"/>
      <c r="V42" s="364"/>
      <c r="W42" s="364"/>
      <c r="X42" s="364"/>
      <c r="Y42" s="364"/>
      <c r="Z42" s="364"/>
      <c r="AA42" s="364"/>
      <c r="AB42" s="348"/>
      <c r="AC42" s="348"/>
      <c r="AD42" s="366"/>
      <c r="AE42" s="366"/>
      <c r="AF42" s="366"/>
      <c r="AG42" s="353"/>
      <c r="AH42" s="353"/>
      <c r="AI42" s="353"/>
      <c r="AJ42" s="353"/>
      <c r="AK42" s="354"/>
    </row>
    <row r="43" spans="2:37" ht="15" customHeight="1" x14ac:dyDescent="0.2">
      <c r="B43" s="303" t="s">
        <v>99</v>
      </c>
      <c r="C43" s="304"/>
      <c r="D43" s="371" t="s">
        <v>163</v>
      </c>
      <c r="E43" s="371"/>
      <c r="F43" s="371"/>
      <c r="G43" s="371"/>
      <c r="H43" s="371"/>
      <c r="I43" s="371"/>
      <c r="J43" s="371"/>
      <c r="K43" s="371"/>
      <c r="L43" s="373"/>
      <c r="M43" s="374"/>
      <c r="N43" s="374"/>
      <c r="O43" s="374"/>
      <c r="P43" s="374"/>
      <c r="Q43" s="374"/>
      <c r="R43" s="379" t="s">
        <v>22</v>
      </c>
      <c r="S43" s="380"/>
      <c r="T43" s="303" t="s">
        <v>100</v>
      </c>
      <c r="U43" s="304"/>
      <c r="V43" s="385" t="s">
        <v>109</v>
      </c>
      <c r="W43" s="385"/>
      <c r="X43" s="385"/>
      <c r="Y43" s="385"/>
      <c r="Z43" s="386" t="s">
        <v>124</v>
      </c>
      <c r="AA43" s="387"/>
      <c r="AB43" s="387"/>
      <c r="AC43" s="387"/>
      <c r="AD43" s="387" t="s">
        <v>125</v>
      </c>
      <c r="AE43" s="387"/>
      <c r="AF43" s="387"/>
      <c r="AG43" s="387"/>
      <c r="AH43" s="367" t="s">
        <v>126</v>
      </c>
      <c r="AI43" s="367"/>
      <c r="AJ43" s="367"/>
      <c r="AK43" s="368"/>
    </row>
    <row r="44" spans="2:37" ht="15" customHeight="1" x14ac:dyDescent="0.2">
      <c r="B44" s="305"/>
      <c r="C44" s="306"/>
      <c r="D44" s="372"/>
      <c r="E44" s="372"/>
      <c r="F44" s="372"/>
      <c r="G44" s="372"/>
      <c r="H44" s="372"/>
      <c r="I44" s="372"/>
      <c r="J44" s="372"/>
      <c r="K44" s="372"/>
      <c r="L44" s="375"/>
      <c r="M44" s="376"/>
      <c r="N44" s="376"/>
      <c r="O44" s="376"/>
      <c r="P44" s="376"/>
      <c r="Q44" s="376"/>
      <c r="R44" s="381"/>
      <c r="S44" s="382"/>
      <c r="T44" s="305"/>
      <c r="U44" s="306"/>
      <c r="V44" s="385"/>
      <c r="W44" s="385"/>
      <c r="X44" s="385"/>
      <c r="Y44" s="385"/>
      <c r="Z44" s="386"/>
      <c r="AA44" s="387"/>
      <c r="AB44" s="387"/>
      <c r="AC44" s="387"/>
      <c r="AD44" s="387"/>
      <c r="AE44" s="387"/>
      <c r="AF44" s="387"/>
      <c r="AG44" s="387"/>
      <c r="AH44" s="369"/>
      <c r="AI44" s="369"/>
      <c r="AJ44" s="369"/>
      <c r="AK44" s="370"/>
    </row>
    <row r="45" spans="2:37" ht="15" customHeight="1" x14ac:dyDescent="0.2">
      <c r="B45" s="305"/>
      <c r="C45" s="306"/>
      <c r="D45" s="372"/>
      <c r="E45" s="372"/>
      <c r="F45" s="372"/>
      <c r="G45" s="372"/>
      <c r="H45" s="372"/>
      <c r="I45" s="372"/>
      <c r="J45" s="372"/>
      <c r="K45" s="372"/>
      <c r="L45" s="375"/>
      <c r="M45" s="376"/>
      <c r="N45" s="376"/>
      <c r="O45" s="376"/>
      <c r="P45" s="376"/>
      <c r="Q45" s="376"/>
      <c r="R45" s="381"/>
      <c r="S45" s="382"/>
      <c r="T45" s="305"/>
      <c r="U45" s="306"/>
      <c r="V45" s="324" t="s">
        <v>164</v>
      </c>
      <c r="W45" s="325"/>
      <c r="X45" s="325"/>
      <c r="Y45" s="325"/>
      <c r="Z45" s="325"/>
      <c r="AA45" s="325"/>
      <c r="AB45" s="325"/>
      <c r="AC45" s="326"/>
      <c r="AD45" s="286"/>
      <c r="AE45" s="287"/>
      <c r="AF45" s="287"/>
      <c r="AG45" s="287"/>
      <c r="AH45" s="287"/>
      <c r="AI45" s="287"/>
      <c r="AJ45" s="330" t="s">
        <v>22</v>
      </c>
      <c r="AK45" s="331"/>
    </row>
    <row r="46" spans="2:37" ht="15" customHeight="1" x14ac:dyDescent="0.2">
      <c r="B46" s="305"/>
      <c r="C46" s="306"/>
      <c r="D46" s="334" t="s">
        <v>120</v>
      </c>
      <c r="E46" s="335"/>
      <c r="F46" s="335"/>
      <c r="G46" s="335"/>
      <c r="H46" s="335"/>
      <c r="I46" s="335"/>
      <c r="J46" s="335"/>
      <c r="K46" s="336"/>
      <c r="L46" s="377"/>
      <c r="M46" s="378"/>
      <c r="N46" s="378"/>
      <c r="O46" s="378"/>
      <c r="P46" s="378"/>
      <c r="Q46" s="378"/>
      <c r="R46" s="383"/>
      <c r="S46" s="384"/>
      <c r="T46" s="305"/>
      <c r="U46" s="306"/>
      <c r="V46" s="327"/>
      <c r="W46" s="328"/>
      <c r="X46" s="328"/>
      <c r="Y46" s="328"/>
      <c r="Z46" s="328"/>
      <c r="AA46" s="328"/>
      <c r="AB46" s="328"/>
      <c r="AC46" s="329"/>
      <c r="AD46" s="290"/>
      <c r="AE46" s="291"/>
      <c r="AF46" s="291"/>
      <c r="AG46" s="291"/>
      <c r="AH46" s="291"/>
      <c r="AI46" s="291"/>
      <c r="AJ46" s="332"/>
      <c r="AK46" s="333"/>
    </row>
    <row r="47" spans="2:37" ht="15" customHeight="1" x14ac:dyDescent="0.2">
      <c r="B47" s="305"/>
      <c r="C47" s="306"/>
      <c r="D47" s="297" t="s">
        <v>114</v>
      </c>
      <c r="E47" s="298"/>
      <c r="F47" s="298"/>
      <c r="G47" s="298"/>
      <c r="H47" s="298"/>
      <c r="I47" s="298"/>
      <c r="J47" s="298"/>
      <c r="K47" s="299"/>
      <c r="L47" s="274"/>
      <c r="M47" s="275"/>
      <c r="N47" s="275"/>
      <c r="O47" s="275"/>
      <c r="P47" s="275"/>
      <c r="Q47" s="275"/>
      <c r="R47" s="280" t="s">
        <v>68</v>
      </c>
      <c r="S47" s="281"/>
      <c r="T47" s="305"/>
      <c r="U47" s="306"/>
      <c r="V47" s="297" t="s">
        <v>142</v>
      </c>
      <c r="W47" s="298"/>
      <c r="X47" s="298"/>
      <c r="Y47" s="298"/>
      <c r="Z47" s="298"/>
      <c r="AA47" s="298"/>
      <c r="AB47" s="298"/>
      <c r="AC47" s="299"/>
      <c r="AD47" s="286"/>
      <c r="AE47" s="287"/>
      <c r="AF47" s="287"/>
      <c r="AG47" s="287"/>
      <c r="AH47" s="287"/>
      <c r="AI47" s="287"/>
      <c r="AJ47" s="261" t="s">
        <v>118</v>
      </c>
      <c r="AK47" s="262"/>
    </row>
    <row r="48" spans="2:37" ht="15" customHeight="1" x14ac:dyDescent="0.2">
      <c r="B48" s="305"/>
      <c r="C48" s="306"/>
      <c r="D48" s="300"/>
      <c r="E48" s="301"/>
      <c r="F48" s="301"/>
      <c r="G48" s="301"/>
      <c r="H48" s="301"/>
      <c r="I48" s="301"/>
      <c r="J48" s="301"/>
      <c r="K48" s="302"/>
      <c r="L48" s="276"/>
      <c r="M48" s="277"/>
      <c r="N48" s="277"/>
      <c r="O48" s="277"/>
      <c r="P48" s="277"/>
      <c r="Q48" s="277"/>
      <c r="R48" s="282"/>
      <c r="S48" s="283"/>
      <c r="T48" s="305"/>
      <c r="U48" s="306"/>
      <c r="V48" s="300"/>
      <c r="W48" s="301"/>
      <c r="X48" s="301"/>
      <c r="Y48" s="301"/>
      <c r="Z48" s="301"/>
      <c r="AA48" s="301"/>
      <c r="AB48" s="301"/>
      <c r="AC48" s="302"/>
      <c r="AD48" s="288"/>
      <c r="AE48" s="289"/>
      <c r="AF48" s="289"/>
      <c r="AG48" s="289"/>
      <c r="AH48" s="289"/>
      <c r="AI48" s="289"/>
      <c r="AJ48" s="263"/>
      <c r="AK48" s="264"/>
    </row>
    <row r="49" spans="2:37" ht="15" customHeight="1" x14ac:dyDescent="0.2">
      <c r="B49" s="305"/>
      <c r="C49" s="306"/>
      <c r="D49" s="265" t="s">
        <v>116</v>
      </c>
      <c r="E49" s="266"/>
      <c r="F49" s="266"/>
      <c r="G49" s="266"/>
      <c r="H49" s="266"/>
      <c r="I49" s="266"/>
      <c r="J49" s="266"/>
      <c r="K49" s="267"/>
      <c r="L49" s="276"/>
      <c r="M49" s="277"/>
      <c r="N49" s="277"/>
      <c r="O49" s="277"/>
      <c r="P49" s="277"/>
      <c r="Q49" s="277"/>
      <c r="R49" s="282"/>
      <c r="S49" s="283"/>
      <c r="T49" s="305"/>
      <c r="U49" s="306"/>
      <c r="V49" s="265" t="s">
        <v>117</v>
      </c>
      <c r="W49" s="266"/>
      <c r="X49" s="266"/>
      <c r="Y49" s="266"/>
      <c r="Z49" s="266"/>
      <c r="AA49" s="266"/>
      <c r="AB49" s="266"/>
      <c r="AC49" s="267"/>
      <c r="AD49" s="288"/>
      <c r="AE49" s="289"/>
      <c r="AF49" s="289"/>
      <c r="AG49" s="289"/>
      <c r="AH49" s="289"/>
      <c r="AI49" s="289"/>
      <c r="AJ49" s="263"/>
      <c r="AK49" s="264"/>
    </row>
    <row r="50" spans="2:37" ht="15" customHeight="1" x14ac:dyDescent="0.2">
      <c r="B50" s="305"/>
      <c r="C50" s="307"/>
      <c r="D50" s="268" t="s">
        <v>108</v>
      </c>
      <c r="E50" s="269"/>
      <c r="F50" s="269"/>
      <c r="G50" s="269"/>
      <c r="H50" s="269"/>
      <c r="I50" s="269"/>
      <c r="J50" s="269"/>
      <c r="K50" s="270"/>
      <c r="L50" s="274"/>
      <c r="M50" s="275"/>
      <c r="N50" s="275"/>
      <c r="O50" s="275"/>
      <c r="P50" s="275"/>
      <c r="Q50" s="275"/>
      <c r="R50" s="280" t="s">
        <v>68</v>
      </c>
      <c r="S50" s="281"/>
      <c r="T50" s="307"/>
      <c r="U50" s="307"/>
      <c r="V50" s="268" t="s">
        <v>143</v>
      </c>
      <c r="W50" s="269"/>
      <c r="X50" s="269"/>
      <c r="Y50" s="269"/>
      <c r="Z50" s="269"/>
      <c r="AA50" s="269"/>
      <c r="AB50" s="269"/>
      <c r="AC50" s="270"/>
      <c r="AD50" s="286"/>
      <c r="AE50" s="287"/>
      <c r="AF50" s="287"/>
      <c r="AG50" s="287"/>
      <c r="AH50" s="287"/>
      <c r="AI50" s="287"/>
      <c r="AJ50" s="261" t="s">
        <v>118</v>
      </c>
      <c r="AK50" s="262"/>
    </row>
    <row r="51" spans="2:37" ht="15" customHeight="1" x14ac:dyDescent="0.2">
      <c r="B51" s="305"/>
      <c r="C51" s="307"/>
      <c r="D51" s="271"/>
      <c r="E51" s="272"/>
      <c r="F51" s="272"/>
      <c r="G51" s="272"/>
      <c r="H51" s="272"/>
      <c r="I51" s="272"/>
      <c r="J51" s="272"/>
      <c r="K51" s="273"/>
      <c r="L51" s="276"/>
      <c r="M51" s="277"/>
      <c r="N51" s="277"/>
      <c r="O51" s="277"/>
      <c r="P51" s="277"/>
      <c r="Q51" s="277"/>
      <c r="R51" s="282"/>
      <c r="S51" s="283"/>
      <c r="T51" s="307"/>
      <c r="U51" s="307"/>
      <c r="V51" s="271"/>
      <c r="W51" s="272"/>
      <c r="X51" s="272"/>
      <c r="Y51" s="272"/>
      <c r="Z51" s="272"/>
      <c r="AA51" s="272"/>
      <c r="AB51" s="272"/>
      <c r="AC51" s="273"/>
      <c r="AD51" s="288"/>
      <c r="AE51" s="289"/>
      <c r="AF51" s="289"/>
      <c r="AG51" s="289"/>
      <c r="AH51" s="289"/>
      <c r="AI51" s="289"/>
      <c r="AJ51" s="263"/>
      <c r="AK51" s="264"/>
    </row>
    <row r="52" spans="2:37" ht="15" customHeight="1" x14ac:dyDescent="0.2">
      <c r="B52" s="305"/>
      <c r="C52" s="307"/>
      <c r="D52" s="294" t="s">
        <v>115</v>
      </c>
      <c r="E52" s="295"/>
      <c r="F52" s="295"/>
      <c r="G52" s="295"/>
      <c r="H52" s="295"/>
      <c r="I52" s="295"/>
      <c r="J52" s="295"/>
      <c r="K52" s="296"/>
      <c r="L52" s="278"/>
      <c r="M52" s="279"/>
      <c r="N52" s="279"/>
      <c r="O52" s="279"/>
      <c r="P52" s="279"/>
      <c r="Q52" s="279"/>
      <c r="R52" s="284"/>
      <c r="S52" s="285"/>
      <c r="T52" s="307"/>
      <c r="U52" s="307"/>
      <c r="V52" s="294" t="s">
        <v>119</v>
      </c>
      <c r="W52" s="295"/>
      <c r="X52" s="295"/>
      <c r="Y52" s="295"/>
      <c r="Z52" s="295"/>
      <c r="AA52" s="295"/>
      <c r="AB52" s="295"/>
      <c r="AC52" s="296"/>
      <c r="AD52" s="290"/>
      <c r="AE52" s="291"/>
      <c r="AF52" s="291"/>
      <c r="AG52" s="291"/>
      <c r="AH52" s="291"/>
      <c r="AI52" s="291"/>
      <c r="AJ52" s="292"/>
      <c r="AK52" s="293"/>
    </row>
    <row r="53" spans="2:37" ht="15" customHeight="1" x14ac:dyDescent="0.2">
      <c r="B53" s="305"/>
      <c r="C53" s="306"/>
      <c r="D53" s="396" t="s">
        <v>149</v>
      </c>
      <c r="E53" s="397"/>
      <c r="F53" s="397"/>
      <c r="G53" s="397"/>
      <c r="H53" s="397"/>
      <c r="I53" s="397"/>
      <c r="J53" s="397"/>
      <c r="K53" s="398"/>
      <c r="L53" s="310">
        <f>AG39*AD41</f>
        <v>0</v>
      </c>
      <c r="M53" s="311"/>
      <c r="N53" s="311"/>
      <c r="O53" s="311"/>
      <c r="P53" s="311"/>
      <c r="Q53" s="311"/>
      <c r="R53" s="282" t="s">
        <v>145</v>
      </c>
      <c r="S53" s="283"/>
      <c r="T53" s="305"/>
      <c r="U53" s="306"/>
      <c r="V53" s="314" t="s">
        <v>148</v>
      </c>
      <c r="W53" s="315"/>
      <c r="X53" s="315"/>
      <c r="Y53" s="315"/>
      <c r="Z53" s="315"/>
      <c r="AA53" s="315"/>
      <c r="AB53" s="315"/>
      <c r="AC53" s="316"/>
      <c r="AD53" s="320">
        <f>AG39</f>
        <v>0</v>
      </c>
      <c r="AE53" s="321"/>
      <c r="AF53" s="321"/>
      <c r="AG53" s="321"/>
      <c r="AH53" s="321"/>
      <c r="AI53" s="321"/>
      <c r="AJ53" s="263" t="s">
        <v>147</v>
      </c>
      <c r="AK53" s="264"/>
    </row>
    <row r="54" spans="2:37" ht="15" customHeight="1" x14ac:dyDescent="0.2">
      <c r="B54" s="308"/>
      <c r="C54" s="309"/>
      <c r="D54" s="317"/>
      <c r="E54" s="318"/>
      <c r="F54" s="318"/>
      <c r="G54" s="318"/>
      <c r="H54" s="318"/>
      <c r="I54" s="318"/>
      <c r="J54" s="318"/>
      <c r="K54" s="319"/>
      <c r="L54" s="312"/>
      <c r="M54" s="313"/>
      <c r="N54" s="313"/>
      <c r="O54" s="313"/>
      <c r="P54" s="313"/>
      <c r="Q54" s="313"/>
      <c r="R54" s="284"/>
      <c r="S54" s="285"/>
      <c r="T54" s="308"/>
      <c r="U54" s="309"/>
      <c r="V54" s="317"/>
      <c r="W54" s="318"/>
      <c r="X54" s="318"/>
      <c r="Y54" s="318"/>
      <c r="Z54" s="318"/>
      <c r="AA54" s="318"/>
      <c r="AB54" s="318"/>
      <c r="AC54" s="319"/>
      <c r="AD54" s="322"/>
      <c r="AE54" s="323"/>
      <c r="AF54" s="323"/>
      <c r="AG54" s="323"/>
      <c r="AH54" s="323"/>
      <c r="AI54" s="323"/>
      <c r="AJ54" s="292"/>
      <c r="AK54" s="293"/>
    </row>
    <row r="55" spans="2:37" ht="15" customHeight="1" x14ac:dyDescent="0.2">
      <c r="B55" s="258" t="s">
        <v>113</v>
      </c>
      <c r="C55" s="258"/>
      <c r="D55" s="258"/>
      <c r="E55" s="399"/>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1"/>
    </row>
    <row r="56" spans="2:37" ht="15" hidden="1" customHeight="1" x14ac:dyDescent="0.2">
      <c r="B56" s="259"/>
      <c r="C56" s="259"/>
      <c r="D56" s="259"/>
      <c r="E56" s="402"/>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4"/>
    </row>
    <row r="57" spans="2:37" ht="15" customHeight="1" x14ac:dyDescent="0.2">
      <c r="B57" s="259"/>
      <c r="C57" s="259"/>
      <c r="D57" s="259"/>
      <c r="E57" s="402"/>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4"/>
    </row>
    <row r="58" spans="2:37" ht="15" customHeight="1" x14ac:dyDescent="0.2">
      <c r="B58" s="260"/>
      <c r="C58" s="260"/>
      <c r="D58" s="260"/>
      <c r="E58" s="405"/>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7"/>
    </row>
  </sheetData>
  <mergeCells count="113">
    <mergeCell ref="E55:AK58"/>
    <mergeCell ref="AJ53:AK54"/>
    <mergeCell ref="D53:K54"/>
    <mergeCell ref="I9:R10"/>
    <mergeCell ref="B11:D12"/>
    <mergeCell ref="E11:J12"/>
    <mergeCell ref="B9:H10"/>
    <mergeCell ref="D17:K19"/>
    <mergeCell ref="D20:K20"/>
    <mergeCell ref="Z43:AC44"/>
    <mergeCell ref="AD43:AG44"/>
    <mergeCell ref="AA37:AK38"/>
    <mergeCell ref="B29:D32"/>
    <mergeCell ref="B35:H36"/>
    <mergeCell ref="I35:R36"/>
    <mergeCell ref="AD17:AG18"/>
    <mergeCell ref="AH17:AK18"/>
    <mergeCell ref="AA11:AK12"/>
    <mergeCell ref="V24:AC25"/>
    <mergeCell ref="V26:AC26"/>
    <mergeCell ref="D24:K25"/>
    <mergeCell ref="D26:K26"/>
    <mergeCell ref="R17:S20"/>
    <mergeCell ref="AD45:AI46"/>
    <mergeCell ref="AG2:AK3"/>
    <mergeCell ref="AG4:AK4"/>
    <mergeCell ref="B2:AF4"/>
    <mergeCell ref="AJ19:AK20"/>
    <mergeCell ref="AJ21:AK23"/>
    <mergeCell ref="K11:O12"/>
    <mergeCell ref="V11:Z12"/>
    <mergeCell ref="D23:K23"/>
    <mergeCell ref="D21:K22"/>
    <mergeCell ref="B13:H14"/>
    <mergeCell ref="I13:AA14"/>
    <mergeCell ref="AB13:AF14"/>
    <mergeCell ref="AG13:AI14"/>
    <mergeCell ref="AJ13:AK14"/>
    <mergeCell ref="B15:I16"/>
    <mergeCell ref="J15:AA16"/>
    <mergeCell ref="AB15:AC16"/>
    <mergeCell ref="AD15:AF16"/>
    <mergeCell ref="AG15:AK16"/>
    <mergeCell ref="P11:U12"/>
    <mergeCell ref="AD19:AI20"/>
    <mergeCell ref="V21:AC22"/>
    <mergeCell ref="V23:AC23"/>
    <mergeCell ref="AD24:AI26"/>
    <mergeCell ref="L17:Q20"/>
    <mergeCell ref="L21:Q23"/>
    <mergeCell ref="L24:Q26"/>
    <mergeCell ref="V19:AC20"/>
    <mergeCell ref="V17:Y18"/>
    <mergeCell ref="Z17:AC18"/>
    <mergeCell ref="B37:D38"/>
    <mergeCell ref="E37:J38"/>
    <mergeCell ref="K37:O38"/>
    <mergeCell ref="P37:U38"/>
    <mergeCell ref="V37:Z38"/>
    <mergeCell ref="D27:K28"/>
    <mergeCell ref="T17:U28"/>
    <mergeCell ref="R27:S28"/>
    <mergeCell ref="L27:Q28"/>
    <mergeCell ref="R21:S23"/>
    <mergeCell ref="E29:AK32"/>
    <mergeCell ref="AJ45:AK46"/>
    <mergeCell ref="D46:K46"/>
    <mergeCell ref="AJ27:AK28"/>
    <mergeCell ref="AD27:AI28"/>
    <mergeCell ref="V27:AC28"/>
    <mergeCell ref="B39:H40"/>
    <mergeCell ref="I39:AA40"/>
    <mergeCell ref="AJ24:AK26"/>
    <mergeCell ref="R24:S26"/>
    <mergeCell ref="B17:C28"/>
    <mergeCell ref="AB39:AF40"/>
    <mergeCell ref="AG39:AI40"/>
    <mergeCell ref="AJ39:AK40"/>
    <mergeCell ref="B41:I42"/>
    <mergeCell ref="J41:AA42"/>
    <mergeCell ref="AB41:AC42"/>
    <mergeCell ref="AD41:AF42"/>
    <mergeCell ref="AG41:AK42"/>
    <mergeCell ref="AH43:AK44"/>
    <mergeCell ref="D43:K45"/>
    <mergeCell ref="L43:Q46"/>
    <mergeCell ref="R43:S46"/>
    <mergeCell ref="V43:Y44"/>
    <mergeCell ref="AD21:AI23"/>
    <mergeCell ref="B55:D58"/>
    <mergeCell ref="AJ47:AK49"/>
    <mergeCell ref="D49:K49"/>
    <mergeCell ref="V49:AC49"/>
    <mergeCell ref="D50:K51"/>
    <mergeCell ref="L50:Q52"/>
    <mergeCell ref="R50:S52"/>
    <mergeCell ref="V50:AC51"/>
    <mergeCell ref="AD50:AI52"/>
    <mergeCell ref="AJ50:AK52"/>
    <mergeCell ref="D52:K52"/>
    <mergeCell ref="D47:K48"/>
    <mergeCell ref="L47:Q49"/>
    <mergeCell ref="R47:S49"/>
    <mergeCell ref="V47:AC48"/>
    <mergeCell ref="AD47:AI49"/>
    <mergeCell ref="B43:C54"/>
    <mergeCell ref="T43:U54"/>
    <mergeCell ref="L53:Q54"/>
    <mergeCell ref="R53:S54"/>
    <mergeCell ref="V53:AC54"/>
    <mergeCell ref="AD53:AI54"/>
    <mergeCell ref="V52:AC52"/>
    <mergeCell ref="V45:AC46"/>
  </mergeCells>
  <phoneticPr fontId="1"/>
  <dataValidations count="3">
    <dataValidation type="list" allowBlank="1" showInputMessage="1" showErrorMessage="1" sqref="Z17:AC18 Z43:AC44">
      <formula1>"□ 月額,■ 月額"</formula1>
    </dataValidation>
    <dataValidation type="list" allowBlank="1" showInputMessage="1" showErrorMessage="1" sqref="AD17:AG18 AD43:AG44">
      <formula1>"□ 日額,■ 日額"</formula1>
    </dataValidation>
    <dataValidation type="list" allowBlank="1" showInputMessage="1" showErrorMessage="1" sqref="AH17:AK18 AH43:AK44">
      <formula1>"□ 不支給,■ 不支給"</formula1>
    </dataValidation>
  </dataValidations>
  <printOptions horizontalCentered="1"/>
  <pageMargins left="0.59055118110236227" right="0.59055118110236227" top="0.39370078740157483" bottom="0.39370078740157483" header="0.19685039370078741" footer="0.1968503937007874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U58"/>
  <sheetViews>
    <sheetView showGridLines="0" view="pageBreakPreview" zoomScaleNormal="100" zoomScaleSheetLayoutView="100" workbookViewId="0">
      <selection activeCell="AD62" sqref="AD62"/>
    </sheetView>
  </sheetViews>
  <sheetFormatPr defaultColWidth="2.44140625" defaultRowHeight="15" customHeight="1" x14ac:dyDescent="0.2"/>
  <cols>
    <col min="1" max="1" width="2.44140625" style="74"/>
    <col min="2" max="2" width="2.44140625" style="74" customWidth="1"/>
    <col min="3" max="16384" width="2.44140625" style="74"/>
  </cols>
  <sheetData>
    <row r="2" spans="2:37" s="71" customFormat="1" ht="15" customHeight="1" x14ac:dyDescent="0.2">
      <c r="B2" s="449" t="s">
        <v>204</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138" t="s">
        <v>183</v>
      </c>
      <c r="AH2" s="139"/>
      <c r="AI2" s="139"/>
      <c r="AJ2" s="139"/>
      <c r="AK2" s="140"/>
    </row>
    <row r="3" spans="2:37" s="71" customFormat="1" ht="15" customHeight="1" x14ac:dyDescent="0.2">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141"/>
      <c r="AH3" s="142"/>
      <c r="AI3" s="142"/>
      <c r="AJ3" s="142"/>
      <c r="AK3" s="143"/>
    </row>
    <row r="4" spans="2:37" s="71" customFormat="1" ht="15" customHeight="1" x14ac:dyDescent="0.2">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08" t="s">
        <v>128</v>
      </c>
      <c r="AH4" s="408"/>
      <c r="AI4" s="408"/>
      <c r="AJ4" s="408"/>
      <c r="AK4" s="408"/>
    </row>
    <row r="5" spans="2:37" ht="15" customHeight="1" x14ac:dyDescent="0.2">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2:37" s="71" customFormat="1" ht="15" customHeight="1" x14ac:dyDescent="0.2">
      <c r="B6" s="69" t="s">
        <v>195</v>
      </c>
      <c r="D6" s="73"/>
      <c r="E6" s="73"/>
      <c r="F6" s="73"/>
      <c r="G6" s="73"/>
      <c r="H6" s="73"/>
      <c r="I6" s="73"/>
      <c r="J6" s="73"/>
      <c r="K6" s="73"/>
      <c r="L6" s="73"/>
      <c r="M6" s="73"/>
      <c r="N6" s="73"/>
      <c r="O6" s="73"/>
      <c r="P6" s="73"/>
      <c r="Q6" s="73"/>
      <c r="R6" s="73"/>
      <c r="S6" s="73"/>
      <c r="T6" s="73"/>
      <c r="U6" s="69"/>
      <c r="V6" s="66"/>
      <c r="W6" s="89"/>
      <c r="X6" s="89"/>
      <c r="Y6" s="89"/>
      <c r="Z6" s="89"/>
      <c r="AA6" s="89"/>
      <c r="AB6" s="89"/>
      <c r="AC6" s="89"/>
      <c r="AD6" s="89"/>
      <c r="AE6" s="89"/>
      <c r="AF6" s="89"/>
      <c r="AG6" s="89"/>
      <c r="AH6" s="89"/>
      <c r="AI6" s="89"/>
      <c r="AJ6" s="89"/>
      <c r="AK6" s="89"/>
    </row>
    <row r="7" spans="2:37" ht="15" customHeight="1" x14ac:dyDescent="0.2">
      <c r="B7" s="67"/>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2:37" s="69" customFormat="1" ht="15" customHeight="1" x14ac:dyDescent="0.2">
      <c r="B8" s="12" t="s">
        <v>32</v>
      </c>
      <c r="C8" s="75"/>
      <c r="D8" s="75"/>
      <c r="E8" s="75"/>
      <c r="F8" s="75"/>
      <c r="G8" s="75"/>
      <c r="H8" s="75"/>
      <c r="I8" s="75"/>
      <c r="J8" s="75"/>
      <c r="K8" s="75"/>
      <c r="L8" s="75"/>
      <c r="M8" s="75"/>
      <c r="N8" s="61"/>
      <c r="O8" s="61"/>
      <c r="P8" s="61"/>
      <c r="Q8" s="61"/>
      <c r="R8" s="61"/>
      <c r="S8" s="61"/>
      <c r="T8" s="61"/>
      <c r="U8" s="61"/>
      <c r="V8" s="61"/>
      <c r="W8" s="61"/>
      <c r="X8" s="61"/>
      <c r="Y8" s="61"/>
      <c r="Z8" s="61"/>
      <c r="AA8" s="61"/>
      <c r="AB8" s="61"/>
      <c r="AC8" s="61"/>
      <c r="AD8" s="61"/>
      <c r="AE8" s="61"/>
      <c r="AF8" s="61"/>
      <c r="AG8" s="61"/>
      <c r="AH8" s="61"/>
      <c r="AI8" s="61"/>
      <c r="AJ8" s="61"/>
      <c r="AK8" s="61"/>
    </row>
    <row r="9" spans="2:37" ht="15" customHeight="1" x14ac:dyDescent="0.2">
      <c r="B9" s="355" t="s">
        <v>2</v>
      </c>
      <c r="C9" s="356"/>
      <c r="D9" s="356"/>
      <c r="E9" s="356"/>
      <c r="F9" s="356"/>
      <c r="G9" s="356"/>
      <c r="H9" s="357"/>
      <c r="I9" s="388"/>
      <c r="J9" s="389"/>
      <c r="K9" s="389"/>
      <c r="L9" s="389"/>
      <c r="M9" s="389"/>
      <c r="N9" s="389"/>
      <c r="O9" s="389"/>
      <c r="P9" s="389"/>
      <c r="Q9" s="389"/>
      <c r="R9" s="390"/>
      <c r="S9" s="355" t="s">
        <v>1</v>
      </c>
      <c r="T9" s="356"/>
      <c r="U9" s="357"/>
      <c r="V9" s="388"/>
      <c r="W9" s="389"/>
      <c r="X9" s="389"/>
      <c r="Y9" s="389"/>
      <c r="Z9" s="389"/>
      <c r="AA9" s="390"/>
      <c r="AB9" s="355" t="s">
        <v>3</v>
      </c>
      <c r="AC9" s="356"/>
      <c r="AD9" s="356"/>
      <c r="AE9" s="356"/>
      <c r="AF9" s="357"/>
      <c r="AG9" s="388"/>
      <c r="AH9" s="389"/>
      <c r="AI9" s="389"/>
      <c r="AJ9" s="389"/>
      <c r="AK9" s="390"/>
    </row>
    <row r="10" spans="2:37" s="69" customFormat="1" ht="15" customHeight="1" x14ac:dyDescent="0.2">
      <c r="B10" s="358"/>
      <c r="C10" s="359"/>
      <c r="D10" s="359"/>
      <c r="E10" s="359"/>
      <c r="F10" s="359"/>
      <c r="G10" s="359"/>
      <c r="H10" s="360"/>
      <c r="I10" s="443"/>
      <c r="J10" s="444"/>
      <c r="K10" s="444"/>
      <c r="L10" s="444"/>
      <c r="M10" s="444"/>
      <c r="N10" s="444"/>
      <c r="O10" s="444"/>
      <c r="P10" s="444"/>
      <c r="Q10" s="444"/>
      <c r="R10" s="445"/>
      <c r="S10" s="446"/>
      <c r="T10" s="447"/>
      <c r="U10" s="448"/>
      <c r="V10" s="443"/>
      <c r="W10" s="444"/>
      <c r="X10" s="444"/>
      <c r="Y10" s="444"/>
      <c r="Z10" s="444"/>
      <c r="AA10" s="445"/>
      <c r="AB10" s="358"/>
      <c r="AC10" s="359"/>
      <c r="AD10" s="359"/>
      <c r="AE10" s="359"/>
      <c r="AF10" s="360"/>
      <c r="AG10" s="391"/>
      <c r="AH10" s="392"/>
      <c r="AI10" s="392"/>
      <c r="AJ10" s="392"/>
      <c r="AK10" s="393"/>
    </row>
    <row r="11" spans="2:37" s="69" customFormat="1" ht="15" customHeight="1" x14ac:dyDescent="0.2">
      <c r="B11" s="337" t="s">
        <v>31</v>
      </c>
      <c r="C11" s="338"/>
      <c r="D11" s="338"/>
      <c r="E11" s="338"/>
      <c r="F11" s="338"/>
      <c r="G11" s="338"/>
      <c r="H11" s="339"/>
      <c r="I11" s="428" t="s">
        <v>203</v>
      </c>
      <c r="J11" s="429"/>
      <c r="K11" s="429"/>
      <c r="L11" s="429"/>
      <c r="M11" s="429"/>
      <c r="N11" s="429"/>
      <c r="O11" s="429"/>
      <c r="P11" s="429"/>
      <c r="Q11" s="429"/>
      <c r="R11" s="429"/>
      <c r="S11" s="429"/>
      <c r="T11" s="429"/>
      <c r="U11" s="429"/>
      <c r="V11" s="429"/>
      <c r="W11" s="429"/>
      <c r="X11" s="429"/>
      <c r="Y11" s="429"/>
      <c r="Z11" s="429"/>
      <c r="AA11" s="429"/>
      <c r="AB11" s="429"/>
      <c r="AC11" s="441" t="s">
        <v>170</v>
      </c>
      <c r="AD11" s="441"/>
      <c r="AE11" s="441"/>
      <c r="AF11" s="441"/>
      <c r="AG11" s="441"/>
      <c r="AH11" s="441"/>
      <c r="AI11" s="441"/>
      <c r="AJ11" s="441"/>
      <c r="AK11" s="442"/>
    </row>
    <row r="12" spans="2:37" s="69" customFormat="1" ht="15" customHeight="1" x14ac:dyDescent="0.2">
      <c r="B12" s="340"/>
      <c r="C12" s="341"/>
      <c r="D12" s="341"/>
      <c r="E12" s="341"/>
      <c r="F12" s="341"/>
      <c r="G12" s="341"/>
      <c r="H12" s="342"/>
      <c r="I12" s="430"/>
      <c r="J12" s="431"/>
      <c r="K12" s="431"/>
      <c r="L12" s="431"/>
      <c r="M12" s="431"/>
      <c r="N12" s="431"/>
      <c r="O12" s="431"/>
      <c r="P12" s="431"/>
      <c r="Q12" s="431"/>
      <c r="R12" s="431"/>
      <c r="S12" s="431"/>
      <c r="T12" s="431"/>
      <c r="U12" s="431"/>
      <c r="V12" s="431"/>
      <c r="W12" s="431"/>
      <c r="X12" s="431"/>
      <c r="Y12" s="431"/>
      <c r="Z12" s="431"/>
      <c r="AA12" s="431"/>
      <c r="AB12" s="431"/>
      <c r="AC12" s="199"/>
      <c r="AD12" s="199"/>
      <c r="AE12" s="199"/>
      <c r="AF12" s="199"/>
      <c r="AG12" s="199"/>
      <c r="AH12" s="199"/>
      <c r="AI12" s="199"/>
      <c r="AJ12" s="199"/>
      <c r="AK12" s="200"/>
    </row>
    <row r="13" spans="2:37" ht="15" customHeight="1" x14ac:dyDescent="0.2">
      <c r="B13" s="355" t="s">
        <v>121</v>
      </c>
      <c r="C13" s="356"/>
      <c r="D13" s="357"/>
      <c r="E13" s="433" t="s">
        <v>129</v>
      </c>
      <c r="F13" s="261"/>
      <c r="G13" s="261"/>
      <c r="H13" s="434"/>
      <c r="I13" s="435"/>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7"/>
    </row>
    <row r="14" spans="2:37" ht="15" customHeight="1" x14ac:dyDescent="0.2">
      <c r="B14" s="358"/>
      <c r="C14" s="359"/>
      <c r="D14" s="360"/>
      <c r="E14" s="432" t="s">
        <v>130</v>
      </c>
      <c r="F14" s="292"/>
      <c r="G14" s="292"/>
      <c r="H14" s="292"/>
      <c r="I14" s="438"/>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40"/>
    </row>
    <row r="15" spans="2:37" ht="15" customHeight="1" x14ac:dyDescent="0.2">
      <c r="B15" s="355" t="s">
        <v>4</v>
      </c>
      <c r="C15" s="356"/>
      <c r="D15" s="356"/>
      <c r="E15" s="356"/>
      <c r="F15" s="356"/>
      <c r="G15" s="356"/>
      <c r="H15" s="356"/>
      <c r="I15" s="357"/>
      <c r="J15" s="361" t="s">
        <v>29</v>
      </c>
      <c r="K15" s="362"/>
      <c r="L15" s="362"/>
      <c r="M15" s="362"/>
      <c r="N15" s="362"/>
      <c r="O15" s="362"/>
      <c r="P15" s="362"/>
      <c r="Q15" s="362"/>
      <c r="R15" s="362"/>
      <c r="S15" s="362"/>
      <c r="T15" s="362"/>
      <c r="U15" s="362"/>
      <c r="V15" s="362"/>
      <c r="W15" s="362"/>
      <c r="X15" s="362"/>
      <c r="Y15" s="362"/>
      <c r="Z15" s="362"/>
      <c r="AA15" s="362"/>
      <c r="AB15" s="347" t="s">
        <v>25</v>
      </c>
      <c r="AC15" s="347"/>
      <c r="AD15" s="365"/>
      <c r="AE15" s="365"/>
      <c r="AF15" s="365"/>
      <c r="AG15" s="351" t="s">
        <v>34</v>
      </c>
      <c r="AH15" s="351"/>
      <c r="AI15" s="351"/>
      <c r="AJ15" s="351"/>
      <c r="AK15" s="352"/>
    </row>
    <row r="16" spans="2:37" ht="15" customHeight="1" x14ac:dyDescent="0.2">
      <c r="B16" s="358"/>
      <c r="C16" s="359"/>
      <c r="D16" s="359"/>
      <c r="E16" s="359"/>
      <c r="F16" s="359"/>
      <c r="G16" s="359"/>
      <c r="H16" s="359"/>
      <c r="I16" s="360"/>
      <c r="J16" s="363"/>
      <c r="K16" s="364"/>
      <c r="L16" s="364"/>
      <c r="M16" s="364"/>
      <c r="N16" s="364"/>
      <c r="O16" s="364"/>
      <c r="P16" s="364"/>
      <c r="Q16" s="364"/>
      <c r="R16" s="364"/>
      <c r="S16" s="364"/>
      <c r="T16" s="364"/>
      <c r="U16" s="364"/>
      <c r="V16" s="364"/>
      <c r="W16" s="364"/>
      <c r="X16" s="364"/>
      <c r="Y16" s="364"/>
      <c r="Z16" s="364"/>
      <c r="AA16" s="364"/>
      <c r="AB16" s="348"/>
      <c r="AC16" s="348"/>
      <c r="AD16" s="366"/>
      <c r="AE16" s="366"/>
      <c r="AF16" s="366"/>
      <c r="AG16" s="353"/>
      <c r="AH16" s="353"/>
      <c r="AI16" s="353"/>
      <c r="AJ16" s="353"/>
      <c r="AK16" s="354"/>
    </row>
    <row r="17" spans="2:47" ht="15" customHeight="1" x14ac:dyDescent="0.2">
      <c r="B17" s="417" t="s">
        <v>99</v>
      </c>
      <c r="C17" s="417"/>
      <c r="D17" s="371" t="s">
        <v>163</v>
      </c>
      <c r="E17" s="371"/>
      <c r="F17" s="371"/>
      <c r="G17" s="371"/>
      <c r="H17" s="371"/>
      <c r="I17" s="371"/>
      <c r="J17" s="371"/>
      <c r="K17" s="371"/>
      <c r="L17" s="373"/>
      <c r="M17" s="374"/>
      <c r="N17" s="374"/>
      <c r="O17" s="374"/>
      <c r="P17" s="374"/>
      <c r="Q17" s="374"/>
      <c r="R17" s="379" t="s">
        <v>22</v>
      </c>
      <c r="S17" s="380"/>
      <c r="T17" s="417" t="s">
        <v>100</v>
      </c>
      <c r="U17" s="417"/>
      <c r="V17" s="385" t="s">
        <v>109</v>
      </c>
      <c r="W17" s="385"/>
      <c r="X17" s="385"/>
      <c r="Y17" s="385"/>
      <c r="Z17" s="416" t="s">
        <v>110</v>
      </c>
      <c r="AA17" s="416"/>
      <c r="AB17" s="416"/>
      <c r="AC17" s="416"/>
      <c r="AD17" s="416" t="s">
        <v>111</v>
      </c>
      <c r="AE17" s="416"/>
      <c r="AF17" s="416"/>
      <c r="AG17" s="416"/>
      <c r="AH17" s="416" t="s">
        <v>112</v>
      </c>
      <c r="AI17" s="416"/>
      <c r="AJ17" s="416"/>
      <c r="AK17" s="416"/>
    </row>
    <row r="18" spans="2:47" ht="15" customHeight="1" x14ac:dyDescent="0.2">
      <c r="B18" s="417"/>
      <c r="C18" s="417"/>
      <c r="D18" s="372"/>
      <c r="E18" s="372"/>
      <c r="F18" s="372"/>
      <c r="G18" s="372"/>
      <c r="H18" s="372"/>
      <c r="I18" s="372"/>
      <c r="J18" s="372"/>
      <c r="K18" s="372"/>
      <c r="L18" s="375"/>
      <c r="M18" s="376"/>
      <c r="N18" s="376"/>
      <c r="O18" s="376"/>
      <c r="P18" s="376"/>
      <c r="Q18" s="376"/>
      <c r="R18" s="381"/>
      <c r="S18" s="382"/>
      <c r="T18" s="417"/>
      <c r="U18" s="417"/>
      <c r="V18" s="385"/>
      <c r="W18" s="385"/>
      <c r="X18" s="385"/>
      <c r="Y18" s="385"/>
      <c r="Z18" s="416"/>
      <c r="AA18" s="416"/>
      <c r="AB18" s="416"/>
      <c r="AC18" s="416"/>
      <c r="AD18" s="416"/>
      <c r="AE18" s="416"/>
      <c r="AF18" s="416"/>
      <c r="AG18" s="416"/>
      <c r="AH18" s="416"/>
      <c r="AI18" s="416"/>
      <c r="AJ18" s="416"/>
      <c r="AK18" s="416"/>
    </row>
    <row r="19" spans="2:47" ht="15" customHeight="1" x14ac:dyDescent="0.2">
      <c r="B19" s="417"/>
      <c r="C19" s="417"/>
      <c r="D19" s="372"/>
      <c r="E19" s="372"/>
      <c r="F19" s="372"/>
      <c r="G19" s="372"/>
      <c r="H19" s="372"/>
      <c r="I19" s="372"/>
      <c r="J19" s="372"/>
      <c r="K19" s="372"/>
      <c r="L19" s="375"/>
      <c r="M19" s="376"/>
      <c r="N19" s="376"/>
      <c r="O19" s="376"/>
      <c r="P19" s="376"/>
      <c r="Q19" s="376"/>
      <c r="R19" s="381"/>
      <c r="S19" s="382"/>
      <c r="T19" s="417"/>
      <c r="U19" s="417"/>
      <c r="V19" s="468" t="s">
        <v>164</v>
      </c>
      <c r="W19" s="469"/>
      <c r="X19" s="469"/>
      <c r="Y19" s="470"/>
      <c r="Z19" s="420"/>
      <c r="AA19" s="420"/>
      <c r="AB19" s="420"/>
      <c r="AC19" s="420"/>
      <c r="AD19" s="421"/>
      <c r="AE19" s="422"/>
      <c r="AF19" s="422"/>
      <c r="AG19" s="423"/>
      <c r="AH19" s="427"/>
      <c r="AI19" s="427"/>
      <c r="AJ19" s="427"/>
      <c r="AK19" s="427"/>
    </row>
    <row r="20" spans="2:47" ht="15" customHeight="1" x14ac:dyDescent="0.2">
      <c r="B20" s="417"/>
      <c r="C20" s="417"/>
      <c r="D20" s="334" t="s">
        <v>120</v>
      </c>
      <c r="E20" s="335"/>
      <c r="F20" s="335"/>
      <c r="G20" s="335"/>
      <c r="H20" s="335"/>
      <c r="I20" s="335"/>
      <c r="J20" s="335"/>
      <c r="K20" s="336"/>
      <c r="L20" s="377"/>
      <c r="M20" s="378"/>
      <c r="N20" s="378"/>
      <c r="O20" s="378"/>
      <c r="P20" s="378"/>
      <c r="Q20" s="378"/>
      <c r="R20" s="383"/>
      <c r="S20" s="384"/>
      <c r="T20" s="417"/>
      <c r="U20" s="417"/>
      <c r="V20" s="471"/>
      <c r="W20" s="472"/>
      <c r="X20" s="472"/>
      <c r="Y20" s="473"/>
      <c r="Z20" s="420"/>
      <c r="AA20" s="420"/>
      <c r="AB20" s="420"/>
      <c r="AC20" s="420"/>
      <c r="AD20" s="424"/>
      <c r="AE20" s="425"/>
      <c r="AF20" s="425"/>
      <c r="AG20" s="426"/>
      <c r="AH20" s="427"/>
      <c r="AI20" s="427"/>
      <c r="AJ20" s="427"/>
      <c r="AK20" s="427"/>
    </row>
    <row r="21" spans="2:47" ht="15" customHeight="1" x14ac:dyDescent="0.2">
      <c r="B21" s="417"/>
      <c r="C21" s="417"/>
      <c r="D21" s="297" t="s">
        <v>114</v>
      </c>
      <c r="E21" s="298"/>
      <c r="F21" s="298"/>
      <c r="G21" s="298"/>
      <c r="H21" s="298"/>
      <c r="I21" s="298"/>
      <c r="J21" s="298"/>
      <c r="K21" s="299"/>
      <c r="L21" s="274"/>
      <c r="M21" s="275"/>
      <c r="N21" s="275"/>
      <c r="O21" s="275"/>
      <c r="P21" s="275"/>
      <c r="Q21" s="275"/>
      <c r="R21" s="280" t="s">
        <v>68</v>
      </c>
      <c r="S21" s="281"/>
      <c r="T21" s="417"/>
      <c r="U21" s="417"/>
      <c r="V21" s="297" t="s">
        <v>144</v>
      </c>
      <c r="W21" s="298"/>
      <c r="X21" s="298"/>
      <c r="Y21" s="298"/>
      <c r="Z21" s="298"/>
      <c r="AA21" s="298"/>
      <c r="AB21" s="298"/>
      <c r="AC21" s="299"/>
      <c r="AD21" s="286"/>
      <c r="AE21" s="287"/>
      <c r="AF21" s="287"/>
      <c r="AG21" s="287"/>
      <c r="AH21" s="287"/>
      <c r="AI21" s="287"/>
      <c r="AJ21" s="261" t="s">
        <v>118</v>
      </c>
      <c r="AK21" s="262"/>
    </row>
    <row r="22" spans="2:47" ht="15" customHeight="1" x14ac:dyDescent="0.2">
      <c r="B22" s="417"/>
      <c r="C22" s="417"/>
      <c r="D22" s="300"/>
      <c r="E22" s="301"/>
      <c r="F22" s="301"/>
      <c r="G22" s="301"/>
      <c r="H22" s="301"/>
      <c r="I22" s="301"/>
      <c r="J22" s="301"/>
      <c r="K22" s="302"/>
      <c r="L22" s="276"/>
      <c r="M22" s="277"/>
      <c r="N22" s="277"/>
      <c r="O22" s="277"/>
      <c r="P22" s="277"/>
      <c r="Q22" s="277"/>
      <c r="R22" s="282"/>
      <c r="S22" s="283"/>
      <c r="T22" s="417"/>
      <c r="U22" s="417"/>
      <c r="V22" s="300"/>
      <c r="W22" s="301"/>
      <c r="X22" s="301"/>
      <c r="Y22" s="301"/>
      <c r="Z22" s="301"/>
      <c r="AA22" s="301"/>
      <c r="AB22" s="301"/>
      <c r="AC22" s="302"/>
      <c r="AD22" s="288"/>
      <c r="AE22" s="289"/>
      <c r="AF22" s="289"/>
      <c r="AG22" s="289"/>
      <c r="AH22" s="289"/>
      <c r="AI22" s="289"/>
      <c r="AJ22" s="263"/>
      <c r="AK22" s="264"/>
    </row>
    <row r="23" spans="2:47" ht="15" customHeight="1" x14ac:dyDescent="0.2">
      <c r="B23" s="417"/>
      <c r="C23" s="417"/>
      <c r="D23" s="300"/>
      <c r="E23" s="301"/>
      <c r="F23" s="301"/>
      <c r="G23" s="301"/>
      <c r="H23" s="301"/>
      <c r="I23" s="301"/>
      <c r="J23" s="301"/>
      <c r="K23" s="302"/>
      <c r="L23" s="276"/>
      <c r="M23" s="277"/>
      <c r="N23" s="277"/>
      <c r="O23" s="277"/>
      <c r="P23" s="277"/>
      <c r="Q23" s="277"/>
      <c r="R23" s="282"/>
      <c r="S23" s="283"/>
      <c r="T23" s="417"/>
      <c r="U23" s="417"/>
      <c r="V23" s="300"/>
      <c r="W23" s="301"/>
      <c r="X23" s="301"/>
      <c r="Y23" s="301"/>
      <c r="Z23" s="301"/>
      <c r="AA23" s="301"/>
      <c r="AB23" s="301"/>
      <c r="AC23" s="302"/>
      <c r="AD23" s="288"/>
      <c r="AE23" s="289"/>
      <c r="AF23" s="289"/>
      <c r="AG23" s="289"/>
      <c r="AH23" s="289"/>
      <c r="AI23" s="289"/>
      <c r="AJ23" s="263"/>
      <c r="AK23" s="264"/>
    </row>
    <row r="24" spans="2:47" ht="15" customHeight="1" x14ac:dyDescent="0.2">
      <c r="B24" s="417"/>
      <c r="C24" s="417"/>
      <c r="D24" s="265" t="s">
        <v>116</v>
      </c>
      <c r="E24" s="266"/>
      <c r="F24" s="266"/>
      <c r="G24" s="266"/>
      <c r="H24" s="266"/>
      <c r="I24" s="266"/>
      <c r="J24" s="266"/>
      <c r="K24" s="267"/>
      <c r="L24" s="276"/>
      <c r="M24" s="277"/>
      <c r="N24" s="277"/>
      <c r="O24" s="277"/>
      <c r="P24" s="277"/>
      <c r="Q24" s="277"/>
      <c r="R24" s="282"/>
      <c r="S24" s="283"/>
      <c r="T24" s="417"/>
      <c r="U24" s="417"/>
      <c r="V24" s="265" t="s">
        <v>117</v>
      </c>
      <c r="W24" s="266"/>
      <c r="X24" s="266"/>
      <c r="Y24" s="266"/>
      <c r="Z24" s="266"/>
      <c r="AA24" s="266"/>
      <c r="AB24" s="266"/>
      <c r="AC24" s="267"/>
      <c r="AD24" s="288"/>
      <c r="AE24" s="289"/>
      <c r="AF24" s="289"/>
      <c r="AG24" s="289"/>
      <c r="AH24" s="289"/>
      <c r="AI24" s="289"/>
      <c r="AJ24" s="263"/>
      <c r="AK24" s="264"/>
    </row>
    <row r="25" spans="2:47" ht="15" customHeight="1" x14ac:dyDescent="0.2">
      <c r="B25" s="417"/>
      <c r="C25" s="418"/>
      <c r="D25" s="268" t="s">
        <v>108</v>
      </c>
      <c r="E25" s="269"/>
      <c r="F25" s="269"/>
      <c r="G25" s="269"/>
      <c r="H25" s="269"/>
      <c r="I25" s="269"/>
      <c r="J25" s="269"/>
      <c r="K25" s="270"/>
      <c r="L25" s="274"/>
      <c r="M25" s="275"/>
      <c r="N25" s="275"/>
      <c r="O25" s="275"/>
      <c r="P25" s="275"/>
      <c r="Q25" s="275"/>
      <c r="R25" s="280" t="s">
        <v>68</v>
      </c>
      <c r="S25" s="281"/>
      <c r="T25" s="419"/>
      <c r="U25" s="418"/>
      <c r="V25" s="268" t="s">
        <v>143</v>
      </c>
      <c r="W25" s="269"/>
      <c r="X25" s="269"/>
      <c r="Y25" s="269"/>
      <c r="Z25" s="269"/>
      <c r="AA25" s="269"/>
      <c r="AB25" s="269"/>
      <c r="AC25" s="270"/>
      <c r="AD25" s="286"/>
      <c r="AE25" s="287"/>
      <c r="AF25" s="287"/>
      <c r="AG25" s="287"/>
      <c r="AH25" s="287"/>
      <c r="AI25" s="287"/>
      <c r="AJ25" s="261" t="s">
        <v>118</v>
      </c>
      <c r="AK25" s="262"/>
    </row>
    <row r="26" spans="2:47" ht="15" customHeight="1" x14ac:dyDescent="0.2">
      <c r="B26" s="417"/>
      <c r="C26" s="418"/>
      <c r="D26" s="271"/>
      <c r="E26" s="272"/>
      <c r="F26" s="272"/>
      <c r="G26" s="272"/>
      <c r="H26" s="272"/>
      <c r="I26" s="272"/>
      <c r="J26" s="272"/>
      <c r="K26" s="273"/>
      <c r="L26" s="276"/>
      <c r="M26" s="277"/>
      <c r="N26" s="277"/>
      <c r="O26" s="277"/>
      <c r="P26" s="277"/>
      <c r="Q26" s="277"/>
      <c r="R26" s="282"/>
      <c r="S26" s="283"/>
      <c r="T26" s="419"/>
      <c r="U26" s="418"/>
      <c r="V26" s="271"/>
      <c r="W26" s="272"/>
      <c r="X26" s="272"/>
      <c r="Y26" s="272"/>
      <c r="Z26" s="272"/>
      <c r="AA26" s="272"/>
      <c r="AB26" s="272"/>
      <c r="AC26" s="273"/>
      <c r="AD26" s="288"/>
      <c r="AE26" s="289"/>
      <c r="AF26" s="289"/>
      <c r="AG26" s="289"/>
      <c r="AH26" s="289"/>
      <c r="AI26" s="289"/>
      <c r="AJ26" s="263"/>
      <c r="AK26" s="264"/>
    </row>
    <row r="27" spans="2:47" ht="15" customHeight="1" x14ac:dyDescent="0.2">
      <c r="B27" s="417"/>
      <c r="C27" s="418"/>
      <c r="D27" s="271"/>
      <c r="E27" s="272"/>
      <c r="F27" s="272"/>
      <c r="G27" s="272"/>
      <c r="H27" s="272"/>
      <c r="I27" s="272"/>
      <c r="J27" s="272"/>
      <c r="K27" s="273"/>
      <c r="L27" s="276"/>
      <c r="M27" s="277"/>
      <c r="N27" s="277"/>
      <c r="O27" s="277"/>
      <c r="P27" s="277"/>
      <c r="Q27" s="277"/>
      <c r="R27" s="282"/>
      <c r="S27" s="283"/>
      <c r="T27" s="419"/>
      <c r="U27" s="418"/>
      <c r="V27" s="271"/>
      <c r="W27" s="272"/>
      <c r="X27" s="272"/>
      <c r="Y27" s="272"/>
      <c r="Z27" s="272"/>
      <c r="AA27" s="272"/>
      <c r="AB27" s="272"/>
      <c r="AC27" s="273"/>
      <c r="AD27" s="288"/>
      <c r="AE27" s="289"/>
      <c r="AF27" s="289"/>
      <c r="AG27" s="289"/>
      <c r="AH27" s="289"/>
      <c r="AI27" s="289"/>
      <c r="AJ27" s="263"/>
      <c r="AK27" s="264"/>
    </row>
    <row r="28" spans="2:47" s="69" customFormat="1" ht="15" customHeight="1" x14ac:dyDescent="0.2">
      <c r="B28" s="417"/>
      <c r="C28" s="418"/>
      <c r="D28" s="294" t="s">
        <v>122</v>
      </c>
      <c r="E28" s="295"/>
      <c r="F28" s="295"/>
      <c r="G28" s="295"/>
      <c r="H28" s="295"/>
      <c r="I28" s="295"/>
      <c r="J28" s="295"/>
      <c r="K28" s="296"/>
      <c r="L28" s="278"/>
      <c r="M28" s="279"/>
      <c r="N28" s="279"/>
      <c r="O28" s="279"/>
      <c r="P28" s="279"/>
      <c r="Q28" s="279"/>
      <c r="R28" s="284"/>
      <c r="S28" s="285"/>
      <c r="T28" s="419"/>
      <c r="U28" s="418"/>
      <c r="V28" s="294" t="s">
        <v>123</v>
      </c>
      <c r="W28" s="295"/>
      <c r="X28" s="295"/>
      <c r="Y28" s="295"/>
      <c r="Z28" s="295"/>
      <c r="AA28" s="295"/>
      <c r="AB28" s="295"/>
      <c r="AC28" s="296"/>
      <c r="AD28" s="290"/>
      <c r="AE28" s="291"/>
      <c r="AF28" s="291"/>
      <c r="AG28" s="291"/>
      <c r="AH28" s="291"/>
      <c r="AI28" s="291"/>
      <c r="AJ28" s="292"/>
      <c r="AK28" s="293"/>
    </row>
    <row r="29" spans="2:47" s="69" customFormat="1" ht="15" customHeight="1" x14ac:dyDescent="0.2">
      <c r="B29" s="450" t="s">
        <v>113</v>
      </c>
      <c r="C29" s="451"/>
      <c r="D29" s="452"/>
      <c r="E29" s="459"/>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1"/>
    </row>
    <row r="30" spans="2:47" s="71" customFormat="1" ht="15" customHeight="1" x14ac:dyDescent="0.2">
      <c r="B30" s="453"/>
      <c r="C30" s="454"/>
      <c r="D30" s="455"/>
      <c r="E30" s="462"/>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4"/>
    </row>
    <row r="31" spans="2:47" ht="15" customHeight="1" x14ac:dyDescent="0.2">
      <c r="B31" s="453"/>
      <c r="C31" s="454"/>
      <c r="D31" s="455"/>
      <c r="E31" s="462"/>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4"/>
      <c r="AU31" s="77"/>
    </row>
    <row r="32" spans="2:47" ht="15" customHeight="1" x14ac:dyDescent="0.2">
      <c r="B32" s="456"/>
      <c r="C32" s="457"/>
      <c r="D32" s="458"/>
      <c r="E32" s="465"/>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c r="AU32" s="77"/>
    </row>
    <row r="33" spans="2:37" ht="15" customHeight="1" x14ac:dyDescent="0.2">
      <c r="B33" s="76"/>
      <c r="C33" s="78"/>
      <c r="D33" s="78"/>
      <c r="E33" s="78"/>
      <c r="F33" s="78"/>
      <c r="G33" s="78"/>
      <c r="H33" s="78"/>
      <c r="I33" s="78"/>
      <c r="J33" s="78"/>
      <c r="K33" s="78"/>
      <c r="L33" s="78"/>
      <c r="M33" s="78"/>
      <c r="N33" s="78"/>
      <c r="O33" s="78"/>
      <c r="P33" s="78"/>
      <c r="Q33" s="78"/>
      <c r="R33" s="78"/>
      <c r="S33" s="78"/>
      <c r="T33" s="78"/>
      <c r="U33" s="78"/>
      <c r="V33" s="79"/>
      <c r="W33" s="79"/>
      <c r="X33" s="79"/>
      <c r="Y33" s="79"/>
      <c r="Z33" s="79"/>
      <c r="AA33" s="79"/>
      <c r="AB33" s="79"/>
      <c r="AC33" s="79"/>
      <c r="AD33" s="80"/>
      <c r="AE33" s="80"/>
      <c r="AF33" s="80"/>
      <c r="AG33" s="80"/>
      <c r="AH33" s="79"/>
      <c r="AI33" s="79"/>
      <c r="AJ33" s="79"/>
      <c r="AK33" s="79"/>
    </row>
    <row r="34" spans="2:37" ht="15" customHeight="1" x14ac:dyDescent="0.2">
      <c r="B34" s="12" t="s">
        <v>33</v>
      </c>
      <c r="C34" s="75"/>
      <c r="D34" s="75"/>
      <c r="E34" s="75"/>
      <c r="F34" s="75"/>
      <c r="G34" s="75"/>
      <c r="H34" s="75"/>
      <c r="I34" s="75"/>
      <c r="J34" s="75"/>
      <c r="K34" s="75"/>
      <c r="L34" s="75"/>
      <c r="M34" s="75"/>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2:37" ht="15" customHeight="1" x14ac:dyDescent="0.2">
      <c r="B35" s="355" t="s">
        <v>2</v>
      </c>
      <c r="C35" s="356"/>
      <c r="D35" s="356"/>
      <c r="E35" s="356"/>
      <c r="F35" s="356"/>
      <c r="G35" s="356"/>
      <c r="H35" s="357"/>
      <c r="I35" s="388"/>
      <c r="J35" s="389"/>
      <c r="K35" s="389"/>
      <c r="L35" s="389"/>
      <c r="M35" s="389"/>
      <c r="N35" s="389"/>
      <c r="O35" s="389"/>
      <c r="P35" s="389"/>
      <c r="Q35" s="389"/>
      <c r="R35" s="390"/>
      <c r="S35" s="355" t="s">
        <v>1</v>
      </c>
      <c r="T35" s="356"/>
      <c r="U35" s="357"/>
      <c r="V35" s="388"/>
      <c r="W35" s="389"/>
      <c r="X35" s="389"/>
      <c r="Y35" s="389"/>
      <c r="Z35" s="389"/>
      <c r="AA35" s="390"/>
      <c r="AB35" s="355" t="s">
        <v>3</v>
      </c>
      <c r="AC35" s="356"/>
      <c r="AD35" s="356"/>
      <c r="AE35" s="356"/>
      <c r="AF35" s="357"/>
      <c r="AG35" s="388"/>
      <c r="AH35" s="389"/>
      <c r="AI35" s="389"/>
      <c r="AJ35" s="389"/>
      <c r="AK35" s="390"/>
    </row>
    <row r="36" spans="2:37" ht="15" customHeight="1" x14ac:dyDescent="0.2">
      <c r="B36" s="358"/>
      <c r="C36" s="359"/>
      <c r="D36" s="359"/>
      <c r="E36" s="359"/>
      <c r="F36" s="359"/>
      <c r="G36" s="359"/>
      <c r="H36" s="360"/>
      <c r="I36" s="443"/>
      <c r="J36" s="444"/>
      <c r="K36" s="444"/>
      <c r="L36" s="444"/>
      <c r="M36" s="444"/>
      <c r="N36" s="444"/>
      <c r="O36" s="444"/>
      <c r="P36" s="444"/>
      <c r="Q36" s="444"/>
      <c r="R36" s="445"/>
      <c r="S36" s="446"/>
      <c r="T36" s="447"/>
      <c r="U36" s="448"/>
      <c r="V36" s="443"/>
      <c r="W36" s="444"/>
      <c r="X36" s="444"/>
      <c r="Y36" s="444"/>
      <c r="Z36" s="444"/>
      <c r="AA36" s="445"/>
      <c r="AB36" s="358"/>
      <c r="AC36" s="359"/>
      <c r="AD36" s="359"/>
      <c r="AE36" s="359"/>
      <c r="AF36" s="360"/>
      <c r="AG36" s="391"/>
      <c r="AH36" s="392"/>
      <c r="AI36" s="392"/>
      <c r="AJ36" s="392"/>
      <c r="AK36" s="393"/>
    </row>
    <row r="37" spans="2:37" ht="15" customHeight="1" x14ac:dyDescent="0.2">
      <c r="B37" s="337" t="s">
        <v>31</v>
      </c>
      <c r="C37" s="338"/>
      <c r="D37" s="338"/>
      <c r="E37" s="338"/>
      <c r="F37" s="338"/>
      <c r="G37" s="338"/>
      <c r="H37" s="339"/>
      <c r="I37" s="428" t="s">
        <v>203</v>
      </c>
      <c r="J37" s="429"/>
      <c r="K37" s="429"/>
      <c r="L37" s="429"/>
      <c r="M37" s="429"/>
      <c r="N37" s="429"/>
      <c r="O37" s="429"/>
      <c r="P37" s="429"/>
      <c r="Q37" s="429"/>
      <c r="R37" s="429"/>
      <c r="S37" s="429"/>
      <c r="T37" s="429"/>
      <c r="U37" s="429"/>
      <c r="V37" s="429"/>
      <c r="W37" s="429"/>
      <c r="X37" s="429"/>
      <c r="Y37" s="429"/>
      <c r="Z37" s="429"/>
      <c r="AA37" s="429"/>
      <c r="AB37" s="429"/>
      <c r="AC37" s="441" t="s">
        <v>170</v>
      </c>
      <c r="AD37" s="441"/>
      <c r="AE37" s="441"/>
      <c r="AF37" s="441"/>
      <c r="AG37" s="441"/>
      <c r="AH37" s="441"/>
      <c r="AI37" s="441"/>
      <c r="AJ37" s="441"/>
      <c r="AK37" s="442"/>
    </row>
    <row r="38" spans="2:37" ht="15" customHeight="1" x14ac:dyDescent="0.2">
      <c r="B38" s="340"/>
      <c r="C38" s="341"/>
      <c r="D38" s="341"/>
      <c r="E38" s="341"/>
      <c r="F38" s="341"/>
      <c r="G38" s="341"/>
      <c r="H38" s="342"/>
      <c r="I38" s="430"/>
      <c r="J38" s="431"/>
      <c r="K38" s="431"/>
      <c r="L38" s="431"/>
      <c r="M38" s="431"/>
      <c r="N38" s="431"/>
      <c r="O38" s="431"/>
      <c r="P38" s="431"/>
      <c r="Q38" s="431"/>
      <c r="R38" s="431"/>
      <c r="S38" s="431"/>
      <c r="T38" s="431"/>
      <c r="U38" s="431"/>
      <c r="V38" s="431"/>
      <c r="W38" s="431"/>
      <c r="X38" s="431"/>
      <c r="Y38" s="431"/>
      <c r="Z38" s="431"/>
      <c r="AA38" s="431"/>
      <c r="AB38" s="431"/>
      <c r="AC38" s="199"/>
      <c r="AD38" s="199"/>
      <c r="AE38" s="199"/>
      <c r="AF38" s="199"/>
      <c r="AG38" s="199"/>
      <c r="AH38" s="199"/>
      <c r="AI38" s="199"/>
      <c r="AJ38" s="199"/>
      <c r="AK38" s="200"/>
    </row>
    <row r="39" spans="2:37" ht="15" customHeight="1" x14ac:dyDescent="0.2">
      <c r="B39" s="355" t="s">
        <v>121</v>
      </c>
      <c r="C39" s="356"/>
      <c r="D39" s="357"/>
      <c r="E39" s="433" t="s">
        <v>129</v>
      </c>
      <c r="F39" s="261"/>
      <c r="G39" s="261"/>
      <c r="H39" s="434"/>
      <c r="I39" s="435"/>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7"/>
    </row>
    <row r="40" spans="2:37" ht="15" customHeight="1" x14ac:dyDescent="0.2">
      <c r="B40" s="358"/>
      <c r="C40" s="359"/>
      <c r="D40" s="360"/>
      <c r="E40" s="432" t="s">
        <v>130</v>
      </c>
      <c r="F40" s="292"/>
      <c r="G40" s="292"/>
      <c r="H40" s="292"/>
      <c r="I40" s="438"/>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40"/>
    </row>
    <row r="41" spans="2:37" ht="15" customHeight="1" x14ac:dyDescent="0.2">
      <c r="B41" s="355" t="s">
        <v>4</v>
      </c>
      <c r="C41" s="356"/>
      <c r="D41" s="356"/>
      <c r="E41" s="356"/>
      <c r="F41" s="356"/>
      <c r="G41" s="356"/>
      <c r="H41" s="356"/>
      <c r="I41" s="357"/>
      <c r="J41" s="361" t="s">
        <v>29</v>
      </c>
      <c r="K41" s="362"/>
      <c r="L41" s="362"/>
      <c r="M41" s="362"/>
      <c r="N41" s="362"/>
      <c r="O41" s="362"/>
      <c r="P41" s="362"/>
      <c r="Q41" s="362"/>
      <c r="R41" s="362"/>
      <c r="S41" s="362"/>
      <c r="T41" s="362"/>
      <c r="U41" s="362"/>
      <c r="V41" s="362"/>
      <c r="W41" s="362"/>
      <c r="X41" s="362"/>
      <c r="Y41" s="362"/>
      <c r="Z41" s="362"/>
      <c r="AA41" s="362"/>
      <c r="AB41" s="347" t="s">
        <v>25</v>
      </c>
      <c r="AC41" s="347"/>
      <c r="AD41" s="365"/>
      <c r="AE41" s="365"/>
      <c r="AF41" s="365"/>
      <c r="AG41" s="351" t="s">
        <v>34</v>
      </c>
      <c r="AH41" s="351"/>
      <c r="AI41" s="351"/>
      <c r="AJ41" s="351"/>
      <c r="AK41" s="352"/>
    </row>
    <row r="42" spans="2:37" ht="15" customHeight="1" x14ac:dyDescent="0.2">
      <c r="B42" s="358"/>
      <c r="C42" s="359"/>
      <c r="D42" s="359"/>
      <c r="E42" s="359"/>
      <c r="F42" s="359"/>
      <c r="G42" s="359"/>
      <c r="H42" s="359"/>
      <c r="I42" s="360"/>
      <c r="J42" s="363"/>
      <c r="K42" s="364"/>
      <c r="L42" s="364"/>
      <c r="M42" s="364"/>
      <c r="N42" s="364"/>
      <c r="O42" s="364"/>
      <c r="P42" s="364"/>
      <c r="Q42" s="364"/>
      <c r="R42" s="364"/>
      <c r="S42" s="364"/>
      <c r="T42" s="364"/>
      <c r="U42" s="364"/>
      <c r="V42" s="364"/>
      <c r="W42" s="364"/>
      <c r="X42" s="364"/>
      <c r="Y42" s="364"/>
      <c r="Z42" s="364"/>
      <c r="AA42" s="364"/>
      <c r="AB42" s="348"/>
      <c r="AC42" s="348"/>
      <c r="AD42" s="366"/>
      <c r="AE42" s="366"/>
      <c r="AF42" s="366"/>
      <c r="AG42" s="353"/>
      <c r="AH42" s="353"/>
      <c r="AI42" s="353"/>
      <c r="AJ42" s="353"/>
      <c r="AK42" s="354"/>
    </row>
    <row r="43" spans="2:37" ht="15" customHeight="1" x14ac:dyDescent="0.2">
      <c r="B43" s="417" t="s">
        <v>99</v>
      </c>
      <c r="C43" s="417"/>
      <c r="D43" s="371" t="s">
        <v>163</v>
      </c>
      <c r="E43" s="371"/>
      <c r="F43" s="371"/>
      <c r="G43" s="371"/>
      <c r="H43" s="371"/>
      <c r="I43" s="371"/>
      <c r="J43" s="371"/>
      <c r="K43" s="371"/>
      <c r="L43" s="373"/>
      <c r="M43" s="374"/>
      <c r="N43" s="374"/>
      <c r="O43" s="374"/>
      <c r="P43" s="374"/>
      <c r="Q43" s="374"/>
      <c r="R43" s="379" t="s">
        <v>22</v>
      </c>
      <c r="S43" s="380"/>
      <c r="T43" s="417" t="s">
        <v>100</v>
      </c>
      <c r="U43" s="417"/>
      <c r="V43" s="385" t="s">
        <v>109</v>
      </c>
      <c r="W43" s="385"/>
      <c r="X43" s="385"/>
      <c r="Y43" s="385"/>
      <c r="Z43" s="416" t="s">
        <v>110</v>
      </c>
      <c r="AA43" s="416"/>
      <c r="AB43" s="416"/>
      <c r="AC43" s="416"/>
      <c r="AD43" s="416" t="s">
        <v>111</v>
      </c>
      <c r="AE43" s="416"/>
      <c r="AF43" s="416"/>
      <c r="AG43" s="416"/>
      <c r="AH43" s="416" t="s">
        <v>112</v>
      </c>
      <c r="AI43" s="416"/>
      <c r="AJ43" s="416"/>
      <c r="AK43" s="416"/>
    </row>
    <row r="44" spans="2:37" ht="15" customHeight="1" x14ac:dyDescent="0.2">
      <c r="B44" s="417"/>
      <c r="C44" s="417"/>
      <c r="D44" s="372"/>
      <c r="E44" s="372"/>
      <c r="F44" s="372"/>
      <c r="G44" s="372"/>
      <c r="H44" s="372"/>
      <c r="I44" s="372"/>
      <c r="J44" s="372"/>
      <c r="K44" s="372"/>
      <c r="L44" s="375"/>
      <c r="M44" s="376"/>
      <c r="N44" s="376"/>
      <c r="O44" s="376"/>
      <c r="P44" s="376"/>
      <c r="Q44" s="376"/>
      <c r="R44" s="381"/>
      <c r="S44" s="382"/>
      <c r="T44" s="417"/>
      <c r="U44" s="417"/>
      <c r="V44" s="385"/>
      <c r="W44" s="385"/>
      <c r="X44" s="385"/>
      <c r="Y44" s="385"/>
      <c r="Z44" s="416"/>
      <c r="AA44" s="416"/>
      <c r="AB44" s="416"/>
      <c r="AC44" s="416"/>
      <c r="AD44" s="416"/>
      <c r="AE44" s="416"/>
      <c r="AF44" s="416"/>
      <c r="AG44" s="416"/>
      <c r="AH44" s="416"/>
      <c r="AI44" s="416"/>
      <c r="AJ44" s="416"/>
      <c r="AK44" s="416"/>
    </row>
    <row r="45" spans="2:37" ht="15" customHeight="1" x14ac:dyDescent="0.2">
      <c r="B45" s="417"/>
      <c r="C45" s="417"/>
      <c r="D45" s="372"/>
      <c r="E45" s="372"/>
      <c r="F45" s="372"/>
      <c r="G45" s="372"/>
      <c r="H45" s="372"/>
      <c r="I45" s="372"/>
      <c r="J45" s="372"/>
      <c r="K45" s="372"/>
      <c r="L45" s="375"/>
      <c r="M45" s="376"/>
      <c r="N45" s="376"/>
      <c r="O45" s="376"/>
      <c r="P45" s="376"/>
      <c r="Q45" s="376"/>
      <c r="R45" s="381"/>
      <c r="S45" s="382"/>
      <c r="T45" s="417"/>
      <c r="U45" s="417"/>
      <c r="V45" s="468" t="s">
        <v>164</v>
      </c>
      <c r="W45" s="469"/>
      <c r="X45" s="469"/>
      <c r="Y45" s="470"/>
      <c r="Z45" s="420"/>
      <c r="AA45" s="420"/>
      <c r="AB45" s="420"/>
      <c r="AC45" s="420"/>
      <c r="AD45" s="421"/>
      <c r="AE45" s="422"/>
      <c r="AF45" s="422"/>
      <c r="AG45" s="423"/>
      <c r="AH45" s="427"/>
      <c r="AI45" s="427"/>
      <c r="AJ45" s="427"/>
      <c r="AK45" s="427"/>
    </row>
    <row r="46" spans="2:37" ht="15" customHeight="1" x14ac:dyDescent="0.2">
      <c r="B46" s="417"/>
      <c r="C46" s="417"/>
      <c r="D46" s="334" t="s">
        <v>120</v>
      </c>
      <c r="E46" s="335"/>
      <c r="F46" s="335"/>
      <c r="G46" s="335"/>
      <c r="H46" s="335"/>
      <c r="I46" s="335"/>
      <c r="J46" s="335"/>
      <c r="K46" s="336"/>
      <c r="L46" s="377"/>
      <c r="M46" s="378"/>
      <c r="N46" s="378"/>
      <c r="O46" s="378"/>
      <c r="P46" s="378"/>
      <c r="Q46" s="378"/>
      <c r="R46" s="383"/>
      <c r="S46" s="384"/>
      <c r="T46" s="417"/>
      <c r="U46" s="417"/>
      <c r="V46" s="471"/>
      <c r="W46" s="472"/>
      <c r="X46" s="472"/>
      <c r="Y46" s="473"/>
      <c r="Z46" s="420"/>
      <c r="AA46" s="420"/>
      <c r="AB46" s="420"/>
      <c r="AC46" s="420"/>
      <c r="AD46" s="424"/>
      <c r="AE46" s="425"/>
      <c r="AF46" s="425"/>
      <c r="AG46" s="426"/>
      <c r="AH46" s="427"/>
      <c r="AI46" s="427"/>
      <c r="AJ46" s="427"/>
      <c r="AK46" s="427"/>
    </row>
    <row r="47" spans="2:37" ht="15" customHeight="1" x14ac:dyDescent="0.2">
      <c r="B47" s="417"/>
      <c r="C47" s="417"/>
      <c r="D47" s="297" t="s">
        <v>114</v>
      </c>
      <c r="E47" s="298"/>
      <c r="F47" s="298"/>
      <c r="G47" s="298"/>
      <c r="H47" s="298"/>
      <c r="I47" s="298"/>
      <c r="J47" s="298"/>
      <c r="K47" s="299"/>
      <c r="L47" s="274"/>
      <c r="M47" s="275"/>
      <c r="N47" s="275"/>
      <c r="O47" s="275"/>
      <c r="P47" s="275"/>
      <c r="Q47" s="275"/>
      <c r="R47" s="280" t="s">
        <v>68</v>
      </c>
      <c r="S47" s="281"/>
      <c r="T47" s="417"/>
      <c r="U47" s="417"/>
      <c r="V47" s="297" t="s">
        <v>144</v>
      </c>
      <c r="W47" s="298"/>
      <c r="X47" s="298"/>
      <c r="Y47" s="298"/>
      <c r="Z47" s="298"/>
      <c r="AA47" s="298"/>
      <c r="AB47" s="298"/>
      <c r="AC47" s="299"/>
      <c r="AD47" s="286"/>
      <c r="AE47" s="287"/>
      <c r="AF47" s="287"/>
      <c r="AG47" s="287"/>
      <c r="AH47" s="287"/>
      <c r="AI47" s="287"/>
      <c r="AJ47" s="261" t="s">
        <v>118</v>
      </c>
      <c r="AK47" s="262"/>
    </row>
    <row r="48" spans="2:37" ht="15" customHeight="1" x14ac:dyDescent="0.2">
      <c r="B48" s="417"/>
      <c r="C48" s="417"/>
      <c r="D48" s="300"/>
      <c r="E48" s="301"/>
      <c r="F48" s="301"/>
      <c r="G48" s="301"/>
      <c r="H48" s="301"/>
      <c r="I48" s="301"/>
      <c r="J48" s="301"/>
      <c r="K48" s="302"/>
      <c r="L48" s="276"/>
      <c r="M48" s="277"/>
      <c r="N48" s="277"/>
      <c r="O48" s="277"/>
      <c r="P48" s="277"/>
      <c r="Q48" s="277"/>
      <c r="R48" s="282"/>
      <c r="S48" s="283"/>
      <c r="T48" s="417"/>
      <c r="U48" s="417"/>
      <c r="V48" s="300"/>
      <c r="W48" s="301"/>
      <c r="X48" s="301"/>
      <c r="Y48" s="301"/>
      <c r="Z48" s="301"/>
      <c r="AA48" s="301"/>
      <c r="AB48" s="301"/>
      <c r="AC48" s="302"/>
      <c r="AD48" s="288"/>
      <c r="AE48" s="289"/>
      <c r="AF48" s="289"/>
      <c r="AG48" s="289"/>
      <c r="AH48" s="289"/>
      <c r="AI48" s="289"/>
      <c r="AJ48" s="263"/>
      <c r="AK48" s="264"/>
    </row>
    <row r="49" spans="2:37" ht="15" customHeight="1" x14ac:dyDescent="0.2">
      <c r="B49" s="417"/>
      <c r="C49" s="417"/>
      <c r="D49" s="300"/>
      <c r="E49" s="301"/>
      <c r="F49" s="301"/>
      <c r="G49" s="301"/>
      <c r="H49" s="301"/>
      <c r="I49" s="301"/>
      <c r="J49" s="301"/>
      <c r="K49" s="302"/>
      <c r="L49" s="276"/>
      <c r="M49" s="277"/>
      <c r="N49" s="277"/>
      <c r="O49" s="277"/>
      <c r="P49" s="277"/>
      <c r="Q49" s="277"/>
      <c r="R49" s="282"/>
      <c r="S49" s="283"/>
      <c r="T49" s="417"/>
      <c r="U49" s="417"/>
      <c r="V49" s="300"/>
      <c r="W49" s="301"/>
      <c r="X49" s="301"/>
      <c r="Y49" s="301"/>
      <c r="Z49" s="301"/>
      <c r="AA49" s="301"/>
      <c r="AB49" s="301"/>
      <c r="AC49" s="302"/>
      <c r="AD49" s="288"/>
      <c r="AE49" s="289"/>
      <c r="AF49" s="289"/>
      <c r="AG49" s="289"/>
      <c r="AH49" s="289"/>
      <c r="AI49" s="289"/>
      <c r="AJ49" s="263"/>
      <c r="AK49" s="264"/>
    </row>
    <row r="50" spans="2:37" ht="15" customHeight="1" x14ac:dyDescent="0.2">
      <c r="B50" s="417"/>
      <c r="C50" s="417"/>
      <c r="D50" s="265" t="s">
        <v>116</v>
      </c>
      <c r="E50" s="266"/>
      <c r="F50" s="266"/>
      <c r="G50" s="266"/>
      <c r="H50" s="266"/>
      <c r="I50" s="266"/>
      <c r="J50" s="266"/>
      <c r="K50" s="267"/>
      <c r="L50" s="276"/>
      <c r="M50" s="277"/>
      <c r="N50" s="277"/>
      <c r="O50" s="277"/>
      <c r="P50" s="277"/>
      <c r="Q50" s="277"/>
      <c r="R50" s="282"/>
      <c r="S50" s="283"/>
      <c r="T50" s="417"/>
      <c r="U50" s="417"/>
      <c r="V50" s="265" t="s">
        <v>117</v>
      </c>
      <c r="W50" s="266"/>
      <c r="X50" s="266"/>
      <c r="Y50" s="266"/>
      <c r="Z50" s="266"/>
      <c r="AA50" s="266"/>
      <c r="AB50" s="266"/>
      <c r="AC50" s="267"/>
      <c r="AD50" s="288"/>
      <c r="AE50" s="289"/>
      <c r="AF50" s="289"/>
      <c r="AG50" s="289"/>
      <c r="AH50" s="289"/>
      <c r="AI50" s="289"/>
      <c r="AJ50" s="263"/>
      <c r="AK50" s="264"/>
    </row>
    <row r="51" spans="2:37" ht="15" customHeight="1" x14ac:dyDescent="0.2">
      <c r="B51" s="417"/>
      <c r="C51" s="418"/>
      <c r="D51" s="268" t="s">
        <v>108</v>
      </c>
      <c r="E51" s="269"/>
      <c r="F51" s="269"/>
      <c r="G51" s="269"/>
      <c r="H51" s="269"/>
      <c r="I51" s="269"/>
      <c r="J51" s="269"/>
      <c r="K51" s="270"/>
      <c r="L51" s="274"/>
      <c r="M51" s="275"/>
      <c r="N51" s="275"/>
      <c r="O51" s="275"/>
      <c r="P51" s="275"/>
      <c r="Q51" s="275"/>
      <c r="R51" s="280" t="s">
        <v>68</v>
      </c>
      <c r="S51" s="281"/>
      <c r="T51" s="419"/>
      <c r="U51" s="418"/>
      <c r="V51" s="268" t="s">
        <v>143</v>
      </c>
      <c r="W51" s="269"/>
      <c r="X51" s="269"/>
      <c r="Y51" s="269"/>
      <c r="Z51" s="269"/>
      <c r="AA51" s="269"/>
      <c r="AB51" s="269"/>
      <c r="AC51" s="270"/>
      <c r="AD51" s="286"/>
      <c r="AE51" s="287"/>
      <c r="AF51" s="287"/>
      <c r="AG51" s="287"/>
      <c r="AH51" s="287"/>
      <c r="AI51" s="287"/>
      <c r="AJ51" s="261" t="s">
        <v>118</v>
      </c>
      <c r="AK51" s="262"/>
    </row>
    <row r="52" spans="2:37" ht="15" customHeight="1" x14ac:dyDescent="0.2">
      <c r="B52" s="417"/>
      <c r="C52" s="418"/>
      <c r="D52" s="271"/>
      <c r="E52" s="272"/>
      <c r="F52" s="272"/>
      <c r="G52" s="272"/>
      <c r="H52" s="272"/>
      <c r="I52" s="272"/>
      <c r="J52" s="272"/>
      <c r="K52" s="273"/>
      <c r="L52" s="276"/>
      <c r="M52" s="277"/>
      <c r="N52" s="277"/>
      <c r="O52" s="277"/>
      <c r="P52" s="277"/>
      <c r="Q52" s="277"/>
      <c r="R52" s="282"/>
      <c r="S52" s="283"/>
      <c r="T52" s="419"/>
      <c r="U52" s="418"/>
      <c r="V52" s="271"/>
      <c r="W52" s="272"/>
      <c r="X52" s="272"/>
      <c r="Y52" s="272"/>
      <c r="Z52" s="272"/>
      <c r="AA52" s="272"/>
      <c r="AB52" s="272"/>
      <c r="AC52" s="273"/>
      <c r="AD52" s="288"/>
      <c r="AE52" s="289"/>
      <c r="AF52" s="289"/>
      <c r="AG52" s="289"/>
      <c r="AH52" s="289"/>
      <c r="AI52" s="289"/>
      <c r="AJ52" s="263"/>
      <c r="AK52" s="264"/>
    </row>
    <row r="53" spans="2:37" ht="15" customHeight="1" x14ac:dyDescent="0.2">
      <c r="B53" s="417"/>
      <c r="C53" s="418"/>
      <c r="D53" s="271"/>
      <c r="E53" s="272"/>
      <c r="F53" s="272"/>
      <c r="G53" s="272"/>
      <c r="H53" s="272"/>
      <c r="I53" s="272"/>
      <c r="J53" s="272"/>
      <c r="K53" s="273"/>
      <c r="L53" s="276"/>
      <c r="M53" s="277"/>
      <c r="N53" s="277"/>
      <c r="O53" s="277"/>
      <c r="P53" s="277"/>
      <c r="Q53" s="277"/>
      <c r="R53" s="282"/>
      <c r="S53" s="283"/>
      <c r="T53" s="419"/>
      <c r="U53" s="418"/>
      <c r="V53" s="271"/>
      <c r="W53" s="272"/>
      <c r="X53" s="272"/>
      <c r="Y53" s="272"/>
      <c r="Z53" s="272"/>
      <c r="AA53" s="272"/>
      <c r="AB53" s="272"/>
      <c r="AC53" s="273"/>
      <c r="AD53" s="288"/>
      <c r="AE53" s="289"/>
      <c r="AF53" s="289"/>
      <c r="AG53" s="289"/>
      <c r="AH53" s="289"/>
      <c r="AI53" s="289"/>
      <c r="AJ53" s="263"/>
      <c r="AK53" s="264"/>
    </row>
    <row r="54" spans="2:37" ht="15" customHeight="1" x14ac:dyDescent="0.2">
      <c r="B54" s="417"/>
      <c r="C54" s="418"/>
      <c r="D54" s="294" t="s">
        <v>122</v>
      </c>
      <c r="E54" s="295"/>
      <c r="F54" s="295"/>
      <c r="G54" s="295"/>
      <c r="H54" s="295"/>
      <c r="I54" s="295"/>
      <c r="J54" s="295"/>
      <c r="K54" s="296"/>
      <c r="L54" s="278"/>
      <c r="M54" s="279"/>
      <c r="N54" s="279"/>
      <c r="O54" s="279"/>
      <c r="P54" s="279"/>
      <c r="Q54" s="279"/>
      <c r="R54" s="284"/>
      <c r="S54" s="285"/>
      <c r="T54" s="419"/>
      <c r="U54" s="418"/>
      <c r="V54" s="294" t="s">
        <v>123</v>
      </c>
      <c r="W54" s="295"/>
      <c r="X54" s="295"/>
      <c r="Y54" s="295"/>
      <c r="Z54" s="295"/>
      <c r="AA54" s="295"/>
      <c r="AB54" s="295"/>
      <c r="AC54" s="296"/>
      <c r="AD54" s="290"/>
      <c r="AE54" s="291"/>
      <c r="AF54" s="291"/>
      <c r="AG54" s="291"/>
      <c r="AH54" s="291"/>
      <c r="AI54" s="291"/>
      <c r="AJ54" s="292"/>
      <c r="AK54" s="293"/>
    </row>
    <row r="55" spans="2:37" ht="15" customHeight="1" x14ac:dyDescent="0.2">
      <c r="B55" s="450" t="s">
        <v>113</v>
      </c>
      <c r="C55" s="451"/>
      <c r="D55" s="452"/>
      <c r="E55" s="459"/>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1"/>
    </row>
    <row r="56" spans="2:37" ht="15" hidden="1" customHeight="1" x14ac:dyDescent="0.2">
      <c r="B56" s="453"/>
      <c r="C56" s="454"/>
      <c r="D56" s="455"/>
      <c r="E56" s="462"/>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4"/>
    </row>
    <row r="57" spans="2:37" ht="15" customHeight="1" x14ac:dyDescent="0.2">
      <c r="B57" s="453"/>
      <c r="C57" s="454"/>
      <c r="D57" s="455"/>
      <c r="E57" s="462"/>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4"/>
    </row>
    <row r="58" spans="2:37" ht="15" customHeight="1" x14ac:dyDescent="0.2">
      <c r="B58" s="456"/>
      <c r="C58" s="457"/>
      <c r="D58" s="458"/>
      <c r="E58" s="465"/>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7"/>
    </row>
  </sheetData>
  <mergeCells count="103">
    <mergeCell ref="V19:Y20"/>
    <mergeCell ref="V45:Y46"/>
    <mergeCell ref="E39:H39"/>
    <mergeCell ref="B39:D40"/>
    <mergeCell ref="I39:AK40"/>
    <mergeCell ref="B41:I42"/>
    <mergeCell ref="J41:AA42"/>
    <mergeCell ref="B35:H36"/>
    <mergeCell ref="I35:R36"/>
    <mergeCell ref="E40:H40"/>
    <mergeCell ref="AJ21:AK24"/>
    <mergeCell ref="AJ25:AK28"/>
    <mergeCell ref="D28:K28"/>
    <mergeCell ref="V28:AC28"/>
    <mergeCell ref="B29:D32"/>
    <mergeCell ref="E29:AK32"/>
    <mergeCell ref="AD25:AI28"/>
    <mergeCell ref="S35:U36"/>
    <mergeCell ref="V35:AA36"/>
    <mergeCell ref="B37:H38"/>
    <mergeCell ref="I37:AB38"/>
    <mergeCell ref="AB35:AF36"/>
    <mergeCell ref="AG35:AK36"/>
    <mergeCell ref="AC37:AK38"/>
    <mergeCell ref="B55:D58"/>
    <mergeCell ref="E55:AK58"/>
    <mergeCell ref="L51:Q54"/>
    <mergeCell ref="AJ47:AK50"/>
    <mergeCell ref="D50:K50"/>
    <mergeCell ref="AB41:AC42"/>
    <mergeCell ref="AD41:AF42"/>
    <mergeCell ref="AG41:AK42"/>
    <mergeCell ref="B43:C54"/>
    <mergeCell ref="D43:K45"/>
    <mergeCell ref="L43:Q46"/>
    <mergeCell ref="R43:S46"/>
    <mergeCell ref="T43:U54"/>
    <mergeCell ref="V43:Y44"/>
    <mergeCell ref="Z43:AC44"/>
    <mergeCell ref="Z45:AC46"/>
    <mergeCell ref="AD45:AG46"/>
    <mergeCell ref="AH45:AK46"/>
    <mergeCell ref="AJ51:AK54"/>
    <mergeCell ref="D54:K54"/>
    <mergeCell ref="V54:AC54"/>
    <mergeCell ref="AD43:AG44"/>
    <mergeCell ref="AH43:AK44"/>
    <mergeCell ref="D46:K46"/>
    <mergeCell ref="B9:H10"/>
    <mergeCell ref="I9:R10"/>
    <mergeCell ref="S9:U10"/>
    <mergeCell ref="V9:AA10"/>
    <mergeCell ref="AG2:AK3"/>
    <mergeCell ref="AG4:AK4"/>
    <mergeCell ref="B2:AF4"/>
    <mergeCell ref="AB9:AF10"/>
    <mergeCell ref="AG9:AK10"/>
    <mergeCell ref="B15:I16"/>
    <mergeCell ref="J15:AA16"/>
    <mergeCell ref="AB15:AC16"/>
    <mergeCell ref="AD15:AF16"/>
    <mergeCell ref="AG15:AK16"/>
    <mergeCell ref="I11:AB12"/>
    <mergeCell ref="B11:H12"/>
    <mergeCell ref="E14:H14"/>
    <mergeCell ref="E13:H13"/>
    <mergeCell ref="B13:D14"/>
    <mergeCell ref="I13:AK14"/>
    <mergeCell ref="AC11:AK12"/>
    <mergeCell ref="Z17:AC18"/>
    <mergeCell ref="AD17:AG18"/>
    <mergeCell ref="AH17:AK18"/>
    <mergeCell ref="B17:C28"/>
    <mergeCell ref="D17:K19"/>
    <mergeCell ref="L17:Q20"/>
    <mergeCell ref="R17:S20"/>
    <mergeCell ref="T17:U28"/>
    <mergeCell ref="V17:Y18"/>
    <mergeCell ref="D20:K20"/>
    <mergeCell ref="D21:K23"/>
    <mergeCell ref="L21:Q24"/>
    <mergeCell ref="R21:S24"/>
    <mergeCell ref="D24:K24"/>
    <mergeCell ref="V24:AC24"/>
    <mergeCell ref="D25:K27"/>
    <mergeCell ref="L25:Q28"/>
    <mergeCell ref="R25:S28"/>
    <mergeCell ref="V25:AC27"/>
    <mergeCell ref="Z19:AC20"/>
    <mergeCell ref="AD19:AG20"/>
    <mergeCell ref="AH19:AK20"/>
    <mergeCell ref="V21:AC23"/>
    <mergeCell ref="AD21:AI24"/>
    <mergeCell ref="D47:K49"/>
    <mergeCell ref="L47:Q50"/>
    <mergeCell ref="R47:S50"/>
    <mergeCell ref="V47:AC49"/>
    <mergeCell ref="AD47:AI50"/>
    <mergeCell ref="V50:AC50"/>
    <mergeCell ref="D51:K53"/>
    <mergeCell ref="R51:S54"/>
    <mergeCell ref="V51:AC53"/>
    <mergeCell ref="AD51:AI54"/>
  </mergeCells>
  <phoneticPr fontId="1"/>
  <dataValidations count="3">
    <dataValidation type="list" allowBlank="1" showInputMessage="1" showErrorMessage="1" sqref="E13 E39">
      <formula1>"□ 定例,■ 定例"</formula1>
    </dataValidation>
    <dataValidation type="list" allowBlank="1" showInputMessage="1" showErrorMessage="1" sqref="E14 E40">
      <formula1>"□ 非定例,■ 非定例"</formula1>
    </dataValidation>
    <dataValidation type="list" allowBlank="1" showInputMessage="1" showErrorMessage="1" sqref="AC11 AC37">
      <formula1>"□ 雇用期間の定めなし,■ 雇用期間の定めなし"</formula1>
    </dataValidation>
  </dataValidations>
  <printOptions horizontalCentered="1"/>
  <pageMargins left="0.59055118110236227" right="0.59055118110236227" top="0.39370078740157483" bottom="0.39370078740157483" header="0.19685039370078741" footer="0.1968503937007874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M59"/>
  <sheetViews>
    <sheetView showGridLines="0" view="pageBreakPreview" topLeftCell="A31" zoomScaleNormal="100" zoomScaleSheetLayoutView="100" workbookViewId="0">
      <selection activeCell="AQ58" sqref="AQ58"/>
    </sheetView>
  </sheetViews>
  <sheetFormatPr defaultColWidth="2.44140625" defaultRowHeight="14.25" customHeight="1" x14ac:dyDescent="0.2"/>
  <cols>
    <col min="1" max="16384" width="2.44140625" style="18"/>
  </cols>
  <sheetData>
    <row r="2" spans="2:37" ht="14.25" customHeight="1"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16" t="s">
        <v>172</v>
      </c>
    </row>
    <row r="3" spans="2:37" ht="14.25" customHeight="1" x14ac:dyDescent="0.2">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2:37" ht="14.25" customHeight="1" x14ac:dyDescent="0.2">
      <c r="B4" s="20" t="s">
        <v>75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2:37" ht="14.25" customHeight="1" x14ac:dyDescent="0.2">
      <c r="B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2:37" ht="14.25" customHeight="1" x14ac:dyDescent="0.2">
      <c r="B6" s="530" t="s">
        <v>198</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ht="14.25" customHeight="1" x14ac:dyDescent="0.2">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ht="14.25" customHeight="1" x14ac:dyDescent="0.2">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2:37" ht="14.25" customHeight="1" x14ac:dyDescent="0.2">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2:37" ht="14.25" customHeight="1" x14ac:dyDescent="0.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14.25" customHeight="1" x14ac:dyDescent="0.2">
      <c r="B11" s="475" t="s">
        <v>47</v>
      </c>
      <c r="C11" s="475"/>
      <c r="D11" s="475"/>
      <c r="E11" s="475"/>
      <c r="F11" s="475"/>
      <c r="G11" s="497"/>
      <c r="H11" s="497"/>
      <c r="I11" s="497"/>
      <c r="J11" s="497"/>
      <c r="K11" s="497"/>
      <c r="L11" s="497"/>
      <c r="M11" s="497"/>
      <c r="N11" s="14"/>
      <c r="O11" s="475" t="s">
        <v>57</v>
      </c>
      <c r="P11" s="475"/>
      <c r="Q11" s="475"/>
      <c r="R11" s="475"/>
      <c r="S11" s="475"/>
      <c r="T11" s="528" t="s">
        <v>166</v>
      </c>
      <c r="U11" s="528"/>
      <c r="V11" s="528"/>
      <c r="W11" s="528"/>
      <c r="X11" s="528"/>
      <c r="Y11" s="528"/>
      <c r="AB11" s="528" t="s">
        <v>167</v>
      </c>
      <c r="AC11" s="528"/>
      <c r="AD11" s="528"/>
      <c r="AE11" s="528"/>
      <c r="AF11" s="528"/>
      <c r="AG11" s="528"/>
      <c r="AH11" s="528"/>
      <c r="AI11" s="20"/>
      <c r="AJ11" s="20"/>
      <c r="AK11" s="20"/>
    </row>
    <row r="12" spans="2:37" ht="14.25" customHeight="1" x14ac:dyDescent="0.2">
      <c r="B12" s="475"/>
      <c r="C12" s="475"/>
      <c r="D12" s="475"/>
      <c r="E12" s="475"/>
      <c r="F12" s="475"/>
      <c r="G12" s="498"/>
      <c r="H12" s="498"/>
      <c r="I12" s="498"/>
      <c r="J12" s="498"/>
      <c r="K12" s="498"/>
      <c r="L12" s="498"/>
      <c r="M12" s="498"/>
      <c r="N12" s="20"/>
      <c r="O12" s="475"/>
      <c r="P12" s="475"/>
      <c r="Q12" s="475"/>
      <c r="R12" s="475"/>
      <c r="S12" s="475"/>
      <c r="T12" s="528" t="s">
        <v>131</v>
      </c>
      <c r="U12" s="528"/>
      <c r="V12" s="528"/>
      <c r="W12" s="528"/>
      <c r="X12" s="528"/>
      <c r="Y12" s="110" t="s">
        <v>168</v>
      </c>
      <c r="Z12" s="529"/>
      <c r="AA12" s="529"/>
      <c r="AB12" s="529"/>
      <c r="AC12" s="529"/>
      <c r="AD12" s="529"/>
      <c r="AE12" s="529"/>
      <c r="AF12" s="529"/>
      <c r="AG12" s="529"/>
      <c r="AH12" s="529"/>
      <c r="AI12" s="529"/>
      <c r="AJ12" s="529"/>
      <c r="AK12" s="20" t="s">
        <v>41</v>
      </c>
    </row>
    <row r="13" spans="2:37" ht="14.25" customHeight="1" x14ac:dyDescent="0.2">
      <c r="B13" s="16"/>
      <c r="C13" s="16"/>
      <c r="D13" s="16"/>
      <c r="E13" s="16"/>
      <c r="F13" s="16"/>
      <c r="G13" s="36"/>
      <c r="H13" s="36"/>
      <c r="I13" s="36"/>
      <c r="J13" s="36"/>
      <c r="K13" s="36"/>
      <c r="L13" s="36"/>
      <c r="M13" s="36"/>
      <c r="N13" s="20"/>
      <c r="O13" s="16"/>
      <c r="P13" s="16"/>
      <c r="Q13" s="16"/>
      <c r="R13" s="16"/>
      <c r="S13" s="16"/>
      <c r="T13" s="20"/>
      <c r="U13" s="14"/>
      <c r="V13" s="14"/>
      <c r="W13" s="14"/>
      <c r="X13" s="20"/>
      <c r="Y13" s="36"/>
      <c r="Z13" s="36"/>
      <c r="AA13" s="36"/>
      <c r="AB13" s="36"/>
      <c r="AC13" s="36"/>
      <c r="AD13" s="36"/>
      <c r="AE13" s="36"/>
      <c r="AF13" s="36"/>
      <c r="AG13" s="36"/>
      <c r="AH13" s="36"/>
      <c r="AI13" s="36"/>
      <c r="AJ13" s="36"/>
      <c r="AK13" s="20"/>
    </row>
    <row r="14" spans="2:37" ht="14.25" customHeight="1" x14ac:dyDescent="0.2">
      <c r="B14" s="16"/>
      <c r="C14" s="16"/>
      <c r="D14" s="16"/>
      <c r="E14" s="16"/>
      <c r="F14" s="16"/>
      <c r="G14" s="36"/>
      <c r="H14" s="36"/>
      <c r="I14" s="36"/>
      <c r="J14" s="36"/>
      <c r="K14" s="36"/>
      <c r="L14" s="36"/>
      <c r="M14" s="36"/>
      <c r="N14" s="20"/>
      <c r="O14" s="16"/>
      <c r="P14" s="16"/>
      <c r="Q14" s="16"/>
      <c r="R14" s="16"/>
      <c r="S14" s="16"/>
      <c r="T14" s="20"/>
      <c r="U14" s="14"/>
      <c r="V14" s="14"/>
      <c r="W14" s="14"/>
      <c r="X14" s="20"/>
      <c r="Y14" s="36"/>
      <c r="Z14" s="36"/>
      <c r="AA14" s="36"/>
      <c r="AB14" s="36"/>
      <c r="AC14" s="36"/>
      <c r="AD14" s="36"/>
      <c r="AE14" s="36"/>
      <c r="AF14" s="36"/>
      <c r="AG14" s="36"/>
      <c r="AH14" s="36"/>
      <c r="AI14" s="36"/>
      <c r="AJ14" s="36"/>
      <c r="AK14" s="20"/>
    </row>
    <row r="15" spans="2:37" ht="14.25" customHeight="1" x14ac:dyDescent="0.2">
      <c r="B15" s="507" t="s">
        <v>67</v>
      </c>
      <c r="C15" s="507"/>
      <c r="D15" s="507"/>
      <c r="E15" s="507"/>
      <c r="F15" s="507"/>
      <c r="G15" s="507"/>
      <c r="H15" s="507"/>
      <c r="J15" s="507" t="s">
        <v>65</v>
      </c>
      <c r="K15" s="507"/>
      <c r="L15" s="507"/>
      <c r="M15" s="507"/>
      <c r="N15" s="507"/>
      <c r="O15" s="507"/>
      <c r="P15" s="20"/>
      <c r="Q15" s="509" t="s">
        <v>154</v>
      </c>
      <c r="R15" s="509"/>
      <c r="S15" s="509"/>
      <c r="T15" s="509"/>
      <c r="U15" s="509"/>
      <c r="V15" s="509"/>
      <c r="W15" s="20"/>
      <c r="X15" s="507" t="s">
        <v>27</v>
      </c>
      <c r="Y15" s="507"/>
      <c r="Z15" s="507"/>
      <c r="AA15" s="507"/>
      <c r="AB15" s="507"/>
      <c r="AC15" s="507"/>
      <c r="AD15" s="14"/>
      <c r="AF15" s="47"/>
      <c r="AG15" s="47"/>
      <c r="AH15" s="47"/>
      <c r="AI15" s="47"/>
      <c r="AJ15" s="47"/>
      <c r="AK15" s="47"/>
    </row>
    <row r="16" spans="2:37" ht="14.25" customHeight="1" thickBot="1" x14ac:dyDescent="0.25">
      <c r="B16" s="507"/>
      <c r="C16" s="507"/>
      <c r="D16" s="507"/>
      <c r="E16" s="507"/>
      <c r="F16" s="507"/>
      <c r="G16" s="507"/>
      <c r="H16" s="507"/>
      <c r="J16" s="508"/>
      <c r="K16" s="508"/>
      <c r="L16" s="508"/>
      <c r="M16" s="508"/>
      <c r="N16" s="508"/>
      <c r="O16" s="508"/>
      <c r="P16" s="48"/>
      <c r="Q16" s="510"/>
      <c r="R16" s="510"/>
      <c r="S16" s="510"/>
      <c r="T16" s="510"/>
      <c r="U16" s="510"/>
      <c r="V16" s="510"/>
      <c r="W16" s="48"/>
      <c r="X16" s="508"/>
      <c r="Y16" s="508"/>
      <c r="Z16" s="508"/>
      <c r="AA16" s="508"/>
      <c r="AB16" s="508"/>
      <c r="AC16" s="508"/>
      <c r="AE16" s="506" t="s">
        <v>66</v>
      </c>
      <c r="AF16" s="506"/>
      <c r="AG16" s="506"/>
      <c r="AH16" s="506"/>
      <c r="AI16" s="506"/>
      <c r="AJ16" s="506"/>
      <c r="AK16" s="506"/>
    </row>
    <row r="17" spans="2:37" ht="14.25" customHeight="1" thickTop="1" x14ac:dyDescent="0.2">
      <c r="B17" s="517">
        <f>ROUNDDOWN(G23+G27+G31+G37,0)</f>
        <v>0</v>
      </c>
      <c r="C17" s="518"/>
      <c r="D17" s="518"/>
      <c r="E17" s="518"/>
      <c r="F17" s="518"/>
      <c r="G17" s="518"/>
      <c r="H17" s="494" t="s">
        <v>40</v>
      </c>
      <c r="I17" s="496" t="s">
        <v>37</v>
      </c>
      <c r="J17" s="479"/>
      <c r="K17" s="480"/>
      <c r="L17" s="480"/>
      <c r="M17" s="480"/>
      <c r="N17" s="480"/>
      <c r="O17" s="483" t="s">
        <v>48</v>
      </c>
      <c r="P17" s="504" t="s">
        <v>38</v>
      </c>
      <c r="Q17" s="479"/>
      <c r="R17" s="480"/>
      <c r="S17" s="480"/>
      <c r="T17" s="480"/>
      <c r="U17" s="480"/>
      <c r="V17" s="483" t="s">
        <v>49</v>
      </c>
      <c r="W17" s="504" t="s">
        <v>38</v>
      </c>
      <c r="X17" s="485"/>
      <c r="Y17" s="486"/>
      <c r="Z17" s="486"/>
      <c r="AA17" s="486"/>
      <c r="AB17" s="489" t="s">
        <v>68</v>
      </c>
      <c r="AC17" s="483"/>
      <c r="AD17" s="476" t="s">
        <v>36</v>
      </c>
      <c r="AE17" s="513">
        <f>IFERROR(ROUNDDOWN(B17*J17/Q17/X17,0),0)</f>
        <v>0</v>
      </c>
      <c r="AF17" s="514"/>
      <c r="AG17" s="514"/>
      <c r="AH17" s="514"/>
      <c r="AI17" s="514"/>
      <c r="AJ17" s="514"/>
      <c r="AK17" s="511" t="s">
        <v>40</v>
      </c>
    </row>
    <row r="18" spans="2:37" ht="14.25" customHeight="1" thickBot="1" x14ac:dyDescent="0.25">
      <c r="B18" s="519"/>
      <c r="C18" s="520"/>
      <c r="D18" s="520"/>
      <c r="E18" s="520"/>
      <c r="F18" s="520"/>
      <c r="G18" s="520"/>
      <c r="H18" s="495"/>
      <c r="I18" s="496"/>
      <c r="J18" s="481"/>
      <c r="K18" s="482"/>
      <c r="L18" s="482"/>
      <c r="M18" s="482"/>
      <c r="N18" s="482"/>
      <c r="O18" s="484"/>
      <c r="P18" s="504"/>
      <c r="Q18" s="481"/>
      <c r="R18" s="482"/>
      <c r="S18" s="482"/>
      <c r="T18" s="482"/>
      <c r="U18" s="482"/>
      <c r="V18" s="484"/>
      <c r="W18" s="504"/>
      <c r="X18" s="487"/>
      <c r="Y18" s="488"/>
      <c r="Z18" s="488"/>
      <c r="AA18" s="488"/>
      <c r="AB18" s="490"/>
      <c r="AC18" s="484"/>
      <c r="AD18" s="476"/>
      <c r="AE18" s="515"/>
      <c r="AF18" s="516"/>
      <c r="AG18" s="516"/>
      <c r="AH18" s="516"/>
      <c r="AI18" s="516"/>
      <c r="AJ18" s="516"/>
      <c r="AK18" s="512"/>
    </row>
    <row r="19" spans="2:37" ht="14.25" customHeight="1" thickTop="1" x14ac:dyDescent="0.2">
      <c r="B19" s="14"/>
      <c r="C19" s="14"/>
      <c r="D19" s="14"/>
      <c r="E19" s="14"/>
      <c r="F19" s="14"/>
      <c r="G19" s="14"/>
      <c r="H19" s="14"/>
      <c r="I19" s="15"/>
      <c r="J19" s="16"/>
      <c r="K19" s="16"/>
      <c r="L19" s="16"/>
      <c r="M19" s="16"/>
      <c r="N19" s="16"/>
      <c r="O19" s="49" t="s">
        <v>50</v>
      </c>
      <c r="P19" s="15"/>
      <c r="Q19" s="16"/>
      <c r="R19" s="16"/>
      <c r="S19" s="16"/>
      <c r="T19" s="16"/>
      <c r="U19" s="16"/>
      <c r="V19" s="49" t="s">
        <v>51</v>
      </c>
      <c r="W19" s="15"/>
      <c r="X19" s="16"/>
      <c r="Y19" s="16"/>
      <c r="Z19" s="16"/>
      <c r="AA19" s="16"/>
      <c r="AB19" s="16"/>
      <c r="AC19" s="15"/>
      <c r="AD19" s="15"/>
      <c r="AE19" s="16"/>
      <c r="AF19" s="16"/>
      <c r="AG19" s="16"/>
      <c r="AH19" s="16"/>
      <c r="AI19" s="16"/>
      <c r="AJ19" s="16"/>
      <c r="AK19" s="49" t="s">
        <v>52</v>
      </c>
    </row>
    <row r="20" spans="2:37" ht="14.25" customHeight="1" x14ac:dyDescent="0.2">
      <c r="B20" s="14"/>
      <c r="C20" s="14"/>
      <c r="D20" s="19"/>
      <c r="E20" s="19"/>
      <c r="F20" s="19"/>
      <c r="G20" s="19"/>
      <c r="H20" s="14"/>
      <c r="I20" s="15"/>
      <c r="J20" s="16"/>
      <c r="K20" s="16"/>
      <c r="L20" s="16"/>
      <c r="M20" s="16"/>
      <c r="N20" s="16"/>
      <c r="O20" s="15"/>
      <c r="P20" s="15"/>
      <c r="Q20" s="16"/>
      <c r="R20" s="16"/>
      <c r="S20" s="16"/>
      <c r="T20" s="16"/>
      <c r="U20" s="16"/>
      <c r="V20" s="15"/>
      <c r="W20" s="15"/>
      <c r="X20" s="16"/>
      <c r="Y20" s="16"/>
      <c r="Z20" s="16"/>
      <c r="AA20" s="16"/>
      <c r="AB20" s="16"/>
      <c r="AC20" s="15"/>
      <c r="AD20" s="15"/>
      <c r="AE20" s="16"/>
      <c r="AF20" s="16"/>
      <c r="AG20" s="16"/>
      <c r="AH20" s="16"/>
      <c r="AI20" s="16"/>
      <c r="AJ20" s="16"/>
      <c r="AK20" s="15"/>
    </row>
    <row r="21" spans="2:37" ht="14.25" customHeight="1" x14ac:dyDescent="0.2">
      <c r="B21" s="20"/>
      <c r="C21" s="16"/>
      <c r="D21" s="522" t="s">
        <v>70</v>
      </c>
      <c r="E21" s="523"/>
      <c r="F21" s="21"/>
      <c r="G21" s="22"/>
      <c r="H21" s="22"/>
      <c r="I21" s="22"/>
      <c r="J21" s="22"/>
      <c r="K21" s="23"/>
      <c r="L21" s="23"/>
      <c r="M21" s="22"/>
      <c r="N21" s="22"/>
      <c r="O21" s="22"/>
      <c r="P21" s="22"/>
      <c r="Q21" s="22"/>
      <c r="R21" s="23"/>
      <c r="S21" s="23"/>
      <c r="T21" s="22"/>
      <c r="U21" s="22"/>
      <c r="V21" s="22"/>
      <c r="W21" s="24"/>
      <c r="X21" s="22"/>
      <c r="Y21" s="23"/>
      <c r="Z21" s="23"/>
      <c r="AA21" s="22"/>
      <c r="AB21" s="22"/>
      <c r="AC21" s="22"/>
      <c r="AD21" s="22"/>
      <c r="AE21" s="22"/>
      <c r="AF21" s="23"/>
      <c r="AG21" s="23"/>
      <c r="AH21" s="22"/>
      <c r="AI21" s="22"/>
      <c r="AJ21" s="25" t="s">
        <v>76</v>
      </c>
      <c r="AK21" s="15"/>
    </row>
    <row r="22" spans="2:37" ht="14.25" customHeight="1" x14ac:dyDescent="0.2">
      <c r="D22" s="524"/>
      <c r="E22" s="525"/>
      <c r="F22" s="26"/>
      <c r="G22" s="478" t="s">
        <v>72</v>
      </c>
      <c r="H22" s="478"/>
      <c r="I22" s="478"/>
      <c r="J22" s="478"/>
      <c r="K22" s="478"/>
      <c r="L22" s="478"/>
      <c r="M22" s="478"/>
      <c r="N22" s="15"/>
      <c r="O22" s="16"/>
      <c r="P22" s="478" t="s">
        <v>63</v>
      </c>
      <c r="Q22" s="478"/>
      <c r="R22" s="478"/>
      <c r="S22" s="478"/>
      <c r="T22" s="478"/>
      <c r="U22" s="478"/>
      <c r="V22" s="16"/>
      <c r="W22" s="16"/>
      <c r="X22" s="16"/>
      <c r="Y22" s="16"/>
      <c r="Z22" s="16"/>
      <c r="AA22" s="15"/>
      <c r="AB22" s="15"/>
      <c r="AC22" s="16"/>
      <c r="AD22" s="16"/>
      <c r="AE22" s="16"/>
      <c r="AF22" s="16"/>
      <c r="AG22" s="16"/>
      <c r="AH22" s="15"/>
      <c r="AI22" s="15"/>
      <c r="AJ22" s="27"/>
      <c r="AK22" s="15"/>
    </row>
    <row r="23" spans="2:37" ht="14.25" customHeight="1" x14ac:dyDescent="0.2">
      <c r="D23" s="524"/>
      <c r="E23" s="525"/>
      <c r="F23" s="26"/>
      <c r="G23" s="499">
        <f>ROUNDDOWN(P23,0)</f>
        <v>0</v>
      </c>
      <c r="H23" s="500"/>
      <c r="I23" s="500"/>
      <c r="J23" s="500"/>
      <c r="K23" s="500"/>
      <c r="L23" s="500"/>
      <c r="M23" s="483" t="s">
        <v>22</v>
      </c>
      <c r="N23" s="476" t="s">
        <v>64</v>
      </c>
      <c r="O23" s="496"/>
      <c r="P23" s="479"/>
      <c r="Q23" s="480"/>
      <c r="R23" s="480"/>
      <c r="S23" s="480"/>
      <c r="T23" s="480"/>
      <c r="U23" s="483" t="s">
        <v>22</v>
      </c>
      <c r="V23" s="15"/>
      <c r="W23" s="15"/>
      <c r="Y23" s="15"/>
      <c r="Z23" s="15"/>
      <c r="AA23" s="15"/>
      <c r="AB23" s="15"/>
      <c r="AC23" s="15"/>
      <c r="AD23" s="15"/>
      <c r="AE23" s="15"/>
      <c r="AF23" s="15"/>
      <c r="AG23" s="15"/>
      <c r="AH23" s="15"/>
      <c r="AI23" s="15"/>
      <c r="AJ23" s="27"/>
    </row>
    <row r="24" spans="2:37" ht="14.25" customHeight="1" x14ac:dyDescent="0.2">
      <c r="D24" s="524"/>
      <c r="E24" s="525"/>
      <c r="F24" s="26"/>
      <c r="G24" s="501"/>
      <c r="H24" s="502"/>
      <c r="I24" s="502"/>
      <c r="J24" s="502"/>
      <c r="K24" s="502"/>
      <c r="L24" s="502"/>
      <c r="M24" s="484"/>
      <c r="N24" s="476"/>
      <c r="O24" s="496"/>
      <c r="P24" s="481"/>
      <c r="Q24" s="482"/>
      <c r="R24" s="482"/>
      <c r="S24" s="482"/>
      <c r="T24" s="482"/>
      <c r="U24" s="484"/>
      <c r="V24" s="15"/>
      <c r="W24" s="15"/>
      <c r="X24" s="15"/>
      <c r="Y24" s="15"/>
      <c r="Z24" s="15"/>
      <c r="AA24" s="15"/>
      <c r="AB24" s="15"/>
      <c r="AC24" s="15"/>
      <c r="AD24" s="15"/>
      <c r="AE24" s="15"/>
      <c r="AF24" s="15"/>
      <c r="AG24" s="15"/>
      <c r="AH24" s="15"/>
      <c r="AI24" s="15"/>
      <c r="AJ24" s="27"/>
    </row>
    <row r="25" spans="2:37" ht="14.25" customHeight="1" x14ac:dyDescent="0.2">
      <c r="D25" s="524"/>
      <c r="E25" s="525"/>
      <c r="F25" s="26"/>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27"/>
    </row>
    <row r="26" spans="2:37" ht="14.25" customHeight="1" x14ac:dyDescent="0.2">
      <c r="D26" s="524"/>
      <c r="E26" s="525"/>
      <c r="F26" s="26"/>
      <c r="G26" s="478" t="s">
        <v>73</v>
      </c>
      <c r="H26" s="478"/>
      <c r="I26" s="478"/>
      <c r="J26" s="478"/>
      <c r="K26" s="478"/>
      <c r="L26" s="478"/>
      <c r="M26" s="478"/>
      <c r="N26" s="20"/>
      <c r="O26" s="20"/>
      <c r="P26" s="478" t="s">
        <v>58</v>
      </c>
      <c r="Q26" s="478"/>
      <c r="R26" s="478"/>
      <c r="S26" s="478"/>
      <c r="T26" s="478"/>
      <c r="U26" s="478"/>
      <c r="V26" s="15"/>
      <c r="W26" s="503" t="s">
        <v>28</v>
      </c>
      <c r="X26" s="503"/>
      <c r="Y26" s="503"/>
      <c r="Z26" s="503"/>
      <c r="AA26" s="503"/>
      <c r="AB26" s="503"/>
      <c r="AC26" s="15"/>
      <c r="AD26" s="503" t="s">
        <v>62</v>
      </c>
      <c r="AE26" s="503"/>
      <c r="AF26" s="503"/>
      <c r="AG26" s="503"/>
      <c r="AH26" s="503"/>
      <c r="AI26" s="503"/>
      <c r="AJ26" s="27"/>
    </row>
    <row r="27" spans="2:37" ht="14.25" customHeight="1" x14ac:dyDescent="0.2">
      <c r="D27" s="524"/>
      <c r="E27" s="525"/>
      <c r="F27" s="26"/>
      <c r="G27" s="499">
        <f>ROUNDDOWN(P27*W27*AD27,0)</f>
        <v>0</v>
      </c>
      <c r="H27" s="500"/>
      <c r="I27" s="500"/>
      <c r="J27" s="500"/>
      <c r="K27" s="500"/>
      <c r="L27" s="500"/>
      <c r="M27" s="483" t="s">
        <v>22</v>
      </c>
      <c r="N27" s="476" t="s">
        <v>64</v>
      </c>
      <c r="O27" s="496"/>
      <c r="P27" s="479"/>
      <c r="Q27" s="480"/>
      <c r="R27" s="480"/>
      <c r="S27" s="480"/>
      <c r="T27" s="480"/>
      <c r="U27" s="483" t="s">
        <v>22</v>
      </c>
      <c r="V27" s="504" t="s">
        <v>59</v>
      </c>
      <c r="W27" s="485"/>
      <c r="X27" s="486"/>
      <c r="Y27" s="486"/>
      <c r="Z27" s="486"/>
      <c r="AA27" s="489" t="s">
        <v>68</v>
      </c>
      <c r="AB27" s="483"/>
      <c r="AC27" s="504" t="s">
        <v>59</v>
      </c>
      <c r="AD27" s="485"/>
      <c r="AE27" s="486"/>
      <c r="AF27" s="486"/>
      <c r="AG27" s="486"/>
      <c r="AH27" s="486"/>
      <c r="AI27" s="483" t="s">
        <v>35</v>
      </c>
      <c r="AJ27" s="27"/>
    </row>
    <row r="28" spans="2:37" ht="14.25" customHeight="1" x14ac:dyDescent="0.2">
      <c r="D28" s="524"/>
      <c r="E28" s="525"/>
      <c r="F28" s="26"/>
      <c r="G28" s="501"/>
      <c r="H28" s="502"/>
      <c r="I28" s="502"/>
      <c r="J28" s="502"/>
      <c r="K28" s="502"/>
      <c r="L28" s="502"/>
      <c r="M28" s="484"/>
      <c r="N28" s="476"/>
      <c r="O28" s="496"/>
      <c r="P28" s="481"/>
      <c r="Q28" s="482"/>
      <c r="R28" s="482"/>
      <c r="S28" s="482"/>
      <c r="T28" s="482"/>
      <c r="U28" s="484"/>
      <c r="V28" s="504"/>
      <c r="W28" s="487"/>
      <c r="X28" s="488"/>
      <c r="Y28" s="488"/>
      <c r="Z28" s="488"/>
      <c r="AA28" s="490"/>
      <c r="AB28" s="484"/>
      <c r="AC28" s="504"/>
      <c r="AD28" s="487"/>
      <c r="AE28" s="488"/>
      <c r="AF28" s="488"/>
      <c r="AG28" s="488"/>
      <c r="AH28" s="488"/>
      <c r="AI28" s="484"/>
      <c r="AJ28" s="27"/>
    </row>
    <row r="29" spans="2:37" ht="14.25" customHeight="1" x14ac:dyDescent="0.2">
      <c r="D29" s="524"/>
      <c r="E29" s="525"/>
      <c r="F29" s="26"/>
      <c r="G29" s="20"/>
      <c r="H29" s="20"/>
      <c r="I29" s="20"/>
      <c r="J29" s="15"/>
      <c r="K29" s="28"/>
      <c r="L29" s="28"/>
      <c r="M29" s="28"/>
      <c r="N29" s="20"/>
      <c r="O29" s="20"/>
      <c r="P29" s="20"/>
      <c r="Q29" s="20"/>
      <c r="R29" s="20"/>
      <c r="S29" s="20"/>
      <c r="T29" s="20"/>
      <c r="U29" s="20"/>
      <c r="V29" s="20"/>
      <c r="W29" s="20"/>
      <c r="X29" s="20"/>
      <c r="Y29" s="20"/>
      <c r="Z29" s="20"/>
      <c r="AA29" s="20"/>
      <c r="AB29" s="20"/>
      <c r="AC29" s="20"/>
      <c r="AD29" s="20"/>
      <c r="AE29" s="20"/>
      <c r="AF29" s="20"/>
      <c r="AG29" s="20"/>
      <c r="AH29" s="24"/>
      <c r="AI29" s="49" t="s">
        <v>79</v>
      </c>
      <c r="AJ29" s="27"/>
    </row>
    <row r="30" spans="2:37" ht="14.25" customHeight="1" x14ac:dyDescent="0.2">
      <c r="D30" s="524"/>
      <c r="E30" s="525"/>
      <c r="F30" s="26"/>
      <c r="G30" s="478" t="s">
        <v>74</v>
      </c>
      <c r="H30" s="478"/>
      <c r="I30" s="478"/>
      <c r="J30" s="478"/>
      <c r="K30" s="478"/>
      <c r="L30" s="478"/>
      <c r="M30" s="478"/>
      <c r="N30" s="20"/>
      <c r="O30" s="20"/>
      <c r="P30" s="478" t="s">
        <v>60</v>
      </c>
      <c r="Q30" s="478"/>
      <c r="R30" s="478"/>
      <c r="S30" s="478"/>
      <c r="T30" s="478"/>
      <c r="U30" s="478"/>
      <c r="V30" s="15"/>
      <c r="W30" s="503" t="s">
        <v>61</v>
      </c>
      <c r="X30" s="503"/>
      <c r="Y30" s="503"/>
      <c r="Z30" s="503"/>
      <c r="AA30" s="503"/>
      <c r="AB30" s="503"/>
      <c r="AC30" s="15"/>
      <c r="AD30" s="503" t="s">
        <v>62</v>
      </c>
      <c r="AE30" s="503"/>
      <c r="AF30" s="503"/>
      <c r="AG30" s="503"/>
      <c r="AH30" s="503"/>
      <c r="AI30" s="503"/>
      <c r="AJ30" s="27"/>
    </row>
    <row r="31" spans="2:37" ht="14.25" customHeight="1" x14ac:dyDescent="0.2">
      <c r="D31" s="524"/>
      <c r="E31" s="525"/>
      <c r="F31" s="26"/>
      <c r="G31" s="499">
        <f>ROUNDDOWN(P31*W31*AD31,0)</f>
        <v>0</v>
      </c>
      <c r="H31" s="500"/>
      <c r="I31" s="500"/>
      <c r="J31" s="500"/>
      <c r="K31" s="500"/>
      <c r="L31" s="500"/>
      <c r="M31" s="483" t="s">
        <v>22</v>
      </c>
      <c r="N31" s="476" t="s">
        <v>64</v>
      </c>
      <c r="O31" s="496"/>
      <c r="P31" s="479"/>
      <c r="Q31" s="480"/>
      <c r="R31" s="480"/>
      <c r="S31" s="480"/>
      <c r="T31" s="480"/>
      <c r="U31" s="483" t="s">
        <v>22</v>
      </c>
      <c r="V31" s="43" t="s">
        <v>20</v>
      </c>
      <c r="W31" s="479"/>
      <c r="X31" s="480"/>
      <c r="Y31" s="480"/>
      <c r="Z31" s="480"/>
      <c r="AA31" s="480"/>
      <c r="AB31" s="483" t="s">
        <v>56</v>
      </c>
      <c r="AC31" s="504" t="s">
        <v>59</v>
      </c>
      <c r="AD31" s="485"/>
      <c r="AE31" s="486"/>
      <c r="AF31" s="486"/>
      <c r="AG31" s="486"/>
      <c r="AH31" s="486"/>
      <c r="AI31" s="483" t="s">
        <v>35</v>
      </c>
      <c r="AJ31" s="27"/>
    </row>
    <row r="32" spans="2:37" ht="14.25" customHeight="1" x14ac:dyDescent="0.2">
      <c r="D32" s="524"/>
      <c r="E32" s="525"/>
      <c r="F32" s="26"/>
      <c r="G32" s="501"/>
      <c r="H32" s="502"/>
      <c r="I32" s="502"/>
      <c r="J32" s="502"/>
      <c r="K32" s="502"/>
      <c r="L32" s="502"/>
      <c r="M32" s="484"/>
      <c r="N32" s="476"/>
      <c r="O32" s="496"/>
      <c r="P32" s="481"/>
      <c r="Q32" s="482"/>
      <c r="R32" s="482"/>
      <c r="S32" s="482"/>
      <c r="T32" s="482"/>
      <c r="U32" s="484"/>
      <c r="V32" s="43"/>
      <c r="W32" s="481"/>
      <c r="X32" s="482"/>
      <c r="Y32" s="482"/>
      <c r="Z32" s="482"/>
      <c r="AA32" s="482"/>
      <c r="AB32" s="484"/>
      <c r="AC32" s="504"/>
      <c r="AD32" s="487"/>
      <c r="AE32" s="488"/>
      <c r="AF32" s="488"/>
      <c r="AG32" s="488"/>
      <c r="AH32" s="488"/>
      <c r="AI32" s="484"/>
      <c r="AJ32" s="27"/>
    </row>
    <row r="33" spans="4:39" ht="14.25" customHeight="1" x14ac:dyDescent="0.2">
      <c r="D33" s="492"/>
      <c r="E33" s="493"/>
      <c r="F33" s="29"/>
      <c r="G33" s="30"/>
      <c r="H33" s="30"/>
      <c r="I33" s="30"/>
      <c r="J33" s="30"/>
      <c r="K33" s="30"/>
      <c r="L33" s="30"/>
      <c r="M33" s="30"/>
      <c r="N33" s="30"/>
      <c r="O33" s="44"/>
      <c r="P33" s="31"/>
      <c r="Q33" s="31"/>
      <c r="R33" s="31"/>
      <c r="S33" s="30"/>
      <c r="T33" s="30"/>
      <c r="U33" s="30"/>
      <c r="V33" s="30"/>
      <c r="W33" s="30"/>
      <c r="X33" s="30"/>
      <c r="Y33" s="30"/>
      <c r="Z33" s="30"/>
      <c r="AA33" s="30"/>
      <c r="AB33" s="30"/>
      <c r="AC33" s="30"/>
      <c r="AD33" s="30"/>
      <c r="AE33" s="30"/>
      <c r="AF33" s="30"/>
      <c r="AG33" s="30"/>
      <c r="AH33" s="30"/>
      <c r="AI33" s="50" t="s">
        <v>80</v>
      </c>
      <c r="AJ33" s="32"/>
    </row>
    <row r="34" spans="4:39" ht="14.25" customHeight="1" x14ac:dyDescent="0.2">
      <c r="AJ34" s="20"/>
      <c r="AK34" s="20"/>
    </row>
    <row r="35" spans="4:39" ht="14.25" customHeight="1" x14ac:dyDescent="0.2">
      <c r="AJ35" s="20"/>
      <c r="AK35" s="20"/>
    </row>
    <row r="36" spans="4:39" ht="14.25" customHeight="1" x14ac:dyDescent="0.2">
      <c r="D36" s="522" t="s">
        <v>69</v>
      </c>
      <c r="E36" s="523"/>
      <c r="F36" s="24"/>
      <c r="G36" s="24"/>
      <c r="H36" s="24"/>
      <c r="I36" s="24"/>
      <c r="J36" s="24"/>
      <c r="K36" s="24"/>
      <c r="L36" s="24"/>
      <c r="M36" s="23"/>
      <c r="N36" s="51"/>
      <c r="O36" s="23"/>
      <c r="P36" s="23"/>
      <c r="Q36" s="23"/>
      <c r="R36" s="23"/>
      <c r="S36" s="23"/>
      <c r="T36" s="23"/>
      <c r="U36" s="23"/>
      <c r="V36" s="23"/>
      <c r="W36" s="23"/>
      <c r="X36" s="23"/>
      <c r="Y36" s="23"/>
      <c r="Z36" s="23"/>
      <c r="AA36" s="23"/>
      <c r="AB36" s="23"/>
      <c r="AC36" s="23"/>
      <c r="AD36" s="23"/>
      <c r="AE36" s="23"/>
      <c r="AF36" s="23"/>
      <c r="AG36" s="23"/>
      <c r="AH36" s="23"/>
      <c r="AI36" s="23"/>
      <c r="AJ36" s="25" t="s">
        <v>71</v>
      </c>
      <c r="AK36" s="42"/>
      <c r="AL36" s="20"/>
      <c r="AM36" s="20"/>
    </row>
    <row r="37" spans="4:39" ht="14.25" customHeight="1" x14ac:dyDescent="0.2">
      <c r="D37" s="524"/>
      <c r="E37" s="525"/>
      <c r="F37" s="33"/>
      <c r="G37" s="499">
        <f>SUM(O40,O41,O42,O43,O44,AD40,AD41,AD42,AD43,AD44,U46)</f>
        <v>0</v>
      </c>
      <c r="H37" s="500"/>
      <c r="I37" s="500"/>
      <c r="J37" s="500"/>
      <c r="K37" s="500"/>
      <c r="L37" s="500"/>
      <c r="M37" s="483" t="s">
        <v>22</v>
      </c>
      <c r="N37" s="36"/>
      <c r="O37" s="15"/>
      <c r="P37" s="15"/>
      <c r="Q37" s="15"/>
      <c r="R37" s="15"/>
      <c r="S37" s="15"/>
      <c r="T37" s="15"/>
      <c r="U37" s="15"/>
      <c r="V37" s="15"/>
      <c r="W37" s="15"/>
      <c r="X37" s="15"/>
      <c r="Y37" s="15"/>
      <c r="Z37" s="15"/>
      <c r="AA37" s="15"/>
      <c r="AB37" s="15"/>
      <c r="AC37" s="15"/>
      <c r="AD37" s="15"/>
      <c r="AE37" s="15"/>
      <c r="AF37" s="15"/>
      <c r="AG37" s="15"/>
      <c r="AH37" s="15"/>
      <c r="AI37" s="15"/>
      <c r="AJ37" s="15"/>
      <c r="AK37" s="42"/>
      <c r="AL37" s="20"/>
      <c r="AM37" s="20"/>
    </row>
    <row r="38" spans="4:39" ht="14.25" customHeight="1" x14ac:dyDescent="0.2">
      <c r="D38" s="524"/>
      <c r="E38" s="525"/>
      <c r="F38" s="34"/>
      <c r="G38" s="501"/>
      <c r="H38" s="502"/>
      <c r="I38" s="502"/>
      <c r="J38" s="502"/>
      <c r="K38" s="502"/>
      <c r="L38" s="502"/>
      <c r="M38" s="484"/>
      <c r="N38" s="15"/>
      <c r="O38" s="15"/>
      <c r="Q38" s="15"/>
      <c r="R38" s="15"/>
      <c r="S38" s="15"/>
      <c r="T38" s="15"/>
      <c r="U38" s="15"/>
      <c r="V38" s="15"/>
      <c r="W38" s="15"/>
      <c r="X38" s="15"/>
      <c r="Y38" s="15"/>
      <c r="Z38" s="15"/>
      <c r="AA38" s="15"/>
      <c r="AB38" s="15"/>
      <c r="AC38" s="15"/>
      <c r="AD38" s="15"/>
      <c r="AE38" s="20"/>
      <c r="AF38" s="15"/>
      <c r="AG38" s="20"/>
      <c r="AH38" s="20"/>
      <c r="AI38" s="20"/>
      <c r="AJ38" s="20"/>
      <c r="AK38" s="26"/>
      <c r="AL38" s="20"/>
      <c r="AM38" s="20"/>
    </row>
    <row r="39" spans="4:39" ht="14.25" customHeight="1" x14ac:dyDescent="0.2">
      <c r="D39" s="524"/>
      <c r="E39" s="525"/>
      <c r="L39" s="15"/>
      <c r="M39" s="15"/>
      <c r="N39" s="15"/>
      <c r="O39" s="15"/>
      <c r="P39" s="15"/>
      <c r="Q39" s="15"/>
      <c r="R39" s="15"/>
      <c r="S39" s="15"/>
      <c r="T39" s="15"/>
      <c r="U39" s="15"/>
      <c r="V39" s="15"/>
      <c r="W39" s="15"/>
      <c r="X39" s="15"/>
      <c r="Y39" s="15"/>
      <c r="Z39" s="15"/>
      <c r="AA39" s="15"/>
      <c r="AB39" s="15"/>
      <c r="AC39" s="15"/>
      <c r="AD39" s="15"/>
      <c r="AE39" s="15"/>
      <c r="AF39" s="15"/>
      <c r="AG39" s="20"/>
      <c r="AH39" s="20"/>
      <c r="AI39" s="20"/>
      <c r="AJ39" s="20"/>
      <c r="AK39" s="26"/>
      <c r="AL39" s="20"/>
      <c r="AM39" s="20"/>
    </row>
    <row r="40" spans="4:39" ht="14.25" customHeight="1" x14ac:dyDescent="0.2">
      <c r="D40" s="524"/>
      <c r="E40" s="525"/>
      <c r="G40" s="16" t="s">
        <v>45</v>
      </c>
      <c r="H40" s="505"/>
      <c r="I40" s="505"/>
      <c r="J40" s="505"/>
      <c r="K40" s="505"/>
      <c r="L40" s="505"/>
      <c r="M40" s="505"/>
      <c r="N40" s="36" t="s">
        <v>41</v>
      </c>
      <c r="O40" s="491"/>
      <c r="P40" s="491"/>
      <c r="Q40" s="491"/>
      <c r="R40" s="491"/>
      <c r="S40" s="491"/>
      <c r="T40" s="52" t="s">
        <v>40</v>
      </c>
      <c r="V40" s="16" t="s">
        <v>44</v>
      </c>
      <c r="W40" s="505"/>
      <c r="X40" s="505"/>
      <c r="Y40" s="505"/>
      <c r="Z40" s="505"/>
      <c r="AA40" s="505"/>
      <c r="AB40" s="505"/>
      <c r="AC40" s="36" t="s">
        <v>41</v>
      </c>
      <c r="AD40" s="491"/>
      <c r="AE40" s="491"/>
      <c r="AF40" s="491"/>
      <c r="AG40" s="491"/>
      <c r="AH40" s="491"/>
      <c r="AI40" s="52" t="s">
        <v>40</v>
      </c>
      <c r="AK40" s="26"/>
      <c r="AL40" s="15"/>
      <c r="AM40" s="15"/>
    </row>
    <row r="41" spans="4:39" ht="14.25" customHeight="1" x14ac:dyDescent="0.2">
      <c r="D41" s="524"/>
      <c r="E41" s="525"/>
      <c r="G41" s="16" t="s">
        <v>44</v>
      </c>
      <c r="H41" s="505"/>
      <c r="I41" s="505"/>
      <c r="J41" s="505"/>
      <c r="K41" s="505"/>
      <c r="L41" s="505"/>
      <c r="M41" s="505"/>
      <c r="N41" s="36" t="s">
        <v>41</v>
      </c>
      <c r="O41" s="477"/>
      <c r="P41" s="477"/>
      <c r="Q41" s="477"/>
      <c r="R41" s="477"/>
      <c r="S41" s="477"/>
      <c r="T41" s="52" t="s">
        <v>40</v>
      </c>
      <c r="V41" s="16" t="s">
        <v>44</v>
      </c>
      <c r="W41" s="505"/>
      <c r="X41" s="505"/>
      <c r="Y41" s="505"/>
      <c r="Z41" s="505"/>
      <c r="AA41" s="505"/>
      <c r="AB41" s="505"/>
      <c r="AC41" s="36" t="s">
        <v>41</v>
      </c>
      <c r="AD41" s="477"/>
      <c r="AE41" s="477"/>
      <c r="AF41" s="477"/>
      <c r="AG41" s="477"/>
      <c r="AH41" s="477"/>
      <c r="AI41" s="52" t="s">
        <v>40</v>
      </c>
      <c r="AK41" s="26"/>
      <c r="AL41" s="14"/>
      <c r="AM41" s="20"/>
    </row>
    <row r="42" spans="4:39" ht="14.25" customHeight="1" x14ac:dyDescent="0.2">
      <c r="D42" s="524"/>
      <c r="E42" s="525"/>
      <c r="G42" s="16" t="s">
        <v>45</v>
      </c>
      <c r="H42" s="505"/>
      <c r="I42" s="505"/>
      <c r="J42" s="505"/>
      <c r="K42" s="505"/>
      <c r="L42" s="505"/>
      <c r="M42" s="505"/>
      <c r="N42" s="36" t="s">
        <v>41</v>
      </c>
      <c r="O42" s="477"/>
      <c r="P42" s="477"/>
      <c r="Q42" s="477"/>
      <c r="R42" s="477"/>
      <c r="S42" s="477"/>
      <c r="T42" s="52" t="s">
        <v>40</v>
      </c>
      <c r="V42" s="16" t="s">
        <v>44</v>
      </c>
      <c r="W42" s="505"/>
      <c r="X42" s="505"/>
      <c r="Y42" s="505"/>
      <c r="Z42" s="505"/>
      <c r="AA42" s="505"/>
      <c r="AB42" s="505"/>
      <c r="AC42" s="36" t="s">
        <v>41</v>
      </c>
      <c r="AD42" s="477"/>
      <c r="AE42" s="477"/>
      <c r="AF42" s="477"/>
      <c r="AG42" s="477"/>
      <c r="AH42" s="477"/>
      <c r="AI42" s="52" t="s">
        <v>40</v>
      </c>
      <c r="AK42" s="26"/>
      <c r="AL42" s="20"/>
      <c r="AM42" s="20"/>
    </row>
    <row r="43" spans="4:39" ht="14.25" customHeight="1" x14ac:dyDescent="0.2">
      <c r="D43" s="524"/>
      <c r="E43" s="525"/>
      <c r="G43" s="16" t="s">
        <v>25</v>
      </c>
      <c r="H43" s="505"/>
      <c r="I43" s="505"/>
      <c r="J43" s="505"/>
      <c r="K43" s="505"/>
      <c r="L43" s="505"/>
      <c r="M43" s="505"/>
      <c r="N43" s="36" t="s">
        <v>30</v>
      </c>
      <c r="O43" s="477"/>
      <c r="P43" s="477"/>
      <c r="Q43" s="477"/>
      <c r="R43" s="477"/>
      <c r="S43" s="477"/>
      <c r="T43" s="52" t="s">
        <v>22</v>
      </c>
      <c r="V43" s="16" t="s">
        <v>25</v>
      </c>
      <c r="W43" s="505"/>
      <c r="X43" s="505"/>
      <c r="Y43" s="505"/>
      <c r="Z43" s="505"/>
      <c r="AA43" s="505"/>
      <c r="AB43" s="505"/>
      <c r="AC43" s="36" t="s">
        <v>30</v>
      </c>
      <c r="AD43" s="477"/>
      <c r="AE43" s="477"/>
      <c r="AF43" s="477"/>
      <c r="AG43" s="477"/>
      <c r="AH43" s="477"/>
      <c r="AI43" s="52" t="s">
        <v>22</v>
      </c>
      <c r="AK43" s="26"/>
      <c r="AL43" s="14"/>
      <c r="AM43" s="20"/>
    </row>
    <row r="44" spans="4:39" ht="14.25" customHeight="1" x14ac:dyDescent="0.2">
      <c r="D44" s="524"/>
      <c r="E44" s="525"/>
      <c r="G44" s="16" t="s">
        <v>25</v>
      </c>
      <c r="H44" s="505"/>
      <c r="I44" s="505"/>
      <c r="J44" s="505"/>
      <c r="K44" s="505"/>
      <c r="L44" s="505"/>
      <c r="M44" s="505"/>
      <c r="N44" s="36" t="s">
        <v>30</v>
      </c>
      <c r="O44" s="477"/>
      <c r="P44" s="477"/>
      <c r="Q44" s="477"/>
      <c r="R44" s="477"/>
      <c r="S44" s="477"/>
      <c r="T44" s="52" t="s">
        <v>22</v>
      </c>
      <c r="V44" s="16" t="s">
        <v>25</v>
      </c>
      <c r="W44" s="505"/>
      <c r="X44" s="505"/>
      <c r="Y44" s="505"/>
      <c r="Z44" s="505"/>
      <c r="AA44" s="505"/>
      <c r="AB44" s="505"/>
      <c r="AC44" s="36" t="s">
        <v>30</v>
      </c>
      <c r="AD44" s="477"/>
      <c r="AE44" s="477"/>
      <c r="AF44" s="477"/>
      <c r="AG44" s="477"/>
      <c r="AH44" s="477"/>
      <c r="AI44" s="52" t="s">
        <v>22</v>
      </c>
      <c r="AK44" s="26"/>
      <c r="AL44" s="20"/>
      <c r="AM44" s="20"/>
    </row>
    <row r="45" spans="4:39" ht="14.25" customHeight="1" x14ac:dyDescent="0.2">
      <c r="D45" s="524"/>
      <c r="E45" s="525"/>
      <c r="F45" s="53"/>
      <c r="G45" s="53"/>
      <c r="H45" s="35"/>
      <c r="I45" s="20"/>
      <c r="J45" s="20"/>
      <c r="K45" s="20"/>
      <c r="L45" s="20"/>
      <c r="M45" s="36"/>
      <c r="N45" s="36"/>
      <c r="O45" s="36"/>
      <c r="P45" s="36"/>
      <c r="Q45" s="36"/>
      <c r="R45" s="36"/>
      <c r="S45" s="36"/>
      <c r="T45" s="36"/>
      <c r="U45" s="36"/>
      <c r="V45" s="36"/>
      <c r="W45" s="36"/>
      <c r="X45" s="20"/>
      <c r="Y45" s="20"/>
      <c r="Z45" s="20"/>
      <c r="AA45" s="20"/>
      <c r="AB45" s="20"/>
      <c r="AC45" s="20"/>
      <c r="AD45" s="20"/>
      <c r="AE45" s="20"/>
      <c r="AF45" s="20"/>
      <c r="AG45" s="20"/>
      <c r="AH45" s="20"/>
      <c r="AI45" s="20"/>
      <c r="AJ45" s="20"/>
      <c r="AK45" s="26"/>
      <c r="AL45" s="20"/>
      <c r="AM45" s="20"/>
    </row>
    <row r="46" spans="4:39" ht="14.25" customHeight="1" x14ac:dyDescent="0.2">
      <c r="D46" s="524"/>
      <c r="E46" s="525"/>
      <c r="G46" s="475" t="s">
        <v>39</v>
      </c>
      <c r="H46" s="475"/>
      <c r="I46" s="475"/>
      <c r="J46" s="482"/>
      <c r="K46" s="482"/>
      <c r="L46" s="482"/>
      <c r="M46" s="482"/>
      <c r="N46" s="482"/>
      <c r="O46" s="52" t="s">
        <v>40</v>
      </c>
      <c r="P46" s="506" t="s">
        <v>46</v>
      </c>
      <c r="Q46" s="506"/>
      <c r="R46" s="506"/>
      <c r="S46" s="506"/>
      <c r="T46" s="506"/>
      <c r="U46" s="482"/>
      <c r="V46" s="482"/>
      <c r="W46" s="482"/>
      <c r="X46" s="482"/>
      <c r="Y46" s="482"/>
      <c r="Z46" s="521" t="s">
        <v>42</v>
      </c>
      <c r="AA46" s="521"/>
      <c r="AB46" s="521"/>
      <c r="AC46" s="60"/>
      <c r="AD46" s="60"/>
      <c r="AE46" s="60"/>
      <c r="AF46" s="60"/>
      <c r="AG46" s="60"/>
      <c r="AH46" s="60"/>
      <c r="AI46" s="60"/>
      <c r="AJ46" s="20"/>
      <c r="AK46" s="26"/>
      <c r="AL46" s="20"/>
      <c r="AM46" s="20"/>
    </row>
    <row r="47" spans="4:39" ht="14.25" customHeight="1" x14ac:dyDescent="0.2">
      <c r="D47" s="526" t="s">
        <v>78</v>
      </c>
      <c r="E47" s="527"/>
      <c r="F47" s="19"/>
      <c r="G47" s="19"/>
      <c r="H47" s="54"/>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26"/>
      <c r="AL47" s="20"/>
      <c r="AM47" s="20"/>
    </row>
    <row r="48" spans="4:39" ht="14.25" customHeight="1" x14ac:dyDescent="0.2">
      <c r="D48" s="20"/>
      <c r="E48" s="20"/>
      <c r="F48" s="35"/>
      <c r="G48" s="35"/>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0"/>
      <c r="AL48" s="36"/>
      <c r="AM48" s="20"/>
    </row>
    <row r="49" spans="2:39" ht="14.25" hidden="1" customHeight="1" x14ac:dyDescent="0.2">
      <c r="D49" s="20"/>
      <c r="E49" s="20"/>
      <c r="F49" s="35"/>
      <c r="G49" s="35"/>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36"/>
      <c r="AM49" s="20"/>
    </row>
    <row r="50" spans="2:39" s="56" customFormat="1" ht="14.25" customHeight="1" x14ac:dyDescent="0.2">
      <c r="B50" s="55"/>
      <c r="C50" s="17" t="s">
        <v>50</v>
      </c>
      <c r="D50" s="37" t="s">
        <v>54</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55"/>
    </row>
    <row r="51" spans="2:39" s="56" customFormat="1" ht="14.25" customHeight="1" x14ac:dyDescent="0.2">
      <c r="B51" s="55"/>
      <c r="C51" s="17" t="s">
        <v>51</v>
      </c>
      <c r="D51" s="37" t="s">
        <v>55</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55"/>
    </row>
    <row r="52" spans="2:39" s="56" customFormat="1" ht="14.25" customHeight="1" x14ac:dyDescent="0.2">
      <c r="B52" s="55"/>
      <c r="C52" s="17" t="s">
        <v>83</v>
      </c>
      <c r="D52" s="40" t="s">
        <v>184</v>
      </c>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57"/>
    </row>
    <row r="53" spans="2:39" s="56" customFormat="1" ht="14.25" customHeight="1" x14ac:dyDescent="0.2">
      <c r="B53" s="55"/>
      <c r="C53" s="17" t="s">
        <v>53</v>
      </c>
      <c r="D53" s="474" t="s">
        <v>77</v>
      </c>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57"/>
    </row>
    <row r="54" spans="2:39" s="56" customFormat="1" ht="14.25" customHeight="1" x14ac:dyDescent="0.2">
      <c r="B54" s="55"/>
      <c r="C54" s="17"/>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57"/>
    </row>
    <row r="55" spans="2:39" s="56" customFormat="1" ht="14.25" customHeight="1" x14ac:dyDescent="0.2">
      <c r="B55" s="55"/>
      <c r="C55" s="17" t="s">
        <v>78</v>
      </c>
      <c r="D55" s="107" t="s">
        <v>150</v>
      </c>
      <c r="E55" s="474" t="s">
        <v>85</v>
      </c>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57"/>
    </row>
    <row r="56" spans="2:39" s="56" customFormat="1" ht="14.25" customHeight="1" x14ac:dyDescent="0.2">
      <c r="B56" s="58"/>
      <c r="C56" s="41"/>
      <c r="D56" s="39"/>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57"/>
    </row>
    <row r="57" spans="2:39" s="56" customFormat="1" ht="14.25" customHeight="1" x14ac:dyDescent="0.2">
      <c r="B57" s="55"/>
      <c r="C57" s="59"/>
      <c r="D57" s="106" t="s">
        <v>151</v>
      </c>
      <c r="E57" s="95" t="s">
        <v>159</v>
      </c>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row>
    <row r="58" spans="2:39" s="56" customFormat="1" ht="14.25" customHeight="1" x14ac:dyDescent="0.2">
      <c r="B58" s="58"/>
      <c r="C58" s="41"/>
      <c r="D58" s="107" t="s">
        <v>152</v>
      </c>
      <c r="E58" s="474" t="s">
        <v>87</v>
      </c>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57"/>
    </row>
    <row r="59" spans="2:39" s="56" customFormat="1" ht="14.25" customHeight="1" x14ac:dyDescent="0.2">
      <c r="B59" s="58"/>
      <c r="C59" s="38"/>
      <c r="D59" s="40"/>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57"/>
    </row>
  </sheetData>
  <mergeCells count="97">
    <mergeCell ref="T11:Y11"/>
    <mergeCell ref="AB11:AH11"/>
    <mergeCell ref="T12:X12"/>
    <mergeCell ref="Z12:AJ12"/>
    <mergeCell ref="B6:AK8"/>
    <mergeCell ref="D36:E46"/>
    <mergeCell ref="D47:E47"/>
    <mergeCell ref="G46:I46"/>
    <mergeCell ref="J46:N46"/>
    <mergeCell ref="P46:T46"/>
    <mergeCell ref="G37:L38"/>
    <mergeCell ref="M37:M38"/>
    <mergeCell ref="H40:M40"/>
    <mergeCell ref="H41:M41"/>
    <mergeCell ref="H42:M42"/>
    <mergeCell ref="U46:Y46"/>
    <mergeCell ref="AK17:AK18"/>
    <mergeCell ref="AE17:AJ18"/>
    <mergeCell ref="B17:G18"/>
    <mergeCell ref="J17:N18"/>
    <mergeCell ref="P17:P18"/>
    <mergeCell ref="Q17:U18"/>
    <mergeCell ref="W17:W18"/>
    <mergeCell ref="X17:AA18"/>
    <mergeCell ref="AB17:AC18"/>
    <mergeCell ref="Z46:AB46"/>
    <mergeCell ref="D21:E32"/>
    <mergeCell ref="H43:M43"/>
    <mergeCell ref="H44:M44"/>
    <mergeCell ref="W40:AB40"/>
    <mergeCell ref="W41:AB41"/>
    <mergeCell ref="W43:AB43"/>
    <mergeCell ref="W44:AB44"/>
    <mergeCell ref="O40:S40"/>
    <mergeCell ref="O41:S41"/>
    <mergeCell ref="O42:S42"/>
    <mergeCell ref="O43:S43"/>
    <mergeCell ref="O44:S44"/>
    <mergeCell ref="M31:M32"/>
    <mergeCell ref="N31:O32"/>
    <mergeCell ref="P30:U30"/>
    <mergeCell ref="P31:T32"/>
    <mergeCell ref="U31:U32"/>
    <mergeCell ref="W26:AB26"/>
    <mergeCell ref="AC27:AC28"/>
    <mergeCell ref="AD26:AI26"/>
    <mergeCell ref="AD27:AH28"/>
    <mergeCell ref="AI27:AI28"/>
    <mergeCell ref="N27:O28"/>
    <mergeCell ref="P26:U26"/>
    <mergeCell ref="P27:T28"/>
    <mergeCell ref="U27:U28"/>
    <mergeCell ref="V27:V28"/>
    <mergeCell ref="AE16:AK16"/>
    <mergeCell ref="B15:H16"/>
    <mergeCell ref="J15:O16"/>
    <mergeCell ref="Q15:V16"/>
    <mergeCell ref="X15:AC16"/>
    <mergeCell ref="AD42:AH42"/>
    <mergeCell ref="W30:AB30"/>
    <mergeCell ref="W31:AA32"/>
    <mergeCell ref="AB31:AB32"/>
    <mergeCell ref="AC31:AC32"/>
    <mergeCell ref="AD30:AI30"/>
    <mergeCell ref="W42:AB42"/>
    <mergeCell ref="D53:AJ54"/>
    <mergeCell ref="AD31:AH32"/>
    <mergeCell ref="AI31:AI32"/>
    <mergeCell ref="B11:F12"/>
    <mergeCell ref="G11:M12"/>
    <mergeCell ref="G22:M22"/>
    <mergeCell ref="G23:L24"/>
    <mergeCell ref="M23:M24"/>
    <mergeCell ref="G26:M26"/>
    <mergeCell ref="G27:L28"/>
    <mergeCell ref="M27:M28"/>
    <mergeCell ref="G30:M30"/>
    <mergeCell ref="G31:L32"/>
    <mergeCell ref="V17:V18"/>
    <mergeCell ref="I17:I18"/>
    <mergeCell ref="AD41:AH41"/>
    <mergeCell ref="E55:AJ56"/>
    <mergeCell ref="E58:AJ59"/>
    <mergeCell ref="O11:S12"/>
    <mergeCell ref="AD17:AD18"/>
    <mergeCell ref="AD43:AH43"/>
    <mergeCell ref="AD44:AH44"/>
    <mergeCell ref="P22:U22"/>
    <mergeCell ref="P23:T24"/>
    <mergeCell ref="U23:U24"/>
    <mergeCell ref="W27:Z28"/>
    <mergeCell ref="AA27:AB28"/>
    <mergeCell ref="AD40:AH40"/>
    <mergeCell ref="D33:E33"/>
    <mergeCell ref="H17:H18"/>
    <mergeCell ref="O17:O18"/>
    <mergeCell ref="N23:O24"/>
  </mergeCells>
  <phoneticPr fontId="1"/>
  <conditionalFormatting sqref="AE17:AJ18">
    <cfRule type="expression" dxfId="2" priority="1">
      <formula>$AE$17&gt;3200</formula>
    </cfRule>
  </conditionalFormatting>
  <dataValidations count="3">
    <dataValidation type="list" allowBlank="1" showInputMessage="1" showErrorMessage="1" sqref="T12">
      <formula1>"□ その他,■ その他"</formula1>
    </dataValidation>
    <dataValidation type="list" allowBlank="1" showInputMessage="1" showErrorMessage="1" sqref="T11">
      <formula1>"□ 雇用契約書,■ 雇用契約書"</formula1>
    </dataValidation>
    <dataValidation type="list" allowBlank="1" showInputMessage="1" showErrorMessage="1" sqref="AB11">
      <formula1>"□ 労働条件通知書,■ 労働条件通知書"</formula1>
    </dataValidation>
  </dataValidations>
  <printOptions horizontalCentered="1"/>
  <pageMargins left="0.78740157480314965" right="0.39370078740157483" top="0.59055118110236227" bottom="0.59055118110236227" header="0.19685039370078741" footer="0.19685039370078741"/>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40"/>
  <sheetViews>
    <sheetView showGridLines="0" view="pageBreakPreview" topLeftCell="A13" zoomScaleNormal="70" zoomScaleSheetLayoutView="100" workbookViewId="0">
      <selection activeCell="B10" sqref="B10"/>
    </sheetView>
  </sheetViews>
  <sheetFormatPr defaultColWidth="2.44140625" defaultRowHeight="15" customHeight="1" x14ac:dyDescent="0.2"/>
  <cols>
    <col min="1" max="1" width="2.44140625" style="2" customWidth="1"/>
    <col min="2" max="16384" width="2.44140625" style="2"/>
  </cols>
  <sheetData>
    <row r="1" spans="1:55" ht="15" customHeight="1" x14ac:dyDescent="0.2">
      <c r="A1" s="88"/>
    </row>
    <row r="4" spans="1:55" s="6" customFormat="1"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38" t="s">
        <v>179</v>
      </c>
      <c r="AZ4" s="139"/>
      <c r="BA4" s="139"/>
      <c r="BB4" s="139"/>
      <c r="BC4" s="140"/>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41"/>
      <c r="AZ5" s="142"/>
      <c r="BA5" s="142"/>
      <c r="BB5" s="142"/>
      <c r="BC5" s="143"/>
    </row>
    <row r="6" spans="1:55"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s="9" customFormat="1" ht="15" customHeight="1" x14ac:dyDescent="0.2">
      <c r="B8" s="144" t="s">
        <v>210</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row>
    <row r="9" spans="1:55" s="9" customFormat="1" ht="15" customHeight="1" x14ac:dyDescent="0.2">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46" t="s">
        <v>6</v>
      </c>
      <c r="AE12" s="146"/>
      <c r="AF12" s="146"/>
      <c r="AG12" s="146"/>
      <c r="AH12" s="146"/>
      <c r="AI12" s="146"/>
      <c r="AJ12" s="531" t="s">
        <v>178</v>
      </c>
      <c r="AK12" s="532"/>
      <c r="AL12" s="532"/>
      <c r="AM12" s="532"/>
      <c r="AN12" s="532"/>
      <c r="AO12" s="532"/>
      <c r="AP12" s="532"/>
      <c r="AQ12" s="532"/>
      <c r="AR12" s="532"/>
      <c r="AS12" s="532"/>
      <c r="AT12" s="532"/>
      <c r="AU12" s="532"/>
      <c r="AV12" s="532"/>
      <c r="AW12" s="532"/>
      <c r="AX12" s="532"/>
      <c r="AY12" s="532"/>
      <c r="AZ12" s="532"/>
      <c r="BA12" s="532"/>
      <c r="BB12" s="532"/>
      <c r="BC12" s="533"/>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7"/>
      <c r="AE13" s="147"/>
      <c r="AF13" s="147"/>
      <c r="AG13" s="147"/>
      <c r="AH13" s="147"/>
      <c r="AI13" s="147"/>
      <c r="AJ13" s="534"/>
      <c r="AK13" s="535"/>
      <c r="AL13" s="535"/>
      <c r="AM13" s="535"/>
      <c r="AN13" s="535"/>
      <c r="AO13" s="535"/>
      <c r="AP13" s="535"/>
      <c r="AQ13" s="535"/>
      <c r="AR13" s="535"/>
      <c r="AS13" s="535"/>
      <c r="AT13" s="535"/>
      <c r="AU13" s="535"/>
      <c r="AV13" s="535"/>
      <c r="AW13" s="535"/>
      <c r="AX13" s="535"/>
      <c r="AY13" s="535"/>
      <c r="AZ13" s="535"/>
      <c r="BA13" s="535"/>
      <c r="BB13" s="535"/>
      <c r="BC13" s="536"/>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63"/>
      <c r="AE14" s="63"/>
      <c r="AF14" s="63"/>
      <c r="AG14" s="63"/>
      <c r="AH14" s="63"/>
      <c r="AI14" s="63"/>
      <c r="AJ14" s="64"/>
      <c r="AK14" s="64"/>
      <c r="AL14" s="64"/>
      <c r="AM14" s="64"/>
      <c r="AN14" s="64"/>
      <c r="AO14" s="64"/>
      <c r="AP14" s="64"/>
      <c r="AQ14" s="64"/>
      <c r="AR14" s="64"/>
      <c r="AS14" s="64"/>
      <c r="AT14" s="64"/>
      <c r="AU14" s="64"/>
      <c r="AV14" s="64"/>
      <c r="AW14" s="64"/>
      <c r="AX14" s="64"/>
      <c r="AY14" s="64"/>
      <c r="AZ14" s="64"/>
      <c r="BA14" s="64"/>
      <c r="BB14" s="64"/>
      <c r="BC14" s="64"/>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109" t="s">
        <v>174</v>
      </c>
      <c r="C16" s="1"/>
      <c r="D16" s="1" t="s">
        <v>175</v>
      </c>
      <c r="E16" s="1"/>
      <c r="F16" s="1"/>
      <c r="G16" s="1"/>
      <c r="H16" s="1"/>
      <c r="I16" s="1"/>
      <c r="J16" s="1" t="s">
        <v>177</v>
      </c>
      <c r="K16" s="1"/>
      <c r="L16" s="1"/>
      <c r="M16" s="1"/>
      <c r="N16" s="1"/>
      <c r="O16" s="1"/>
      <c r="P16" s="1"/>
      <c r="Q16" s="1" t="s">
        <v>176</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65"/>
      <c r="D17" s="65"/>
      <c r="E17" s="65"/>
      <c r="F17" s="65"/>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54" t="s">
        <v>7</v>
      </c>
      <c r="C18" s="154"/>
      <c r="D18" s="154"/>
      <c r="E18" s="154"/>
      <c r="F18" s="154"/>
      <c r="G18" s="154"/>
      <c r="H18" s="155" t="s">
        <v>8</v>
      </c>
      <c r="I18" s="155"/>
      <c r="J18" s="155"/>
      <c r="K18" s="155"/>
      <c r="L18" s="155"/>
      <c r="M18" s="155"/>
      <c r="N18" s="157" t="s">
        <v>165</v>
      </c>
      <c r="O18" s="157"/>
      <c r="P18" s="157"/>
      <c r="Q18" s="157"/>
      <c r="R18" s="157"/>
      <c r="S18" s="157"/>
      <c r="T18" s="155" t="s">
        <v>9</v>
      </c>
      <c r="U18" s="155"/>
      <c r="V18" s="155"/>
      <c r="W18" s="155"/>
      <c r="X18" s="155"/>
      <c r="Y18" s="155"/>
      <c r="Z18" s="157" t="s">
        <v>185</v>
      </c>
      <c r="AA18" s="157"/>
      <c r="AB18" s="157"/>
      <c r="AC18" s="157"/>
      <c r="AD18" s="157"/>
      <c r="AE18" s="157"/>
      <c r="AF18" s="155" t="s">
        <v>10</v>
      </c>
      <c r="AG18" s="155"/>
      <c r="AH18" s="155"/>
      <c r="AI18" s="155"/>
      <c r="AJ18" s="155"/>
      <c r="AK18" s="155"/>
      <c r="AL18" s="155" t="s">
        <v>11</v>
      </c>
      <c r="AM18" s="155"/>
      <c r="AN18" s="155"/>
      <c r="AO18" s="155"/>
      <c r="AP18" s="155"/>
      <c r="AQ18" s="155"/>
      <c r="AR18" s="155" t="s">
        <v>12</v>
      </c>
      <c r="AS18" s="155"/>
      <c r="AT18" s="155"/>
      <c r="AU18" s="155"/>
      <c r="AV18" s="155"/>
      <c r="AW18" s="155"/>
      <c r="AX18" s="154" t="s">
        <v>13</v>
      </c>
      <c r="AY18" s="154"/>
      <c r="AZ18" s="154"/>
      <c r="BA18" s="154"/>
      <c r="BB18" s="154"/>
      <c r="BC18" s="154"/>
    </row>
    <row r="19" spans="2:55" ht="15" customHeight="1" x14ac:dyDescent="0.2">
      <c r="B19" s="154"/>
      <c r="C19" s="154"/>
      <c r="D19" s="154"/>
      <c r="E19" s="154"/>
      <c r="F19" s="154"/>
      <c r="G19" s="154"/>
      <c r="H19" s="156"/>
      <c r="I19" s="156"/>
      <c r="J19" s="156"/>
      <c r="K19" s="156"/>
      <c r="L19" s="156"/>
      <c r="M19" s="156"/>
      <c r="N19" s="158"/>
      <c r="O19" s="158"/>
      <c r="P19" s="158"/>
      <c r="Q19" s="158"/>
      <c r="R19" s="158"/>
      <c r="S19" s="158"/>
      <c r="T19" s="156"/>
      <c r="U19" s="156"/>
      <c r="V19" s="156"/>
      <c r="W19" s="156"/>
      <c r="X19" s="156"/>
      <c r="Y19" s="156"/>
      <c r="Z19" s="158"/>
      <c r="AA19" s="158"/>
      <c r="AB19" s="158"/>
      <c r="AC19" s="158"/>
      <c r="AD19" s="158"/>
      <c r="AE19" s="158"/>
      <c r="AF19" s="156"/>
      <c r="AG19" s="156"/>
      <c r="AH19" s="156"/>
      <c r="AI19" s="156"/>
      <c r="AJ19" s="156"/>
      <c r="AK19" s="156"/>
      <c r="AL19" s="156"/>
      <c r="AM19" s="156"/>
      <c r="AN19" s="156"/>
      <c r="AO19" s="156"/>
      <c r="AP19" s="156"/>
      <c r="AQ19" s="156"/>
      <c r="AR19" s="156"/>
      <c r="AS19" s="156"/>
      <c r="AT19" s="156"/>
      <c r="AU19" s="156"/>
      <c r="AV19" s="156"/>
      <c r="AW19" s="156"/>
      <c r="AX19" s="154"/>
      <c r="AY19" s="154"/>
      <c r="AZ19" s="154"/>
      <c r="BA19" s="154"/>
      <c r="BB19" s="154"/>
      <c r="BC19" s="154"/>
    </row>
    <row r="20" spans="2:55" ht="15" customHeight="1" x14ac:dyDescent="0.2">
      <c r="B20" s="154"/>
      <c r="C20" s="154"/>
      <c r="D20" s="154"/>
      <c r="E20" s="154"/>
      <c r="F20" s="154"/>
      <c r="G20" s="154"/>
      <c r="H20" s="156"/>
      <c r="I20" s="156"/>
      <c r="J20" s="156"/>
      <c r="K20" s="156"/>
      <c r="L20" s="156"/>
      <c r="M20" s="156"/>
      <c r="N20" s="158"/>
      <c r="O20" s="158"/>
      <c r="P20" s="158"/>
      <c r="Q20" s="158"/>
      <c r="R20" s="158"/>
      <c r="S20" s="158"/>
      <c r="T20" s="156" t="s">
        <v>91</v>
      </c>
      <c r="U20" s="156"/>
      <c r="V20" s="156"/>
      <c r="W20" s="156"/>
      <c r="X20" s="156"/>
      <c r="Y20" s="156"/>
      <c r="Z20" s="158"/>
      <c r="AA20" s="158"/>
      <c r="AB20" s="158"/>
      <c r="AC20" s="158"/>
      <c r="AD20" s="158"/>
      <c r="AE20" s="158"/>
      <c r="AF20" s="156"/>
      <c r="AG20" s="156"/>
      <c r="AH20" s="156"/>
      <c r="AI20" s="156"/>
      <c r="AJ20" s="156"/>
      <c r="AK20" s="156"/>
      <c r="AL20" s="156"/>
      <c r="AM20" s="156"/>
      <c r="AN20" s="156"/>
      <c r="AO20" s="156"/>
      <c r="AP20" s="156"/>
      <c r="AQ20" s="156"/>
      <c r="AR20" s="156" t="s">
        <v>96</v>
      </c>
      <c r="AS20" s="156"/>
      <c r="AT20" s="156"/>
      <c r="AU20" s="156"/>
      <c r="AV20" s="156"/>
      <c r="AW20" s="156"/>
      <c r="AX20" s="154"/>
      <c r="AY20" s="154"/>
      <c r="AZ20" s="154"/>
      <c r="BA20" s="154"/>
      <c r="BB20" s="154"/>
      <c r="BC20" s="154"/>
    </row>
    <row r="21" spans="2:55" ht="15" customHeight="1" x14ac:dyDescent="0.2">
      <c r="B21" s="154"/>
      <c r="C21" s="154"/>
      <c r="D21" s="154"/>
      <c r="E21" s="154"/>
      <c r="F21" s="154"/>
      <c r="G21" s="154"/>
      <c r="H21" s="159" t="s">
        <v>88</v>
      </c>
      <c r="I21" s="159"/>
      <c r="J21" s="159"/>
      <c r="K21" s="159"/>
      <c r="L21" s="159"/>
      <c r="M21" s="159"/>
      <c r="N21" s="159" t="s">
        <v>89</v>
      </c>
      <c r="O21" s="159"/>
      <c r="P21" s="159"/>
      <c r="Q21" s="159"/>
      <c r="R21" s="159"/>
      <c r="S21" s="159"/>
      <c r="T21" s="159" t="s">
        <v>90</v>
      </c>
      <c r="U21" s="159"/>
      <c r="V21" s="159"/>
      <c r="W21" s="159"/>
      <c r="X21" s="159"/>
      <c r="Y21" s="159"/>
      <c r="Z21" s="159" t="s">
        <v>92</v>
      </c>
      <c r="AA21" s="159"/>
      <c r="AB21" s="159"/>
      <c r="AC21" s="159"/>
      <c r="AD21" s="159"/>
      <c r="AE21" s="159"/>
      <c r="AF21" s="159" t="s">
        <v>93</v>
      </c>
      <c r="AG21" s="159"/>
      <c r="AH21" s="159"/>
      <c r="AI21" s="159"/>
      <c r="AJ21" s="159"/>
      <c r="AK21" s="159"/>
      <c r="AL21" s="159" t="s">
        <v>94</v>
      </c>
      <c r="AM21" s="159"/>
      <c r="AN21" s="159"/>
      <c r="AO21" s="159"/>
      <c r="AP21" s="159"/>
      <c r="AQ21" s="159"/>
      <c r="AR21" s="159" t="s">
        <v>95</v>
      </c>
      <c r="AS21" s="159"/>
      <c r="AT21" s="159"/>
      <c r="AU21" s="159"/>
      <c r="AV21" s="159"/>
      <c r="AW21" s="159"/>
      <c r="AX21" s="154"/>
      <c r="AY21" s="154"/>
      <c r="AZ21" s="154"/>
      <c r="BA21" s="154"/>
      <c r="BB21" s="154"/>
      <c r="BC21" s="154"/>
    </row>
    <row r="22" spans="2:55" ht="15" customHeight="1" x14ac:dyDescent="0.2">
      <c r="B22" s="164" t="s">
        <v>14</v>
      </c>
      <c r="C22" s="164"/>
      <c r="D22" s="164"/>
      <c r="E22" s="164"/>
      <c r="F22" s="164"/>
      <c r="G22" s="164"/>
      <c r="H22" s="539">
        <v>306304</v>
      </c>
      <c r="I22" s="539"/>
      <c r="J22" s="539"/>
      <c r="K22" s="539"/>
      <c r="L22" s="539"/>
      <c r="M22" s="539"/>
      <c r="N22" s="539">
        <v>0</v>
      </c>
      <c r="O22" s="539"/>
      <c r="P22" s="539"/>
      <c r="Q22" s="539"/>
      <c r="R22" s="539"/>
      <c r="S22" s="539"/>
      <c r="T22" s="161">
        <f>H22-N22</f>
        <v>306304</v>
      </c>
      <c r="U22" s="161"/>
      <c r="V22" s="161"/>
      <c r="W22" s="161"/>
      <c r="X22" s="161"/>
      <c r="Y22" s="161"/>
      <c r="Z22" s="539">
        <v>435200</v>
      </c>
      <c r="AA22" s="539"/>
      <c r="AB22" s="539"/>
      <c r="AC22" s="539"/>
      <c r="AD22" s="539"/>
      <c r="AE22" s="539"/>
      <c r="AF22" s="161">
        <f>MIN(T22,Z22)</f>
        <v>306304</v>
      </c>
      <c r="AG22" s="161"/>
      <c r="AH22" s="161"/>
      <c r="AI22" s="161"/>
      <c r="AJ22" s="161"/>
      <c r="AK22" s="161"/>
      <c r="AL22" s="162" t="s">
        <v>15</v>
      </c>
      <c r="AM22" s="162"/>
      <c r="AN22" s="162"/>
      <c r="AO22" s="162"/>
      <c r="AP22" s="162"/>
      <c r="AQ22" s="162"/>
      <c r="AR22" s="161">
        <f>AF22</f>
        <v>306304</v>
      </c>
      <c r="AS22" s="161"/>
      <c r="AT22" s="161"/>
      <c r="AU22" s="161"/>
      <c r="AV22" s="161"/>
      <c r="AW22" s="161"/>
      <c r="AX22" s="160"/>
      <c r="AY22" s="160"/>
      <c r="AZ22" s="160"/>
      <c r="BA22" s="160"/>
      <c r="BB22" s="160"/>
      <c r="BC22" s="160"/>
    </row>
    <row r="23" spans="2:55" ht="15" customHeight="1" x14ac:dyDescent="0.2">
      <c r="B23" s="164"/>
      <c r="C23" s="164"/>
      <c r="D23" s="164"/>
      <c r="E23" s="164"/>
      <c r="F23" s="164"/>
      <c r="G23" s="164"/>
      <c r="H23" s="539"/>
      <c r="I23" s="539"/>
      <c r="J23" s="539"/>
      <c r="K23" s="539"/>
      <c r="L23" s="539"/>
      <c r="M23" s="539"/>
      <c r="N23" s="539"/>
      <c r="O23" s="539"/>
      <c r="P23" s="539"/>
      <c r="Q23" s="539"/>
      <c r="R23" s="539"/>
      <c r="S23" s="539"/>
      <c r="T23" s="161"/>
      <c r="U23" s="161"/>
      <c r="V23" s="161"/>
      <c r="W23" s="161"/>
      <c r="X23" s="161"/>
      <c r="Y23" s="161"/>
      <c r="Z23" s="539"/>
      <c r="AA23" s="539"/>
      <c r="AB23" s="539"/>
      <c r="AC23" s="539"/>
      <c r="AD23" s="539"/>
      <c r="AE23" s="539"/>
      <c r="AF23" s="161"/>
      <c r="AG23" s="161"/>
      <c r="AH23" s="161"/>
      <c r="AI23" s="161"/>
      <c r="AJ23" s="161"/>
      <c r="AK23" s="161"/>
      <c r="AL23" s="162"/>
      <c r="AM23" s="162"/>
      <c r="AN23" s="162"/>
      <c r="AO23" s="162"/>
      <c r="AP23" s="162"/>
      <c r="AQ23" s="162"/>
      <c r="AR23" s="161"/>
      <c r="AS23" s="161"/>
      <c r="AT23" s="161"/>
      <c r="AU23" s="161"/>
      <c r="AV23" s="161"/>
      <c r="AW23" s="161"/>
      <c r="AX23" s="160"/>
      <c r="AY23" s="160"/>
      <c r="AZ23" s="160"/>
      <c r="BA23" s="160"/>
      <c r="BB23" s="160"/>
      <c r="BC23" s="160"/>
    </row>
    <row r="24" spans="2:55" ht="15" customHeight="1" x14ac:dyDescent="0.2">
      <c r="B24" s="164"/>
      <c r="C24" s="164"/>
      <c r="D24" s="164"/>
      <c r="E24" s="164"/>
      <c r="F24" s="164"/>
      <c r="G24" s="164"/>
      <c r="H24" s="539"/>
      <c r="I24" s="539"/>
      <c r="J24" s="539"/>
      <c r="K24" s="539"/>
      <c r="L24" s="539"/>
      <c r="M24" s="539"/>
      <c r="N24" s="539"/>
      <c r="O24" s="539"/>
      <c r="P24" s="539"/>
      <c r="Q24" s="539"/>
      <c r="R24" s="539"/>
      <c r="S24" s="539"/>
      <c r="T24" s="161"/>
      <c r="U24" s="161"/>
      <c r="V24" s="161"/>
      <c r="W24" s="161"/>
      <c r="X24" s="161"/>
      <c r="Y24" s="161"/>
      <c r="Z24" s="539"/>
      <c r="AA24" s="539"/>
      <c r="AB24" s="539"/>
      <c r="AC24" s="539"/>
      <c r="AD24" s="539"/>
      <c r="AE24" s="539"/>
      <c r="AF24" s="161"/>
      <c r="AG24" s="161"/>
      <c r="AH24" s="161"/>
      <c r="AI24" s="161"/>
      <c r="AJ24" s="161"/>
      <c r="AK24" s="161"/>
      <c r="AL24" s="162"/>
      <c r="AM24" s="162"/>
      <c r="AN24" s="162"/>
      <c r="AO24" s="162"/>
      <c r="AP24" s="162"/>
      <c r="AQ24" s="162"/>
      <c r="AR24" s="161"/>
      <c r="AS24" s="161"/>
      <c r="AT24" s="161"/>
      <c r="AU24" s="161"/>
      <c r="AV24" s="161"/>
      <c r="AW24" s="161"/>
      <c r="AX24" s="160"/>
      <c r="AY24" s="160"/>
      <c r="AZ24" s="160"/>
      <c r="BA24" s="160"/>
      <c r="BB24" s="160"/>
      <c r="BC24" s="160"/>
    </row>
    <row r="25" spans="2:55" ht="15" customHeight="1" x14ac:dyDescent="0.2">
      <c r="B25" s="164"/>
      <c r="C25" s="164"/>
      <c r="D25" s="164"/>
      <c r="E25" s="164"/>
      <c r="F25" s="164"/>
      <c r="G25" s="164"/>
      <c r="H25" s="539"/>
      <c r="I25" s="539"/>
      <c r="J25" s="539"/>
      <c r="K25" s="539"/>
      <c r="L25" s="539"/>
      <c r="M25" s="539"/>
      <c r="N25" s="539"/>
      <c r="O25" s="539"/>
      <c r="P25" s="539"/>
      <c r="Q25" s="539"/>
      <c r="R25" s="539"/>
      <c r="S25" s="539"/>
      <c r="T25" s="161"/>
      <c r="U25" s="161"/>
      <c r="V25" s="161"/>
      <c r="W25" s="161"/>
      <c r="X25" s="161"/>
      <c r="Y25" s="161"/>
      <c r="Z25" s="539"/>
      <c r="AA25" s="539"/>
      <c r="AB25" s="539"/>
      <c r="AC25" s="539"/>
      <c r="AD25" s="539"/>
      <c r="AE25" s="539"/>
      <c r="AF25" s="161"/>
      <c r="AG25" s="161"/>
      <c r="AH25" s="161"/>
      <c r="AI25" s="161"/>
      <c r="AJ25" s="161"/>
      <c r="AK25" s="161"/>
      <c r="AL25" s="162"/>
      <c r="AM25" s="162"/>
      <c r="AN25" s="162"/>
      <c r="AO25" s="162"/>
      <c r="AP25" s="162"/>
      <c r="AQ25" s="162"/>
      <c r="AR25" s="161"/>
      <c r="AS25" s="161"/>
      <c r="AT25" s="161"/>
      <c r="AU25" s="161"/>
      <c r="AV25" s="161"/>
      <c r="AW25" s="161"/>
      <c r="AX25" s="160"/>
      <c r="AY25" s="160"/>
      <c r="AZ25" s="160"/>
      <c r="BA25" s="160"/>
      <c r="BB25" s="160"/>
      <c r="BC25" s="160"/>
    </row>
    <row r="26" spans="2:55" ht="15" customHeight="1" thickBot="1" x14ac:dyDescent="0.25">
      <c r="B26" s="129" t="s">
        <v>127</v>
      </c>
      <c r="C26" s="129"/>
      <c r="D26" s="129"/>
      <c r="E26" s="129"/>
      <c r="F26" s="129"/>
      <c r="G26" s="129"/>
      <c r="H26" s="537">
        <v>9860</v>
      </c>
      <c r="I26" s="537"/>
      <c r="J26" s="537"/>
      <c r="K26" s="537"/>
      <c r="L26" s="537"/>
      <c r="M26" s="537"/>
      <c r="N26" s="537">
        <v>0</v>
      </c>
      <c r="O26" s="537"/>
      <c r="P26" s="537"/>
      <c r="Q26" s="537"/>
      <c r="R26" s="537"/>
      <c r="S26" s="537"/>
      <c r="T26" s="131">
        <f>H26-N26</f>
        <v>9860</v>
      </c>
      <c r="U26" s="131"/>
      <c r="V26" s="131"/>
      <c r="W26" s="131"/>
      <c r="X26" s="131"/>
      <c r="Y26" s="131"/>
      <c r="Z26" s="537">
        <v>17000</v>
      </c>
      <c r="AA26" s="537"/>
      <c r="AB26" s="537"/>
      <c r="AC26" s="537"/>
      <c r="AD26" s="537"/>
      <c r="AE26" s="537"/>
      <c r="AF26" s="131">
        <f>MIN(T26,Z26)</f>
        <v>9860</v>
      </c>
      <c r="AG26" s="131"/>
      <c r="AH26" s="131"/>
      <c r="AI26" s="131"/>
      <c r="AJ26" s="131"/>
      <c r="AK26" s="131"/>
      <c r="AL26" s="132" t="s">
        <v>15</v>
      </c>
      <c r="AM26" s="132"/>
      <c r="AN26" s="132"/>
      <c r="AO26" s="132"/>
      <c r="AP26" s="132"/>
      <c r="AQ26" s="132"/>
      <c r="AR26" s="131">
        <f>AF26</f>
        <v>9860</v>
      </c>
      <c r="AS26" s="131"/>
      <c r="AT26" s="131"/>
      <c r="AU26" s="131"/>
      <c r="AV26" s="131"/>
      <c r="AW26" s="131"/>
      <c r="AX26" s="134"/>
      <c r="AY26" s="134"/>
      <c r="AZ26" s="134"/>
      <c r="BA26" s="134"/>
      <c r="BB26" s="134"/>
      <c r="BC26" s="134"/>
    </row>
    <row r="27" spans="2:55" ht="15" customHeight="1" thickTop="1" thickBot="1" x14ac:dyDescent="0.25">
      <c r="B27" s="130"/>
      <c r="C27" s="130"/>
      <c r="D27" s="130"/>
      <c r="E27" s="130"/>
      <c r="F27" s="130"/>
      <c r="G27" s="130"/>
      <c r="H27" s="538"/>
      <c r="I27" s="538"/>
      <c r="J27" s="538"/>
      <c r="K27" s="538"/>
      <c r="L27" s="538"/>
      <c r="M27" s="538"/>
      <c r="N27" s="538"/>
      <c r="O27" s="538"/>
      <c r="P27" s="538"/>
      <c r="Q27" s="538"/>
      <c r="R27" s="538"/>
      <c r="S27" s="538"/>
      <c r="T27" s="111"/>
      <c r="U27" s="111"/>
      <c r="V27" s="111"/>
      <c r="W27" s="111"/>
      <c r="X27" s="111"/>
      <c r="Y27" s="111"/>
      <c r="Z27" s="538"/>
      <c r="AA27" s="538"/>
      <c r="AB27" s="538"/>
      <c r="AC27" s="538"/>
      <c r="AD27" s="538"/>
      <c r="AE27" s="538"/>
      <c r="AF27" s="111"/>
      <c r="AG27" s="111"/>
      <c r="AH27" s="111"/>
      <c r="AI27" s="111"/>
      <c r="AJ27" s="111"/>
      <c r="AK27" s="111"/>
      <c r="AL27" s="113"/>
      <c r="AM27" s="113"/>
      <c r="AN27" s="113"/>
      <c r="AO27" s="113"/>
      <c r="AP27" s="113"/>
      <c r="AQ27" s="113"/>
      <c r="AR27" s="111"/>
      <c r="AS27" s="111"/>
      <c r="AT27" s="111"/>
      <c r="AU27" s="111"/>
      <c r="AV27" s="111"/>
      <c r="AW27" s="111"/>
      <c r="AX27" s="126"/>
      <c r="AY27" s="126"/>
      <c r="AZ27" s="126"/>
      <c r="BA27" s="126"/>
      <c r="BB27" s="126"/>
      <c r="BC27" s="126"/>
    </row>
    <row r="28" spans="2:55" ht="15" customHeight="1" thickTop="1" thickBot="1" x14ac:dyDescent="0.25">
      <c r="B28" s="130"/>
      <c r="C28" s="130"/>
      <c r="D28" s="130"/>
      <c r="E28" s="130"/>
      <c r="F28" s="130"/>
      <c r="G28" s="130"/>
      <c r="H28" s="538"/>
      <c r="I28" s="538"/>
      <c r="J28" s="538"/>
      <c r="K28" s="538"/>
      <c r="L28" s="538"/>
      <c r="M28" s="538"/>
      <c r="N28" s="538"/>
      <c r="O28" s="538"/>
      <c r="P28" s="538"/>
      <c r="Q28" s="538"/>
      <c r="R28" s="538"/>
      <c r="S28" s="538"/>
      <c r="T28" s="111"/>
      <c r="U28" s="111"/>
      <c r="V28" s="111"/>
      <c r="W28" s="111"/>
      <c r="X28" s="111"/>
      <c r="Y28" s="111"/>
      <c r="Z28" s="538"/>
      <c r="AA28" s="538"/>
      <c r="AB28" s="538"/>
      <c r="AC28" s="538"/>
      <c r="AD28" s="538"/>
      <c r="AE28" s="538"/>
      <c r="AF28" s="111"/>
      <c r="AG28" s="111"/>
      <c r="AH28" s="111"/>
      <c r="AI28" s="111"/>
      <c r="AJ28" s="111"/>
      <c r="AK28" s="111"/>
      <c r="AL28" s="113"/>
      <c r="AM28" s="113"/>
      <c r="AN28" s="113"/>
      <c r="AO28" s="113"/>
      <c r="AP28" s="113"/>
      <c r="AQ28" s="113"/>
      <c r="AR28" s="111"/>
      <c r="AS28" s="111"/>
      <c r="AT28" s="111"/>
      <c r="AU28" s="111"/>
      <c r="AV28" s="111"/>
      <c r="AW28" s="111"/>
      <c r="AX28" s="126"/>
      <c r="AY28" s="126"/>
      <c r="AZ28" s="126"/>
      <c r="BA28" s="126"/>
      <c r="BB28" s="126"/>
      <c r="BC28" s="126"/>
    </row>
    <row r="29" spans="2:55" ht="15" customHeight="1" thickTop="1" thickBot="1" x14ac:dyDescent="0.25">
      <c r="B29" s="130"/>
      <c r="C29" s="130"/>
      <c r="D29" s="130"/>
      <c r="E29" s="130"/>
      <c r="F29" s="130"/>
      <c r="G29" s="130"/>
      <c r="H29" s="538"/>
      <c r="I29" s="538"/>
      <c r="J29" s="538"/>
      <c r="K29" s="538"/>
      <c r="L29" s="538"/>
      <c r="M29" s="538"/>
      <c r="N29" s="538"/>
      <c r="O29" s="538"/>
      <c r="P29" s="538"/>
      <c r="Q29" s="538"/>
      <c r="R29" s="538"/>
      <c r="S29" s="538"/>
      <c r="T29" s="111"/>
      <c r="U29" s="111"/>
      <c r="V29" s="111"/>
      <c r="W29" s="111"/>
      <c r="X29" s="111"/>
      <c r="Y29" s="111"/>
      <c r="Z29" s="538"/>
      <c r="AA29" s="538"/>
      <c r="AB29" s="538"/>
      <c r="AC29" s="538"/>
      <c r="AD29" s="538"/>
      <c r="AE29" s="538"/>
      <c r="AF29" s="111"/>
      <c r="AG29" s="111"/>
      <c r="AH29" s="111"/>
      <c r="AI29" s="111"/>
      <c r="AJ29" s="111"/>
      <c r="AK29" s="111"/>
      <c r="AL29" s="113"/>
      <c r="AM29" s="113"/>
      <c r="AN29" s="113"/>
      <c r="AO29" s="113"/>
      <c r="AP29" s="113"/>
      <c r="AQ29" s="113"/>
      <c r="AR29" s="133"/>
      <c r="AS29" s="133"/>
      <c r="AT29" s="133"/>
      <c r="AU29" s="133"/>
      <c r="AV29" s="133"/>
      <c r="AW29" s="133"/>
      <c r="AX29" s="126"/>
      <c r="AY29" s="126"/>
      <c r="AZ29" s="126"/>
      <c r="BA29" s="126"/>
      <c r="BB29" s="126"/>
      <c r="BC29" s="126"/>
    </row>
    <row r="30" spans="2:55" ht="15" customHeight="1" thickTop="1" thickBot="1" x14ac:dyDescent="0.25">
      <c r="B30" s="130" t="s">
        <v>97</v>
      </c>
      <c r="C30" s="130"/>
      <c r="D30" s="130"/>
      <c r="E30" s="130"/>
      <c r="F30" s="130"/>
      <c r="G30" s="130"/>
      <c r="H30" s="111">
        <f>SUM(H22:M29)</f>
        <v>316164</v>
      </c>
      <c r="I30" s="111"/>
      <c r="J30" s="111"/>
      <c r="K30" s="111"/>
      <c r="L30" s="111"/>
      <c r="M30" s="111"/>
      <c r="N30" s="111">
        <f t="shared" ref="N30" si="0">SUM(N22:S29)</f>
        <v>0</v>
      </c>
      <c r="O30" s="111"/>
      <c r="P30" s="111"/>
      <c r="Q30" s="111"/>
      <c r="R30" s="111"/>
      <c r="S30" s="111"/>
      <c r="T30" s="111">
        <f t="shared" ref="T30" si="1">SUM(T22:Y29)</f>
        <v>316164</v>
      </c>
      <c r="U30" s="111"/>
      <c r="V30" s="111"/>
      <c r="W30" s="111"/>
      <c r="X30" s="111"/>
      <c r="Y30" s="111"/>
      <c r="Z30" s="111">
        <f t="shared" ref="Z30" si="2">SUM(Z22:AE29)</f>
        <v>452200</v>
      </c>
      <c r="AA30" s="111"/>
      <c r="AB30" s="111"/>
      <c r="AC30" s="111"/>
      <c r="AD30" s="111"/>
      <c r="AE30" s="111"/>
      <c r="AF30" s="111">
        <f t="shared" ref="AF30" si="3">SUM(AF22:AK29)</f>
        <v>316164</v>
      </c>
      <c r="AG30" s="111"/>
      <c r="AH30" s="111"/>
      <c r="AI30" s="111"/>
      <c r="AJ30" s="111"/>
      <c r="AK30" s="111"/>
      <c r="AL30" s="113"/>
      <c r="AM30" s="113"/>
      <c r="AN30" s="113"/>
      <c r="AO30" s="113"/>
      <c r="AP30" s="113"/>
      <c r="AQ30" s="114"/>
      <c r="AR30" s="117">
        <f>ROUNDDOWN((SUM(AR22:AW29)),-3)</f>
        <v>316000</v>
      </c>
      <c r="AS30" s="118"/>
      <c r="AT30" s="118"/>
      <c r="AU30" s="118"/>
      <c r="AV30" s="118"/>
      <c r="AW30" s="119"/>
      <c r="AX30" s="125"/>
      <c r="AY30" s="126"/>
      <c r="AZ30" s="126"/>
      <c r="BA30" s="126"/>
      <c r="BB30" s="126"/>
      <c r="BC30" s="126"/>
    </row>
    <row r="31" spans="2:55" ht="15" customHeight="1" thickTop="1" thickBot="1" x14ac:dyDescent="0.25">
      <c r="B31" s="130"/>
      <c r="C31" s="130"/>
      <c r="D31" s="130"/>
      <c r="E31" s="130"/>
      <c r="F31" s="130"/>
      <c r="G31" s="130"/>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3"/>
      <c r="AM31" s="113"/>
      <c r="AN31" s="113"/>
      <c r="AO31" s="113"/>
      <c r="AP31" s="113"/>
      <c r="AQ31" s="114"/>
      <c r="AR31" s="120"/>
      <c r="AS31" s="111"/>
      <c r="AT31" s="111"/>
      <c r="AU31" s="111"/>
      <c r="AV31" s="111"/>
      <c r="AW31" s="121"/>
      <c r="AX31" s="125"/>
      <c r="AY31" s="126"/>
      <c r="AZ31" s="126"/>
      <c r="BA31" s="126"/>
      <c r="BB31" s="126"/>
      <c r="BC31" s="126"/>
    </row>
    <row r="32" spans="2:55" ht="15" customHeight="1" thickTop="1" thickBot="1" x14ac:dyDescent="0.25">
      <c r="B32" s="130"/>
      <c r="C32" s="130"/>
      <c r="D32" s="130"/>
      <c r="E32" s="130"/>
      <c r="F32" s="130"/>
      <c r="G32" s="130"/>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3"/>
      <c r="AM32" s="113"/>
      <c r="AN32" s="113"/>
      <c r="AO32" s="113"/>
      <c r="AP32" s="113"/>
      <c r="AQ32" s="114"/>
      <c r="AR32" s="120"/>
      <c r="AS32" s="111"/>
      <c r="AT32" s="111"/>
      <c r="AU32" s="111"/>
      <c r="AV32" s="111"/>
      <c r="AW32" s="121"/>
      <c r="AX32" s="125"/>
      <c r="AY32" s="126"/>
      <c r="AZ32" s="126"/>
      <c r="BA32" s="126"/>
      <c r="BB32" s="126"/>
      <c r="BC32" s="126"/>
    </row>
    <row r="33" spans="2:55" ht="15" customHeight="1" thickTop="1" thickBot="1" x14ac:dyDescent="0.25">
      <c r="B33" s="137"/>
      <c r="C33" s="137"/>
      <c r="D33" s="137"/>
      <c r="E33" s="137"/>
      <c r="F33" s="137"/>
      <c r="G33" s="13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5"/>
      <c r="AM33" s="115"/>
      <c r="AN33" s="115"/>
      <c r="AO33" s="115"/>
      <c r="AP33" s="115"/>
      <c r="AQ33" s="116"/>
      <c r="AR33" s="122"/>
      <c r="AS33" s="123"/>
      <c r="AT33" s="123"/>
      <c r="AU33" s="123"/>
      <c r="AV33" s="123"/>
      <c r="AW33" s="124"/>
      <c r="AX33" s="127"/>
      <c r="AY33" s="128"/>
      <c r="AZ33" s="128"/>
      <c r="BA33" s="128"/>
      <c r="BB33" s="128"/>
      <c r="BC33" s="128"/>
    </row>
    <row r="34" spans="2:55" ht="15" customHeight="1" x14ac:dyDescent="0.2">
      <c r="B34" s="87" t="s">
        <v>161</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132</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194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186</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133</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AR26:AW29"/>
    <mergeCell ref="AX26:BC29"/>
    <mergeCell ref="B30:G33"/>
    <mergeCell ref="H30:M33"/>
    <mergeCell ref="N30:S33"/>
    <mergeCell ref="T30:Y33"/>
    <mergeCell ref="Z30:AE33"/>
    <mergeCell ref="AF30:AK33"/>
    <mergeCell ref="AL30:AQ33"/>
    <mergeCell ref="AR30:AW33"/>
    <mergeCell ref="AX30:BC33"/>
    <mergeCell ref="AL22:AQ25"/>
    <mergeCell ref="AR22:AW25"/>
    <mergeCell ref="AX22:BC25"/>
    <mergeCell ref="B26:G29"/>
    <mergeCell ref="H26:M29"/>
    <mergeCell ref="N26:S29"/>
    <mergeCell ref="T26:Y29"/>
    <mergeCell ref="Z26:AE29"/>
    <mergeCell ref="AF26:AK29"/>
    <mergeCell ref="AL26:AQ29"/>
    <mergeCell ref="B22:G25"/>
    <mergeCell ref="H22:M25"/>
    <mergeCell ref="N22:S25"/>
    <mergeCell ref="T22:Y25"/>
    <mergeCell ref="Z22:AE25"/>
    <mergeCell ref="AF22:AK25"/>
    <mergeCell ref="AL18:AQ20"/>
    <mergeCell ref="H21:M21"/>
    <mergeCell ref="N21:S21"/>
    <mergeCell ref="T21:Y21"/>
    <mergeCell ref="Z21:AE21"/>
    <mergeCell ref="AF21:AK21"/>
    <mergeCell ref="AY4:BC5"/>
    <mergeCell ref="B8:BC9"/>
    <mergeCell ref="AD12:AI13"/>
    <mergeCell ref="AJ12:BC13"/>
    <mergeCell ref="B18:G21"/>
    <mergeCell ref="H18:M20"/>
    <mergeCell ref="N18:S20"/>
    <mergeCell ref="AR18:AW19"/>
    <mergeCell ref="AX18:BC21"/>
    <mergeCell ref="T20:Y20"/>
    <mergeCell ref="AR20:AW20"/>
    <mergeCell ref="AR21:AW21"/>
    <mergeCell ref="AL21:AQ21"/>
    <mergeCell ref="T18:Y19"/>
    <mergeCell ref="Z18:AE20"/>
    <mergeCell ref="AF18:AK20"/>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BC40"/>
  <sheetViews>
    <sheetView showGridLines="0" view="pageBreakPreview" zoomScaleNormal="85" zoomScaleSheetLayoutView="100" workbookViewId="0">
      <selection activeCell="B9" sqref="B9"/>
    </sheetView>
  </sheetViews>
  <sheetFormatPr defaultColWidth="2.44140625" defaultRowHeight="15" customHeight="1" x14ac:dyDescent="0.2"/>
  <cols>
    <col min="1" max="16384" width="2.44140625" style="69"/>
  </cols>
  <sheetData>
    <row r="3" spans="2:55" ht="15" customHeigh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2:55" ht="15" customHeight="1" x14ac:dyDescent="0.2">
      <c r="B4" s="66"/>
      <c r="C4" s="67"/>
      <c r="D4" s="68"/>
      <c r="E4" s="68"/>
      <c r="F4" s="68"/>
      <c r="G4" s="68"/>
      <c r="H4" s="68"/>
      <c r="I4" s="68"/>
      <c r="J4" s="68"/>
      <c r="K4" s="68"/>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138" t="s">
        <v>180</v>
      </c>
      <c r="AZ4" s="139"/>
      <c r="BA4" s="139"/>
      <c r="BB4" s="139"/>
      <c r="BC4" s="140"/>
    </row>
    <row r="5" spans="2:55" s="71" customFormat="1" ht="15" customHeight="1" x14ac:dyDescent="0.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141"/>
      <c r="AZ5" s="142"/>
      <c r="BA5" s="142"/>
      <c r="BB5" s="142"/>
      <c r="BC5" s="143"/>
    </row>
    <row r="6" spans="2:55" s="71" customFormat="1" ht="1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row>
    <row r="7" spans="2:55" ht="15" customHeight="1" x14ac:dyDescent="0.2">
      <c r="B7" s="144" t="s">
        <v>211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2:55" ht="15" customHeight="1" x14ac:dyDescent="0.2">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row>
    <row r="9" spans="2:55" ht="15" customHeight="1" x14ac:dyDescent="0.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2:55" ht="15" customHeight="1" x14ac:dyDescent="0.2">
      <c r="B10" s="109" t="s">
        <v>174</v>
      </c>
      <c r="C10" s="1"/>
      <c r="D10" s="1" t="s">
        <v>175</v>
      </c>
      <c r="E10" s="1"/>
      <c r="F10" s="1"/>
      <c r="G10" s="1"/>
      <c r="H10" s="1"/>
      <c r="I10" s="1"/>
      <c r="J10" s="1" t="s">
        <v>177</v>
      </c>
      <c r="K10" s="1"/>
      <c r="L10" s="1"/>
      <c r="M10" s="1"/>
      <c r="N10" s="1"/>
      <c r="O10" s="1"/>
      <c r="P10" s="1"/>
      <c r="Q10" s="1" t="s">
        <v>176</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65"/>
      <c r="D11" s="65"/>
      <c r="E11" s="65"/>
      <c r="F11" s="65"/>
      <c r="G11" s="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10"/>
    </row>
    <row r="12" spans="2:55" s="72" customFormat="1" ht="15" customHeight="1" x14ac:dyDescent="0.2">
      <c r="B12" s="185"/>
      <c r="C12" s="186"/>
      <c r="D12" s="191" t="s">
        <v>98</v>
      </c>
      <c r="E12" s="192"/>
      <c r="F12" s="192"/>
      <c r="G12" s="192"/>
      <c r="H12" s="192"/>
      <c r="I12" s="192"/>
      <c r="J12" s="192"/>
      <c r="K12" s="192"/>
      <c r="L12" s="192"/>
      <c r="M12" s="186"/>
      <c r="N12" s="185" t="s">
        <v>99</v>
      </c>
      <c r="O12" s="192"/>
      <c r="P12" s="192"/>
      <c r="Q12" s="192"/>
      <c r="R12" s="192"/>
      <c r="S12" s="192"/>
      <c r="T12" s="192"/>
      <c r="U12" s="192"/>
      <c r="V12" s="192"/>
      <c r="W12" s="192"/>
      <c r="X12" s="192"/>
      <c r="Y12" s="192"/>
      <c r="Z12" s="192"/>
      <c r="AA12" s="192"/>
      <c r="AB12" s="192"/>
      <c r="AC12" s="192"/>
      <c r="AD12" s="192"/>
      <c r="AE12" s="192"/>
      <c r="AF12" s="192"/>
      <c r="AG12" s="192"/>
      <c r="AH12" s="186"/>
      <c r="AI12" s="185" t="s">
        <v>162</v>
      </c>
      <c r="AJ12" s="192"/>
      <c r="AK12" s="192"/>
      <c r="AL12" s="192"/>
      <c r="AM12" s="192"/>
      <c r="AN12" s="192"/>
      <c r="AO12" s="192"/>
      <c r="AP12" s="192"/>
      <c r="AQ12" s="192"/>
      <c r="AR12" s="192"/>
      <c r="AS12" s="192"/>
      <c r="AT12" s="192"/>
      <c r="AU12" s="192"/>
      <c r="AV12" s="192"/>
      <c r="AW12" s="192"/>
      <c r="AX12" s="192"/>
      <c r="AY12" s="192"/>
      <c r="AZ12" s="192"/>
      <c r="BA12" s="192"/>
      <c r="BB12" s="192"/>
      <c r="BC12" s="186"/>
    </row>
    <row r="13" spans="2:55" s="72" customFormat="1" ht="15" customHeight="1" x14ac:dyDescent="0.2">
      <c r="B13" s="187"/>
      <c r="C13" s="188"/>
      <c r="D13" s="193"/>
      <c r="E13" s="194"/>
      <c r="F13" s="194"/>
      <c r="G13" s="194"/>
      <c r="H13" s="194"/>
      <c r="I13" s="194"/>
      <c r="J13" s="194"/>
      <c r="K13" s="194"/>
      <c r="L13" s="194"/>
      <c r="M13" s="188"/>
      <c r="N13" s="187"/>
      <c r="O13" s="194"/>
      <c r="P13" s="194"/>
      <c r="Q13" s="194"/>
      <c r="R13" s="194"/>
      <c r="S13" s="194"/>
      <c r="T13" s="194"/>
      <c r="U13" s="194"/>
      <c r="V13" s="194"/>
      <c r="W13" s="194"/>
      <c r="X13" s="194"/>
      <c r="Y13" s="194"/>
      <c r="Z13" s="194"/>
      <c r="AA13" s="194"/>
      <c r="AB13" s="194"/>
      <c r="AC13" s="194"/>
      <c r="AD13" s="194"/>
      <c r="AE13" s="194"/>
      <c r="AF13" s="194"/>
      <c r="AG13" s="194"/>
      <c r="AH13" s="188"/>
      <c r="AI13" s="187"/>
      <c r="AJ13" s="194"/>
      <c r="AK13" s="194"/>
      <c r="AL13" s="194"/>
      <c r="AM13" s="194"/>
      <c r="AN13" s="194"/>
      <c r="AO13" s="194"/>
      <c r="AP13" s="194"/>
      <c r="AQ13" s="194"/>
      <c r="AR13" s="194"/>
      <c r="AS13" s="194"/>
      <c r="AT13" s="194"/>
      <c r="AU13" s="194"/>
      <c r="AV13" s="194"/>
      <c r="AW13" s="194"/>
      <c r="AX13" s="194"/>
      <c r="AY13" s="194"/>
      <c r="AZ13" s="194"/>
      <c r="BA13" s="194"/>
      <c r="BB13" s="194"/>
      <c r="BC13" s="188"/>
    </row>
    <row r="14" spans="2:55" s="72" customFormat="1" ht="15" customHeight="1" x14ac:dyDescent="0.2">
      <c r="B14" s="187"/>
      <c r="C14" s="188"/>
      <c r="D14" s="193" t="s">
        <v>101</v>
      </c>
      <c r="E14" s="194"/>
      <c r="F14" s="194"/>
      <c r="G14" s="194"/>
      <c r="H14" s="194"/>
      <c r="I14" s="194"/>
      <c r="J14" s="240" t="s">
        <v>193</v>
      </c>
      <c r="K14" s="241"/>
      <c r="L14" s="241"/>
      <c r="M14" s="242"/>
      <c r="N14" s="561" t="s">
        <v>188</v>
      </c>
      <c r="O14" s="547"/>
      <c r="P14" s="547"/>
      <c r="Q14" s="547"/>
      <c r="R14" s="548"/>
      <c r="S14" s="546" t="s">
        <v>189</v>
      </c>
      <c r="T14" s="547"/>
      <c r="U14" s="547"/>
      <c r="V14" s="547"/>
      <c r="W14" s="548"/>
      <c r="X14" s="546" t="s">
        <v>102</v>
      </c>
      <c r="Y14" s="547"/>
      <c r="Z14" s="547"/>
      <c r="AA14" s="547"/>
      <c r="AB14" s="548"/>
      <c r="AC14" s="552" t="s">
        <v>103</v>
      </c>
      <c r="AD14" s="552"/>
      <c r="AE14" s="552"/>
      <c r="AF14" s="552"/>
      <c r="AG14" s="552"/>
      <c r="AH14" s="553"/>
      <c r="AI14" s="562" t="s">
        <v>188</v>
      </c>
      <c r="AJ14" s="563"/>
      <c r="AK14" s="563"/>
      <c r="AL14" s="563"/>
      <c r="AM14" s="564"/>
      <c r="AN14" s="546" t="s">
        <v>192</v>
      </c>
      <c r="AO14" s="547"/>
      <c r="AP14" s="547"/>
      <c r="AQ14" s="547"/>
      <c r="AR14" s="548"/>
      <c r="AS14" s="546" t="s">
        <v>102</v>
      </c>
      <c r="AT14" s="547"/>
      <c r="AU14" s="547"/>
      <c r="AV14" s="547"/>
      <c r="AW14" s="548"/>
      <c r="AX14" s="552" t="s">
        <v>103</v>
      </c>
      <c r="AY14" s="552"/>
      <c r="AZ14" s="552"/>
      <c r="BA14" s="552"/>
      <c r="BB14" s="552"/>
      <c r="BC14" s="553"/>
    </row>
    <row r="15" spans="2:55" ht="15" customHeight="1" x14ac:dyDescent="0.2">
      <c r="B15" s="187"/>
      <c r="C15" s="188"/>
      <c r="D15" s="193"/>
      <c r="E15" s="194"/>
      <c r="F15" s="194"/>
      <c r="G15" s="194"/>
      <c r="H15" s="194"/>
      <c r="I15" s="194"/>
      <c r="J15" s="243"/>
      <c r="K15" s="244"/>
      <c r="L15" s="244"/>
      <c r="M15" s="245"/>
      <c r="N15" s="556" t="s">
        <v>187</v>
      </c>
      <c r="O15" s="550"/>
      <c r="P15" s="550"/>
      <c r="Q15" s="550"/>
      <c r="R15" s="551"/>
      <c r="S15" s="549" t="s">
        <v>190</v>
      </c>
      <c r="T15" s="550"/>
      <c r="U15" s="550"/>
      <c r="V15" s="550"/>
      <c r="W15" s="551"/>
      <c r="X15" s="549"/>
      <c r="Y15" s="550"/>
      <c r="Z15" s="550"/>
      <c r="AA15" s="550"/>
      <c r="AB15" s="551"/>
      <c r="AC15" s="554"/>
      <c r="AD15" s="554"/>
      <c r="AE15" s="554"/>
      <c r="AF15" s="554"/>
      <c r="AG15" s="554"/>
      <c r="AH15" s="555"/>
      <c r="AI15" s="251" t="s">
        <v>191</v>
      </c>
      <c r="AJ15" s="244"/>
      <c r="AK15" s="244"/>
      <c r="AL15" s="244"/>
      <c r="AM15" s="252"/>
      <c r="AN15" s="549" t="s">
        <v>190</v>
      </c>
      <c r="AO15" s="550"/>
      <c r="AP15" s="550"/>
      <c r="AQ15" s="550"/>
      <c r="AR15" s="551"/>
      <c r="AS15" s="549"/>
      <c r="AT15" s="550"/>
      <c r="AU15" s="550"/>
      <c r="AV15" s="550"/>
      <c r="AW15" s="551"/>
      <c r="AX15" s="554"/>
      <c r="AY15" s="554"/>
      <c r="AZ15" s="554"/>
      <c r="BA15" s="554"/>
      <c r="BB15" s="554"/>
      <c r="BC15" s="555"/>
    </row>
    <row r="16" spans="2:55" ht="15" customHeight="1" x14ac:dyDescent="0.2">
      <c r="B16" s="189"/>
      <c r="C16" s="190"/>
      <c r="D16" s="557"/>
      <c r="E16" s="558"/>
      <c r="F16" s="558"/>
      <c r="G16" s="558"/>
      <c r="H16" s="558"/>
      <c r="I16" s="558"/>
      <c r="J16" s="246"/>
      <c r="K16" s="199"/>
      <c r="L16" s="199"/>
      <c r="M16" s="200"/>
      <c r="N16" s="565" t="s">
        <v>138</v>
      </c>
      <c r="O16" s="559"/>
      <c r="P16" s="559"/>
      <c r="Q16" s="559"/>
      <c r="R16" s="559"/>
      <c r="S16" s="559" t="s">
        <v>139</v>
      </c>
      <c r="T16" s="559"/>
      <c r="U16" s="559"/>
      <c r="V16" s="559"/>
      <c r="W16" s="559"/>
      <c r="X16" s="559" t="s">
        <v>104</v>
      </c>
      <c r="Y16" s="559"/>
      <c r="Z16" s="559"/>
      <c r="AA16" s="559"/>
      <c r="AB16" s="559"/>
      <c r="AC16" s="559" t="s">
        <v>136</v>
      </c>
      <c r="AD16" s="559"/>
      <c r="AE16" s="559"/>
      <c r="AF16" s="559"/>
      <c r="AG16" s="559"/>
      <c r="AH16" s="560"/>
      <c r="AI16" s="565" t="s">
        <v>140</v>
      </c>
      <c r="AJ16" s="559"/>
      <c r="AK16" s="559"/>
      <c r="AL16" s="559"/>
      <c r="AM16" s="559"/>
      <c r="AN16" s="559" t="s">
        <v>141</v>
      </c>
      <c r="AO16" s="559"/>
      <c r="AP16" s="559"/>
      <c r="AQ16" s="559"/>
      <c r="AR16" s="559"/>
      <c r="AS16" s="559" t="s">
        <v>105</v>
      </c>
      <c r="AT16" s="559"/>
      <c r="AU16" s="559"/>
      <c r="AV16" s="559"/>
      <c r="AW16" s="559"/>
      <c r="AX16" s="559" t="s">
        <v>137</v>
      </c>
      <c r="AY16" s="559"/>
      <c r="AZ16" s="559"/>
      <c r="BA16" s="559"/>
      <c r="BB16" s="559"/>
      <c r="BC16" s="560"/>
    </row>
    <row r="17" spans="2:55" ht="15" customHeight="1" x14ac:dyDescent="0.2">
      <c r="B17" s="221">
        <v>1</v>
      </c>
      <c r="C17" s="222"/>
      <c r="D17" s="566" t="s">
        <v>205</v>
      </c>
      <c r="E17" s="567"/>
      <c r="F17" s="567"/>
      <c r="G17" s="567"/>
      <c r="H17" s="567"/>
      <c r="I17" s="567"/>
      <c r="J17" s="570" t="s">
        <v>156</v>
      </c>
      <c r="K17" s="570"/>
      <c r="L17" s="570"/>
      <c r="M17" s="571"/>
      <c r="N17" s="574">
        <v>128</v>
      </c>
      <c r="O17" s="575"/>
      <c r="P17" s="575"/>
      <c r="Q17" s="575"/>
      <c r="R17" s="575"/>
      <c r="S17" s="540">
        <v>2243</v>
      </c>
      <c r="T17" s="540"/>
      <c r="U17" s="540"/>
      <c r="V17" s="540"/>
      <c r="W17" s="540"/>
      <c r="X17" s="183">
        <f>N17*3200</f>
        <v>409600</v>
      </c>
      <c r="Y17" s="183"/>
      <c r="Z17" s="183"/>
      <c r="AA17" s="183"/>
      <c r="AB17" s="183"/>
      <c r="AC17" s="183">
        <f>N17*S17</f>
        <v>287104</v>
      </c>
      <c r="AD17" s="183"/>
      <c r="AE17" s="183"/>
      <c r="AF17" s="183"/>
      <c r="AG17" s="183"/>
      <c r="AH17" s="184"/>
      <c r="AI17" s="542">
        <v>16</v>
      </c>
      <c r="AJ17" s="543"/>
      <c r="AK17" s="543"/>
      <c r="AL17" s="543"/>
      <c r="AM17" s="543"/>
      <c r="AN17" s="540">
        <v>590</v>
      </c>
      <c r="AO17" s="540"/>
      <c r="AP17" s="540"/>
      <c r="AQ17" s="540"/>
      <c r="AR17" s="540"/>
      <c r="AS17" s="183">
        <f>AI17*1000</f>
        <v>16000</v>
      </c>
      <c r="AT17" s="183"/>
      <c r="AU17" s="183"/>
      <c r="AV17" s="183"/>
      <c r="AW17" s="183"/>
      <c r="AX17" s="183">
        <f>AI17*AN17</f>
        <v>9440</v>
      </c>
      <c r="AY17" s="183"/>
      <c r="AZ17" s="183"/>
      <c r="BA17" s="183"/>
      <c r="BB17" s="183"/>
      <c r="BC17" s="184"/>
    </row>
    <row r="18" spans="2:55" ht="15" customHeight="1" x14ac:dyDescent="0.2">
      <c r="B18" s="210"/>
      <c r="C18" s="211"/>
      <c r="D18" s="568"/>
      <c r="E18" s="569"/>
      <c r="F18" s="569"/>
      <c r="G18" s="569"/>
      <c r="H18" s="569"/>
      <c r="I18" s="569"/>
      <c r="J18" s="572"/>
      <c r="K18" s="572"/>
      <c r="L18" s="572"/>
      <c r="M18" s="573"/>
      <c r="N18" s="576"/>
      <c r="O18" s="577"/>
      <c r="P18" s="577"/>
      <c r="Q18" s="577"/>
      <c r="R18" s="577"/>
      <c r="S18" s="541"/>
      <c r="T18" s="541"/>
      <c r="U18" s="541"/>
      <c r="V18" s="541"/>
      <c r="W18" s="541"/>
      <c r="X18" s="175"/>
      <c r="Y18" s="175"/>
      <c r="Z18" s="175"/>
      <c r="AA18" s="175"/>
      <c r="AB18" s="175"/>
      <c r="AC18" s="175"/>
      <c r="AD18" s="175"/>
      <c r="AE18" s="175"/>
      <c r="AF18" s="175"/>
      <c r="AG18" s="175"/>
      <c r="AH18" s="176"/>
      <c r="AI18" s="544"/>
      <c r="AJ18" s="545"/>
      <c r="AK18" s="545"/>
      <c r="AL18" s="545"/>
      <c r="AM18" s="545"/>
      <c r="AN18" s="541"/>
      <c r="AO18" s="541"/>
      <c r="AP18" s="541"/>
      <c r="AQ18" s="541"/>
      <c r="AR18" s="541"/>
      <c r="AS18" s="175"/>
      <c r="AT18" s="175"/>
      <c r="AU18" s="175"/>
      <c r="AV18" s="175"/>
      <c r="AW18" s="175"/>
      <c r="AX18" s="175"/>
      <c r="AY18" s="175"/>
      <c r="AZ18" s="175"/>
      <c r="BA18" s="175"/>
      <c r="BB18" s="175"/>
      <c r="BC18" s="176"/>
    </row>
    <row r="19" spans="2:55" ht="15" customHeight="1" x14ac:dyDescent="0.2">
      <c r="B19" s="210">
        <v>2</v>
      </c>
      <c r="C19" s="211"/>
      <c r="D19" s="568" t="s">
        <v>208</v>
      </c>
      <c r="E19" s="569"/>
      <c r="F19" s="569"/>
      <c r="G19" s="569"/>
      <c r="H19" s="569"/>
      <c r="I19" s="569"/>
      <c r="J19" s="572" t="s">
        <v>158</v>
      </c>
      <c r="K19" s="572"/>
      <c r="L19" s="572"/>
      <c r="M19" s="573"/>
      <c r="N19" s="574">
        <v>8</v>
      </c>
      <c r="O19" s="575"/>
      <c r="P19" s="575"/>
      <c r="Q19" s="575"/>
      <c r="R19" s="575"/>
      <c r="S19" s="540">
        <v>2400</v>
      </c>
      <c r="T19" s="540"/>
      <c r="U19" s="540"/>
      <c r="V19" s="540"/>
      <c r="W19" s="540"/>
      <c r="X19" s="175">
        <f t="shared" ref="X19" si="0">N19*3200</f>
        <v>25600</v>
      </c>
      <c r="Y19" s="175"/>
      <c r="Z19" s="175"/>
      <c r="AA19" s="175"/>
      <c r="AB19" s="175"/>
      <c r="AC19" s="175">
        <f t="shared" ref="AC19" si="1">N19*S19</f>
        <v>19200</v>
      </c>
      <c r="AD19" s="175"/>
      <c r="AE19" s="175"/>
      <c r="AF19" s="175"/>
      <c r="AG19" s="175"/>
      <c r="AH19" s="176"/>
      <c r="AI19" s="542">
        <v>1</v>
      </c>
      <c r="AJ19" s="543"/>
      <c r="AK19" s="543"/>
      <c r="AL19" s="543"/>
      <c r="AM19" s="543"/>
      <c r="AN19" s="540">
        <v>420</v>
      </c>
      <c r="AO19" s="540"/>
      <c r="AP19" s="540"/>
      <c r="AQ19" s="540"/>
      <c r="AR19" s="540"/>
      <c r="AS19" s="175">
        <f t="shared" ref="AS19" si="2">AI19*1000</f>
        <v>1000</v>
      </c>
      <c r="AT19" s="175"/>
      <c r="AU19" s="175"/>
      <c r="AV19" s="175"/>
      <c r="AW19" s="175"/>
      <c r="AX19" s="175">
        <f t="shared" ref="AX19" si="3">AI19*AN19</f>
        <v>420</v>
      </c>
      <c r="AY19" s="175"/>
      <c r="AZ19" s="175"/>
      <c r="BA19" s="175"/>
      <c r="BB19" s="175"/>
      <c r="BC19" s="176"/>
    </row>
    <row r="20" spans="2:55" ht="15" customHeight="1" x14ac:dyDescent="0.2">
      <c r="B20" s="210"/>
      <c r="C20" s="211"/>
      <c r="D20" s="568"/>
      <c r="E20" s="569"/>
      <c r="F20" s="569"/>
      <c r="G20" s="569"/>
      <c r="H20" s="569"/>
      <c r="I20" s="569"/>
      <c r="J20" s="572"/>
      <c r="K20" s="572"/>
      <c r="L20" s="572"/>
      <c r="M20" s="573"/>
      <c r="N20" s="576"/>
      <c r="O20" s="577"/>
      <c r="P20" s="577"/>
      <c r="Q20" s="577"/>
      <c r="R20" s="577"/>
      <c r="S20" s="541"/>
      <c r="T20" s="541"/>
      <c r="U20" s="541"/>
      <c r="V20" s="541"/>
      <c r="W20" s="541"/>
      <c r="X20" s="175"/>
      <c r="Y20" s="175"/>
      <c r="Z20" s="175"/>
      <c r="AA20" s="175"/>
      <c r="AB20" s="175"/>
      <c r="AC20" s="175"/>
      <c r="AD20" s="175"/>
      <c r="AE20" s="175"/>
      <c r="AF20" s="175"/>
      <c r="AG20" s="175"/>
      <c r="AH20" s="176"/>
      <c r="AI20" s="544"/>
      <c r="AJ20" s="545"/>
      <c r="AK20" s="545"/>
      <c r="AL20" s="545"/>
      <c r="AM20" s="545"/>
      <c r="AN20" s="541"/>
      <c r="AO20" s="541"/>
      <c r="AP20" s="541"/>
      <c r="AQ20" s="541"/>
      <c r="AR20" s="541"/>
      <c r="AS20" s="175"/>
      <c r="AT20" s="175"/>
      <c r="AU20" s="175"/>
      <c r="AV20" s="175"/>
      <c r="AW20" s="175"/>
      <c r="AX20" s="175"/>
      <c r="AY20" s="175"/>
      <c r="AZ20" s="175"/>
      <c r="BA20" s="175"/>
      <c r="BB20" s="175"/>
      <c r="BC20" s="176"/>
    </row>
    <row r="21" spans="2:55" ht="15" customHeight="1" x14ac:dyDescent="0.2">
      <c r="B21" s="210">
        <v>3</v>
      </c>
      <c r="C21" s="211"/>
      <c r="D21" s="212"/>
      <c r="E21" s="213"/>
      <c r="F21" s="213"/>
      <c r="G21" s="213"/>
      <c r="H21" s="213"/>
      <c r="I21" s="213"/>
      <c r="J21" s="213"/>
      <c r="K21" s="213"/>
      <c r="L21" s="213"/>
      <c r="M21" s="214"/>
      <c r="N21" s="215"/>
      <c r="O21" s="216"/>
      <c r="P21" s="216"/>
      <c r="Q21" s="216"/>
      <c r="R21" s="216"/>
      <c r="S21" s="181"/>
      <c r="T21" s="181"/>
      <c r="U21" s="181"/>
      <c r="V21" s="181"/>
      <c r="W21" s="181"/>
      <c r="X21" s="175">
        <f t="shared" ref="X21" si="4">N21*3200</f>
        <v>0</v>
      </c>
      <c r="Y21" s="175"/>
      <c r="Z21" s="175"/>
      <c r="AA21" s="175"/>
      <c r="AB21" s="175"/>
      <c r="AC21" s="175">
        <f t="shared" ref="AC21" si="5">N21*S21</f>
        <v>0</v>
      </c>
      <c r="AD21" s="175"/>
      <c r="AE21" s="175"/>
      <c r="AF21" s="175"/>
      <c r="AG21" s="175"/>
      <c r="AH21" s="176"/>
      <c r="AI21" s="177"/>
      <c r="AJ21" s="178"/>
      <c r="AK21" s="178"/>
      <c r="AL21" s="178"/>
      <c r="AM21" s="178"/>
      <c r="AN21" s="181"/>
      <c r="AO21" s="181"/>
      <c r="AP21" s="181"/>
      <c r="AQ21" s="181"/>
      <c r="AR21" s="181"/>
      <c r="AS21" s="175">
        <f t="shared" ref="AS21" si="6">AI21*1000</f>
        <v>0</v>
      </c>
      <c r="AT21" s="175"/>
      <c r="AU21" s="175"/>
      <c r="AV21" s="175"/>
      <c r="AW21" s="175"/>
      <c r="AX21" s="175">
        <f t="shared" ref="AX21" si="7">AI21*AN21</f>
        <v>0</v>
      </c>
      <c r="AY21" s="175"/>
      <c r="AZ21" s="175"/>
      <c r="BA21" s="175"/>
      <c r="BB21" s="175"/>
      <c r="BC21" s="176"/>
    </row>
    <row r="22" spans="2:55" ht="15" customHeight="1" x14ac:dyDescent="0.2">
      <c r="B22" s="210"/>
      <c r="C22" s="211"/>
      <c r="D22" s="212"/>
      <c r="E22" s="213"/>
      <c r="F22" s="213"/>
      <c r="G22" s="213"/>
      <c r="H22" s="213"/>
      <c r="I22" s="213"/>
      <c r="J22" s="213"/>
      <c r="K22" s="213"/>
      <c r="L22" s="213"/>
      <c r="M22" s="214"/>
      <c r="N22" s="217"/>
      <c r="O22" s="218"/>
      <c r="P22" s="218"/>
      <c r="Q22" s="218"/>
      <c r="R22" s="218"/>
      <c r="S22" s="182"/>
      <c r="T22" s="182"/>
      <c r="U22" s="182"/>
      <c r="V22" s="182"/>
      <c r="W22" s="182"/>
      <c r="X22" s="175"/>
      <c r="Y22" s="175"/>
      <c r="Z22" s="175"/>
      <c r="AA22" s="175"/>
      <c r="AB22" s="175"/>
      <c r="AC22" s="175"/>
      <c r="AD22" s="175"/>
      <c r="AE22" s="175"/>
      <c r="AF22" s="175"/>
      <c r="AG22" s="175"/>
      <c r="AH22" s="176"/>
      <c r="AI22" s="179"/>
      <c r="AJ22" s="180"/>
      <c r="AK22" s="180"/>
      <c r="AL22" s="180"/>
      <c r="AM22" s="180"/>
      <c r="AN22" s="182"/>
      <c r="AO22" s="182"/>
      <c r="AP22" s="182"/>
      <c r="AQ22" s="182"/>
      <c r="AR22" s="182"/>
      <c r="AS22" s="175"/>
      <c r="AT22" s="175"/>
      <c r="AU22" s="175"/>
      <c r="AV22" s="175"/>
      <c r="AW22" s="175"/>
      <c r="AX22" s="175"/>
      <c r="AY22" s="175"/>
      <c r="AZ22" s="175"/>
      <c r="BA22" s="175"/>
      <c r="BB22" s="175"/>
      <c r="BC22" s="176"/>
    </row>
    <row r="23" spans="2:55" ht="15" customHeight="1" x14ac:dyDescent="0.2">
      <c r="B23" s="210">
        <v>4</v>
      </c>
      <c r="C23" s="211"/>
      <c r="D23" s="212"/>
      <c r="E23" s="213"/>
      <c r="F23" s="213"/>
      <c r="G23" s="213"/>
      <c r="H23" s="213"/>
      <c r="I23" s="213"/>
      <c r="J23" s="213"/>
      <c r="K23" s="213"/>
      <c r="L23" s="213"/>
      <c r="M23" s="214"/>
      <c r="N23" s="215"/>
      <c r="O23" s="216"/>
      <c r="P23" s="216"/>
      <c r="Q23" s="216"/>
      <c r="R23" s="216"/>
      <c r="S23" s="181"/>
      <c r="T23" s="181"/>
      <c r="U23" s="181"/>
      <c r="V23" s="181"/>
      <c r="W23" s="181"/>
      <c r="X23" s="175">
        <f t="shared" ref="X23" si="8">N23*3200</f>
        <v>0</v>
      </c>
      <c r="Y23" s="175"/>
      <c r="Z23" s="175"/>
      <c r="AA23" s="175"/>
      <c r="AB23" s="175"/>
      <c r="AC23" s="175">
        <f t="shared" ref="AC23" si="9">N23*S23</f>
        <v>0</v>
      </c>
      <c r="AD23" s="175"/>
      <c r="AE23" s="175"/>
      <c r="AF23" s="175"/>
      <c r="AG23" s="175"/>
      <c r="AH23" s="176"/>
      <c r="AI23" s="177"/>
      <c r="AJ23" s="178"/>
      <c r="AK23" s="178"/>
      <c r="AL23" s="178"/>
      <c r="AM23" s="178"/>
      <c r="AN23" s="181"/>
      <c r="AO23" s="181"/>
      <c r="AP23" s="181"/>
      <c r="AQ23" s="181"/>
      <c r="AR23" s="181"/>
      <c r="AS23" s="175">
        <f t="shared" ref="AS23" si="10">AI23*1000</f>
        <v>0</v>
      </c>
      <c r="AT23" s="175"/>
      <c r="AU23" s="175"/>
      <c r="AV23" s="175"/>
      <c r="AW23" s="175"/>
      <c r="AX23" s="175">
        <f t="shared" ref="AX23" si="11">AI23*AN23</f>
        <v>0</v>
      </c>
      <c r="AY23" s="175"/>
      <c r="AZ23" s="175"/>
      <c r="BA23" s="175"/>
      <c r="BB23" s="175"/>
      <c r="BC23" s="176"/>
    </row>
    <row r="24" spans="2:55" ht="15" customHeight="1" x14ac:dyDescent="0.2">
      <c r="B24" s="210"/>
      <c r="C24" s="211"/>
      <c r="D24" s="212"/>
      <c r="E24" s="213"/>
      <c r="F24" s="213"/>
      <c r="G24" s="213"/>
      <c r="H24" s="213"/>
      <c r="I24" s="213"/>
      <c r="J24" s="213"/>
      <c r="K24" s="213"/>
      <c r="L24" s="213"/>
      <c r="M24" s="214"/>
      <c r="N24" s="217"/>
      <c r="O24" s="218"/>
      <c r="P24" s="218"/>
      <c r="Q24" s="218"/>
      <c r="R24" s="218"/>
      <c r="S24" s="182"/>
      <c r="T24" s="182"/>
      <c r="U24" s="182"/>
      <c r="V24" s="182"/>
      <c r="W24" s="182"/>
      <c r="X24" s="175"/>
      <c r="Y24" s="175"/>
      <c r="Z24" s="175"/>
      <c r="AA24" s="175"/>
      <c r="AB24" s="175"/>
      <c r="AC24" s="175"/>
      <c r="AD24" s="175"/>
      <c r="AE24" s="175"/>
      <c r="AF24" s="175"/>
      <c r="AG24" s="175"/>
      <c r="AH24" s="176"/>
      <c r="AI24" s="179"/>
      <c r="AJ24" s="180"/>
      <c r="AK24" s="180"/>
      <c r="AL24" s="180"/>
      <c r="AM24" s="180"/>
      <c r="AN24" s="182"/>
      <c r="AO24" s="182"/>
      <c r="AP24" s="182"/>
      <c r="AQ24" s="182"/>
      <c r="AR24" s="182"/>
      <c r="AS24" s="175"/>
      <c r="AT24" s="175"/>
      <c r="AU24" s="175"/>
      <c r="AV24" s="175"/>
      <c r="AW24" s="175"/>
      <c r="AX24" s="175"/>
      <c r="AY24" s="175"/>
      <c r="AZ24" s="175"/>
      <c r="BA24" s="175"/>
      <c r="BB24" s="175"/>
      <c r="BC24" s="176"/>
    </row>
    <row r="25" spans="2:55" ht="15" customHeight="1" x14ac:dyDescent="0.2">
      <c r="B25" s="210">
        <v>5</v>
      </c>
      <c r="C25" s="211"/>
      <c r="D25" s="212"/>
      <c r="E25" s="213"/>
      <c r="F25" s="213"/>
      <c r="G25" s="213"/>
      <c r="H25" s="213"/>
      <c r="I25" s="213"/>
      <c r="J25" s="213"/>
      <c r="K25" s="213"/>
      <c r="L25" s="213"/>
      <c r="M25" s="214"/>
      <c r="N25" s="215"/>
      <c r="O25" s="216"/>
      <c r="P25" s="216"/>
      <c r="Q25" s="216"/>
      <c r="R25" s="216"/>
      <c r="S25" s="181"/>
      <c r="T25" s="181"/>
      <c r="U25" s="181"/>
      <c r="V25" s="181"/>
      <c r="W25" s="181"/>
      <c r="X25" s="175">
        <f t="shared" ref="X25" si="12">N25*3200</f>
        <v>0</v>
      </c>
      <c r="Y25" s="175"/>
      <c r="Z25" s="175"/>
      <c r="AA25" s="175"/>
      <c r="AB25" s="175"/>
      <c r="AC25" s="175">
        <f t="shared" ref="AC25" si="13">N25*S25</f>
        <v>0</v>
      </c>
      <c r="AD25" s="175"/>
      <c r="AE25" s="175"/>
      <c r="AF25" s="175"/>
      <c r="AG25" s="175"/>
      <c r="AH25" s="176"/>
      <c r="AI25" s="177"/>
      <c r="AJ25" s="178"/>
      <c r="AK25" s="178"/>
      <c r="AL25" s="178"/>
      <c r="AM25" s="178"/>
      <c r="AN25" s="181"/>
      <c r="AO25" s="181"/>
      <c r="AP25" s="181"/>
      <c r="AQ25" s="181"/>
      <c r="AR25" s="181"/>
      <c r="AS25" s="175">
        <f t="shared" ref="AS25" si="14">AI25*1000</f>
        <v>0</v>
      </c>
      <c r="AT25" s="175"/>
      <c r="AU25" s="175"/>
      <c r="AV25" s="175"/>
      <c r="AW25" s="175"/>
      <c r="AX25" s="175">
        <f t="shared" ref="AX25" si="15">AI25*AN25</f>
        <v>0</v>
      </c>
      <c r="AY25" s="175"/>
      <c r="AZ25" s="175"/>
      <c r="BA25" s="175"/>
      <c r="BB25" s="175"/>
      <c r="BC25" s="176"/>
    </row>
    <row r="26" spans="2:55" ht="15" customHeight="1" thickBot="1" x14ac:dyDescent="0.25">
      <c r="B26" s="210"/>
      <c r="C26" s="211"/>
      <c r="D26" s="212"/>
      <c r="E26" s="213"/>
      <c r="F26" s="213"/>
      <c r="G26" s="213"/>
      <c r="H26" s="213"/>
      <c r="I26" s="213"/>
      <c r="J26" s="213"/>
      <c r="K26" s="213"/>
      <c r="L26" s="213"/>
      <c r="M26" s="214"/>
      <c r="N26" s="217"/>
      <c r="O26" s="218"/>
      <c r="P26" s="218"/>
      <c r="Q26" s="218"/>
      <c r="R26" s="218"/>
      <c r="S26" s="182"/>
      <c r="T26" s="182"/>
      <c r="U26" s="182"/>
      <c r="V26" s="182"/>
      <c r="W26" s="182"/>
      <c r="X26" s="175"/>
      <c r="Y26" s="175"/>
      <c r="Z26" s="175"/>
      <c r="AA26" s="175"/>
      <c r="AB26" s="175"/>
      <c r="AC26" s="175"/>
      <c r="AD26" s="175"/>
      <c r="AE26" s="175"/>
      <c r="AF26" s="175"/>
      <c r="AG26" s="175"/>
      <c r="AH26" s="176"/>
      <c r="AI26" s="179"/>
      <c r="AJ26" s="180"/>
      <c r="AK26" s="180"/>
      <c r="AL26" s="180"/>
      <c r="AM26" s="180"/>
      <c r="AN26" s="182"/>
      <c r="AO26" s="182"/>
      <c r="AP26" s="182"/>
      <c r="AQ26" s="182"/>
      <c r="AR26" s="182"/>
      <c r="AS26" s="175"/>
      <c r="AT26" s="175"/>
      <c r="AU26" s="175"/>
      <c r="AV26" s="175"/>
      <c r="AW26" s="175"/>
      <c r="AX26" s="175"/>
      <c r="AY26" s="175"/>
      <c r="AZ26" s="175"/>
      <c r="BA26" s="175"/>
      <c r="BB26" s="175"/>
      <c r="BC26" s="176"/>
    </row>
    <row r="27" spans="2:55" ht="15" customHeight="1" thickTop="1" x14ac:dyDescent="0.2">
      <c r="B27" s="195" t="s">
        <v>106</v>
      </c>
      <c r="C27" s="196"/>
      <c r="D27" s="196"/>
      <c r="E27" s="196"/>
      <c r="F27" s="196"/>
      <c r="G27" s="196"/>
      <c r="H27" s="196"/>
      <c r="I27" s="196"/>
      <c r="J27" s="196"/>
      <c r="K27" s="196"/>
      <c r="L27" s="196"/>
      <c r="M27" s="197"/>
      <c r="N27" s="201">
        <f>SUM(N17:R26)</f>
        <v>136</v>
      </c>
      <c r="O27" s="202"/>
      <c r="P27" s="202"/>
      <c r="Q27" s="202"/>
      <c r="R27" s="202"/>
      <c r="S27" s="169"/>
      <c r="T27" s="169"/>
      <c r="U27" s="169"/>
      <c r="V27" s="169"/>
      <c r="W27" s="169"/>
      <c r="X27" s="171">
        <f>SUM(X17:AB26)</f>
        <v>435200</v>
      </c>
      <c r="Y27" s="171"/>
      <c r="Z27" s="171"/>
      <c r="AA27" s="171"/>
      <c r="AB27" s="171"/>
      <c r="AC27" s="173">
        <f>SUM(AC17:AH26)</f>
        <v>306304</v>
      </c>
      <c r="AD27" s="205"/>
      <c r="AE27" s="205"/>
      <c r="AF27" s="205"/>
      <c r="AG27" s="205"/>
      <c r="AH27" s="205"/>
      <c r="AI27" s="165">
        <f>SUM(AI17:AM26)</f>
        <v>17</v>
      </c>
      <c r="AJ27" s="165"/>
      <c r="AK27" s="165"/>
      <c r="AL27" s="165"/>
      <c r="AM27" s="166"/>
      <c r="AN27" s="169"/>
      <c r="AO27" s="169"/>
      <c r="AP27" s="169"/>
      <c r="AQ27" s="169"/>
      <c r="AR27" s="169"/>
      <c r="AS27" s="171">
        <f>SUM(AS17:AW26)</f>
        <v>17000</v>
      </c>
      <c r="AT27" s="171"/>
      <c r="AU27" s="171"/>
      <c r="AV27" s="171"/>
      <c r="AW27" s="171"/>
      <c r="AX27" s="171">
        <f>SUM(AX17:BC26)</f>
        <v>9860</v>
      </c>
      <c r="AY27" s="171"/>
      <c r="AZ27" s="171"/>
      <c r="BA27" s="171"/>
      <c r="BB27" s="171"/>
      <c r="BC27" s="173"/>
    </row>
    <row r="28" spans="2:55" ht="15" customHeight="1" x14ac:dyDescent="0.2">
      <c r="B28" s="198"/>
      <c r="C28" s="199"/>
      <c r="D28" s="199"/>
      <c r="E28" s="199"/>
      <c r="F28" s="199"/>
      <c r="G28" s="199"/>
      <c r="H28" s="199"/>
      <c r="I28" s="199"/>
      <c r="J28" s="199"/>
      <c r="K28" s="199"/>
      <c r="L28" s="199"/>
      <c r="M28" s="200"/>
      <c r="N28" s="203"/>
      <c r="O28" s="204"/>
      <c r="P28" s="204"/>
      <c r="Q28" s="204"/>
      <c r="R28" s="204"/>
      <c r="S28" s="170"/>
      <c r="T28" s="170"/>
      <c r="U28" s="170"/>
      <c r="V28" s="170"/>
      <c r="W28" s="170"/>
      <c r="X28" s="172"/>
      <c r="Y28" s="172"/>
      <c r="Z28" s="172"/>
      <c r="AA28" s="172"/>
      <c r="AB28" s="172"/>
      <c r="AC28" s="174"/>
      <c r="AD28" s="206"/>
      <c r="AE28" s="206"/>
      <c r="AF28" s="206"/>
      <c r="AG28" s="206"/>
      <c r="AH28" s="206"/>
      <c r="AI28" s="167"/>
      <c r="AJ28" s="167"/>
      <c r="AK28" s="167"/>
      <c r="AL28" s="167"/>
      <c r="AM28" s="168"/>
      <c r="AN28" s="170"/>
      <c r="AO28" s="170"/>
      <c r="AP28" s="170"/>
      <c r="AQ28" s="170"/>
      <c r="AR28" s="170"/>
      <c r="AS28" s="172"/>
      <c r="AT28" s="172"/>
      <c r="AU28" s="172"/>
      <c r="AV28" s="172"/>
      <c r="AW28" s="172"/>
      <c r="AX28" s="172"/>
      <c r="AY28" s="172"/>
      <c r="AZ28" s="172"/>
      <c r="BA28" s="172"/>
      <c r="BB28" s="172"/>
      <c r="BC28" s="174"/>
    </row>
    <row r="29" spans="2:55" ht="15" customHeight="1" thickBot="1" x14ac:dyDescent="0.2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spans="2:55" ht="15" customHeight="1" x14ac:dyDescent="0.2">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U30" s="207" t="s">
        <v>107</v>
      </c>
      <c r="AV30" s="208"/>
      <c r="AW30" s="208"/>
      <c r="AX30" s="208"/>
      <c r="AY30" s="208"/>
      <c r="AZ30" s="208"/>
      <c r="BA30" s="208"/>
      <c r="BB30" s="208"/>
      <c r="BC30" s="209"/>
    </row>
    <row r="31" spans="2:55" ht="15" customHeight="1" x14ac:dyDescent="0.2">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U31" s="233" t="s">
        <v>135</v>
      </c>
      <c r="AV31" s="234"/>
      <c r="AW31" s="234"/>
      <c r="AX31" s="234"/>
      <c r="AY31" s="234"/>
      <c r="AZ31" s="234"/>
      <c r="BA31" s="234"/>
      <c r="BB31" s="234"/>
      <c r="BC31" s="235"/>
    </row>
    <row r="32" spans="2:55" ht="15" customHeight="1" x14ac:dyDescent="0.2">
      <c r="AR32" s="66"/>
      <c r="AU32" s="224">
        <f>AC27+AX27</f>
        <v>316164</v>
      </c>
      <c r="AV32" s="225"/>
      <c r="AW32" s="225"/>
      <c r="AX32" s="225"/>
      <c r="AY32" s="225"/>
      <c r="AZ32" s="225"/>
      <c r="BA32" s="225"/>
      <c r="BB32" s="225"/>
      <c r="BC32" s="226"/>
    </row>
    <row r="33" spans="2:55" ht="15" customHeight="1" x14ac:dyDescent="0.2">
      <c r="AR33" s="66"/>
      <c r="AU33" s="227"/>
      <c r="AV33" s="228"/>
      <c r="AW33" s="228"/>
      <c r="AX33" s="228"/>
      <c r="AY33" s="228"/>
      <c r="AZ33" s="228"/>
      <c r="BA33" s="228"/>
      <c r="BB33" s="228"/>
      <c r="BC33" s="229"/>
    </row>
    <row r="34" spans="2:55" ht="15" customHeight="1" thickBot="1" x14ac:dyDescent="0.25">
      <c r="AU34" s="230"/>
      <c r="AV34" s="231"/>
      <c r="AW34" s="231"/>
      <c r="AX34" s="231"/>
      <c r="AY34" s="231"/>
      <c r="AZ34" s="231"/>
      <c r="BA34" s="231"/>
      <c r="BB34" s="231"/>
      <c r="BC34" s="232"/>
    </row>
    <row r="35" spans="2:55" ht="15" customHeight="1" x14ac:dyDescent="0.2">
      <c r="BC35" s="94"/>
    </row>
    <row r="36" spans="2:55" ht="15" hidden="1" customHeight="1" x14ac:dyDescent="0.2"/>
    <row r="37" spans="2:55" ht="15" customHeight="1" x14ac:dyDescent="0.2">
      <c r="B37" s="66"/>
      <c r="C37" s="1" t="s">
        <v>16</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row>
    <row r="38" spans="2:55" ht="15" customHeight="1" x14ac:dyDescent="0.2">
      <c r="B38" s="62"/>
      <c r="C38" s="1" t="s">
        <v>132</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row>
    <row r="39" spans="2:55" ht="15" customHeight="1" x14ac:dyDescent="0.2">
      <c r="C39" s="66" t="s">
        <v>134</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2:55" ht="15" customHeight="1" x14ac:dyDescent="0.2">
      <c r="E40" s="69" t="s">
        <v>181</v>
      </c>
    </row>
  </sheetData>
  <mergeCells count="95">
    <mergeCell ref="AU32:BC34"/>
    <mergeCell ref="AI27:AM28"/>
    <mergeCell ref="AN27:AR28"/>
    <mergeCell ref="AS27:AW28"/>
    <mergeCell ref="AX27:BC28"/>
    <mergeCell ref="S23:W24"/>
    <mergeCell ref="AI25:AM26"/>
    <mergeCell ref="AN25:AR26"/>
    <mergeCell ref="X23:AB24"/>
    <mergeCell ref="AC23:AH24"/>
    <mergeCell ref="X25:AB26"/>
    <mergeCell ref="AC25:AH26"/>
    <mergeCell ref="AN23:AR24"/>
    <mergeCell ref="AI23:AM24"/>
    <mergeCell ref="B27:M28"/>
    <mergeCell ref="N27:R28"/>
    <mergeCell ref="S27:W28"/>
    <mergeCell ref="X27:AB28"/>
    <mergeCell ref="AC27:AH28"/>
    <mergeCell ref="B25:C26"/>
    <mergeCell ref="D25:I26"/>
    <mergeCell ref="J25:M26"/>
    <mergeCell ref="N25:R26"/>
    <mergeCell ref="S25:W26"/>
    <mergeCell ref="B23:C24"/>
    <mergeCell ref="D23:I24"/>
    <mergeCell ref="X21:AB22"/>
    <mergeCell ref="B19:C20"/>
    <mergeCell ref="D19:I20"/>
    <mergeCell ref="J19:M20"/>
    <mergeCell ref="N19:R20"/>
    <mergeCell ref="S19:W20"/>
    <mergeCell ref="X19:AB20"/>
    <mergeCell ref="B21:C22"/>
    <mergeCell ref="D21:I22"/>
    <mergeCell ref="J21:M22"/>
    <mergeCell ref="N21:R22"/>
    <mergeCell ref="S21:W22"/>
    <mergeCell ref="J23:M24"/>
    <mergeCell ref="N23:R24"/>
    <mergeCell ref="B17:C18"/>
    <mergeCell ref="D17:I18"/>
    <mergeCell ref="J17:M18"/>
    <mergeCell ref="N17:R18"/>
    <mergeCell ref="S17:W18"/>
    <mergeCell ref="X17:AB18"/>
    <mergeCell ref="AC17:AH18"/>
    <mergeCell ref="AI17:AM18"/>
    <mergeCell ref="N16:R16"/>
    <mergeCell ref="S16:W16"/>
    <mergeCell ref="X16:AB16"/>
    <mergeCell ref="AC16:AH16"/>
    <mergeCell ref="AI16:AM16"/>
    <mergeCell ref="AY4:BC5"/>
    <mergeCell ref="B7:BC8"/>
    <mergeCell ref="B12:C16"/>
    <mergeCell ref="D12:M13"/>
    <mergeCell ref="N12:AH13"/>
    <mergeCell ref="AI12:BC13"/>
    <mergeCell ref="D14:I16"/>
    <mergeCell ref="J14:M16"/>
    <mergeCell ref="AS16:AW16"/>
    <mergeCell ref="AX16:BC16"/>
    <mergeCell ref="AN16:AR16"/>
    <mergeCell ref="N14:R14"/>
    <mergeCell ref="S14:W14"/>
    <mergeCell ref="AI14:AM14"/>
    <mergeCell ref="AN14:AR14"/>
    <mergeCell ref="X14:AB15"/>
    <mergeCell ref="N15:R15"/>
    <mergeCell ref="S15:W15"/>
    <mergeCell ref="AI15:AM15"/>
    <mergeCell ref="AN15:AR15"/>
    <mergeCell ref="AC14:AH15"/>
    <mergeCell ref="AS23:AW24"/>
    <mergeCell ref="AU30:BC30"/>
    <mergeCell ref="AU31:BC31"/>
    <mergeCell ref="AS14:AW15"/>
    <mergeCell ref="AS25:AW26"/>
    <mergeCell ref="AX25:BC26"/>
    <mergeCell ref="AX14:BC15"/>
    <mergeCell ref="AX23:BC24"/>
    <mergeCell ref="AX17:BC18"/>
    <mergeCell ref="AX19:BC20"/>
    <mergeCell ref="AX21:BC22"/>
    <mergeCell ref="AC21:AH22"/>
    <mergeCell ref="AI21:AM22"/>
    <mergeCell ref="AN21:AR22"/>
    <mergeCell ref="AN17:AR18"/>
    <mergeCell ref="AS17:AW18"/>
    <mergeCell ref="AC19:AH20"/>
    <mergeCell ref="AI19:AM20"/>
    <mergeCell ref="AN19:AR20"/>
    <mergeCell ref="AS19:AW20"/>
    <mergeCell ref="AS21:AW22"/>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6:BH62"/>
  <sheetViews>
    <sheetView showGridLines="0" view="pageBreakPreview" topLeftCell="A7" zoomScaleNormal="100" zoomScaleSheetLayoutView="100" workbookViewId="0">
      <selection activeCell="B6" sqref="B6:AF8"/>
    </sheetView>
  </sheetViews>
  <sheetFormatPr defaultColWidth="2.44140625" defaultRowHeight="15" customHeight="1" x14ac:dyDescent="0.2"/>
  <cols>
    <col min="1" max="1" width="2.44140625" style="74"/>
    <col min="2" max="2" width="2.44140625" style="74" customWidth="1"/>
    <col min="3" max="16384" width="2.44140625" style="74"/>
  </cols>
  <sheetData>
    <row r="6" spans="2:55" s="71" customFormat="1" ht="15" customHeight="1" x14ac:dyDescent="0.2">
      <c r="B6" s="409" t="s">
        <v>213</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138" t="s">
        <v>182</v>
      </c>
      <c r="AH6" s="139"/>
      <c r="AI6" s="139"/>
      <c r="AJ6" s="139"/>
      <c r="AK6" s="140"/>
    </row>
    <row r="7" spans="2:55" s="71" customFormat="1" ht="15" customHeight="1" x14ac:dyDescent="0.2">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141"/>
      <c r="AH7" s="142"/>
      <c r="AI7" s="142"/>
      <c r="AJ7" s="142"/>
      <c r="AK7" s="143"/>
    </row>
    <row r="8" spans="2:55" ht="15" customHeight="1" x14ac:dyDescent="0.2">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8" t="s">
        <v>128</v>
      </c>
      <c r="AH8" s="408"/>
      <c r="AI8" s="408"/>
      <c r="AJ8" s="408"/>
      <c r="AK8" s="408"/>
      <c r="AL8" s="82"/>
      <c r="AM8" s="82"/>
      <c r="AN8" s="82"/>
      <c r="AO8" s="82"/>
      <c r="AP8" s="82"/>
      <c r="AQ8" s="82"/>
      <c r="AR8" s="82"/>
      <c r="AS8" s="82"/>
      <c r="AT8" s="82"/>
      <c r="AU8" s="82"/>
      <c r="AV8" s="82"/>
      <c r="AW8" s="82"/>
      <c r="AX8" s="82"/>
      <c r="AY8" s="82"/>
      <c r="AZ8" s="82"/>
      <c r="BA8" s="82"/>
      <c r="BB8" s="82"/>
      <c r="BC8" s="82"/>
    </row>
    <row r="9" spans="2:55" ht="15" customHeight="1" x14ac:dyDescent="0.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row r="10" spans="2:55" s="71" customFormat="1" ht="15" customHeight="1" x14ac:dyDescent="0.2">
      <c r="B10" s="73" t="s">
        <v>173</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69"/>
      <c r="AH10" s="69"/>
      <c r="AI10" s="69"/>
      <c r="AJ10" s="69"/>
      <c r="AK10" s="69"/>
    </row>
    <row r="11" spans="2:55" s="71" customFormat="1" ht="15" customHeight="1" x14ac:dyDescent="0.2">
      <c r="B11" s="73"/>
      <c r="C11" s="73"/>
      <c r="D11" s="73"/>
      <c r="E11" s="73"/>
      <c r="F11" s="73"/>
      <c r="G11" s="73"/>
      <c r="H11" s="73"/>
      <c r="I11" s="73"/>
      <c r="J11" s="73"/>
      <c r="K11" s="73"/>
      <c r="L11" s="73"/>
      <c r="M11" s="73"/>
      <c r="N11" s="73"/>
      <c r="O11" s="73"/>
      <c r="P11" s="73"/>
      <c r="Q11" s="73"/>
      <c r="R11" s="73"/>
      <c r="S11" s="73"/>
      <c r="T11" s="73"/>
      <c r="U11" s="69"/>
      <c r="V11" s="89"/>
      <c r="W11" s="90"/>
      <c r="X11" s="90"/>
      <c r="Y11" s="90"/>
      <c r="Z11" s="90"/>
      <c r="AA11" s="90"/>
      <c r="AB11" s="90"/>
      <c r="AC11" s="90"/>
      <c r="AD11" s="90"/>
      <c r="AE11" s="90"/>
      <c r="AF11" s="90"/>
      <c r="AG11" s="90"/>
      <c r="AH11" s="90"/>
      <c r="AI11" s="90"/>
      <c r="AJ11" s="90"/>
      <c r="AK11" s="90"/>
    </row>
    <row r="12" spans="2:55" s="69" customFormat="1" ht="15" customHeight="1" x14ac:dyDescent="0.2">
      <c r="B12" s="12" t="s">
        <v>32</v>
      </c>
      <c r="C12" s="75"/>
      <c r="D12" s="75"/>
      <c r="E12" s="75"/>
      <c r="F12" s="75"/>
      <c r="G12" s="75"/>
      <c r="H12" s="75"/>
      <c r="I12" s="75"/>
      <c r="J12" s="75"/>
      <c r="K12" s="75"/>
      <c r="L12" s="75"/>
      <c r="M12" s="75"/>
      <c r="N12" s="98"/>
      <c r="O12" s="98"/>
      <c r="P12" s="98"/>
      <c r="Q12" s="98"/>
      <c r="R12" s="98"/>
      <c r="S12" s="98"/>
      <c r="T12" s="98"/>
      <c r="U12" s="98"/>
      <c r="V12" s="98"/>
      <c r="W12" s="98"/>
      <c r="X12" s="98"/>
      <c r="Y12" s="98"/>
      <c r="Z12" s="98"/>
      <c r="AA12" s="98"/>
      <c r="AB12" s="98"/>
      <c r="AC12" s="98"/>
      <c r="AD12" s="98"/>
      <c r="AE12" s="98"/>
      <c r="AF12" s="98"/>
      <c r="AG12" s="98"/>
      <c r="AH12" s="98"/>
      <c r="AI12" s="98"/>
      <c r="AJ12" s="98"/>
      <c r="AK12" s="98"/>
    </row>
    <row r="13" spans="2:55" ht="15" customHeight="1" x14ac:dyDescent="0.2">
      <c r="B13" s="355" t="s">
        <v>2</v>
      </c>
      <c r="C13" s="356"/>
      <c r="D13" s="356"/>
      <c r="E13" s="356"/>
      <c r="F13" s="356"/>
      <c r="G13" s="356"/>
      <c r="H13" s="357"/>
      <c r="I13" s="625" t="s">
        <v>205</v>
      </c>
      <c r="J13" s="626"/>
      <c r="K13" s="626"/>
      <c r="L13" s="626"/>
      <c r="M13" s="626"/>
      <c r="N13" s="626"/>
      <c r="O13" s="626"/>
      <c r="P13" s="626"/>
      <c r="Q13" s="626"/>
      <c r="R13" s="627"/>
      <c r="S13" s="91"/>
      <c r="T13" s="89"/>
      <c r="U13" s="89"/>
      <c r="V13" s="89"/>
      <c r="W13" s="89"/>
      <c r="X13" s="89"/>
      <c r="Y13" s="89"/>
      <c r="Z13" s="89"/>
      <c r="AA13" s="89"/>
      <c r="AB13" s="89"/>
      <c r="AC13" s="89"/>
      <c r="AD13" s="89"/>
      <c r="AE13" s="89"/>
      <c r="AF13" s="89"/>
      <c r="AG13" s="89"/>
      <c r="AH13" s="89"/>
      <c r="AI13" s="89"/>
      <c r="AJ13" s="89"/>
      <c r="AK13" s="89"/>
      <c r="AM13" s="45"/>
      <c r="AN13" s="45"/>
      <c r="AO13" s="45"/>
      <c r="AP13" s="45"/>
      <c r="AQ13" s="45"/>
      <c r="AS13" s="45"/>
      <c r="AT13" s="45"/>
    </row>
    <row r="14" spans="2:55" s="69" customFormat="1" ht="15" customHeight="1" x14ac:dyDescent="0.2">
      <c r="B14" s="358"/>
      <c r="C14" s="359"/>
      <c r="D14" s="359"/>
      <c r="E14" s="359"/>
      <c r="F14" s="359"/>
      <c r="G14" s="359"/>
      <c r="H14" s="360"/>
      <c r="I14" s="628"/>
      <c r="J14" s="629"/>
      <c r="K14" s="629"/>
      <c r="L14" s="629"/>
      <c r="M14" s="629"/>
      <c r="N14" s="629"/>
      <c r="O14" s="629"/>
      <c r="P14" s="629"/>
      <c r="Q14" s="629"/>
      <c r="R14" s="630"/>
      <c r="S14" s="92"/>
      <c r="T14" s="93"/>
      <c r="U14" s="93"/>
      <c r="V14" s="93"/>
      <c r="W14" s="93"/>
      <c r="X14" s="93"/>
      <c r="Y14" s="93"/>
      <c r="Z14" s="93"/>
      <c r="AA14" s="93"/>
      <c r="AB14" s="93"/>
      <c r="AC14" s="93"/>
      <c r="AD14" s="93"/>
      <c r="AE14" s="93"/>
      <c r="AF14" s="93"/>
      <c r="AG14" s="93"/>
      <c r="AH14" s="93"/>
      <c r="AI14" s="93"/>
      <c r="AJ14" s="93"/>
      <c r="AK14" s="93"/>
      <c r="AM14" s="45"/>
      <c r="AN14" s="45"/>
      <c r="AO14" s="45"/>
      <c r="AP14" s="45"/>
      <c r="AQ14" s="45"/>
      <c r="AR14" s="45"/>
      <c r="AS14" s="45"/>
      <c r="AT14" s="45"/>
    </row>
    <row r="15" spans="2:55" ht="15" customHeight="1" x14ac:dyDescent="0.2">
      <c r="B15" s="355" t="s">
        <v>1</v>
      </c>
      <c r="C15" s="356"/>
      <c r="D15" s="357"/>
      <c r="E15" s="631" t="s">
        <v>17</v>
      </c>
      <c r="F15" s="632"/>
      <c r="G15" s="632"/>
      <c r="H15" s="632"/>
      <c r="I15" s="632"/>
      <c r="J15" s="633"/>
      <c r="K15" s="355" t="s">
        <v>3</v>
      </c>
      <c r="L15" s="356"/>
      <c r="M15" s="356"/>
      <c r="N15" s="356"/>
      <c r="O15" s="357"/>
      <c r="P15" s="599" t="s">
        <v>18</v>
      </c>
      <c r="Q15" s="600"/>
      <c r="R15" s="600"/>
      <c r="S15" s="600"/>
      <c r="T15" s="600"/>
      <c r="U15" s="637"/>
      <c r="V15" s="355" t="s">
        <v>5</v>
      </c>
      <c r="W15" s="356"/>
      <c r="X15" s="356"/>
      <c r="Y15" s="356"/>
      <c r="Z15" s="357"/>
      <c r="AA15" s="613" t="s">
        <v>19</v>
      </c>
      <c r="AB15" s="614"/>
      <c r="AC15" s="614"/>
      <c r="AD15" s="614"/>
      <c r="AE15" s="614"/>
      <c r="AF15" s="614"/>
      <c r="AG15" s="614"/>
      <c r="AH15" s="614"/>
      <c r="AI15" s="614"/>
      <c r="AJ15" s="614"/>
      <c r="AK15" s="615"/>
      <c r="AL15" s="83"/>
      <c r="AM15" s="83"/>
      <c r="AN15" s="83"/>
    </row>
    <row r="16" spans="2:55" s="69" customFormat="1" ht="15" customHeight="1" x14ac:dyDescent="0.2">
      <c r="B16" s="358"/>
      <c r="C16" s="359"/>
      <c r="D16" s="360"/>
      <c r="E16" s="634"/>
      <c r="F16" s="635"/>
      <c r="G16" s="635"/>
      <c r="H16" s="635"/>
      <c r="I16" s="635"/>
      <c r="J16" s="636"/>
      <c r="K16" s="358"/>
      <c r="L16" s="359"/>
      <c r="M16" s="359"/>
      <c r="N16" s="359"/>
      <c r="O16" s="360"/>
      <c r="P16" s="601"/>
      <c r="Q16" s="602"/>
      <c r="R16" s="602"/>
      <c r="S16" s="602"/>
      <c r="T16" s="602"/>
      <c r="U16" s="638"/>
      <c r="V16" s="358"/>
      <c r="W16" s="359"/>
      <c r="X16" s="359"/>
      <c r="Y16" s="359"/>
      <c r="Z16" s="360"/>
      <c r="AA16" s="616"/>
      <c r="AB16" s="617"/>
      <c r="AC16" s="617"/>
      <c r="AD16" s="617"/>
      <c r="AE16" s="617"/>
      <c r="AF16" s="617"/>
      <c r="AG16" s="617"/>
      <c r="AH16" s="617"/>
      <c r="AI16" s="617"/>
      <c r="AJ16" s="617"/>
      <c r="AK16" s="618"/>
      <c r="AL16" s="83"/>
      <c r="AM16" s="83"/>
      <c r="AN16" s="83"/>
    </row>
    <row r="17" spans="2:60" ht="15" customHeight="1" x14ac:dyDescent="0.2">
      <c r="B17" s="337" t="s">
        <v>31</v>
      </c>
      <c r="C17" s="338"/>
      <c r="D17" s="338"/>
      <c r="E17" s="338"/>
      <c r="F17" s="338"/>
      <c r="G17" s="338"/>
      <c r="H17" s="339"/>
      <c r="I17" s="619" t="s">
        <v>212</v>
      </c>
      <c r="J17" s="620"/>
      <c r="K17" s="620"/>
      <c r="L17" s="620"/>
      <c r="M17" s="620"/>
      <c r="N17" s="620"/>
      <c r="O17" s="620"/>
      <c r="P17" s="620"/>
      <c r="Q17" s="620"/>
      <c r="R17" s="620"/>
      <c r="S17" s="620"/>
      <c r="T17" s="620"/>
      <c r="U17" s="620"/>
      <c r="V17" s="620"/>
      <c r="W17" s="620"/>
      <c r="X17" s="620"/>
      <c r="Y17" s="620"/>
      <c r="Z17" s="620"/>
      <c r="AA17" s="620"/>
      <c r="AB17" s="347" t="s">
        <v>146</v>
      </c>
      <c r="AC17" s="347"/>
      <c r="AD17" s="347"/>
      <c r="AE17" s="347"/>
      <c r="AF17" s="347"/>
      <c r="AG17" s="623">
        <v>61</v>
      </c>
      <c r="AH17" s="623"/>
      <c r="AI17" s="623"/>
      <c r="AJ17" s="351" t="s">
        <v>26</v>
      </c>
      <c r="AK17" s="352"/>
    </row>
    <row r="18" spans="2:60" ht="15" customHeight="1" x14ac:dyDescent="0.2">
      <c r="B18" s="340"/>
      <c r="C18" s="341"/>
      <c r="D18" s="341"/>
      <c r="E18" s="341"/>
      <c r="F18" s="341"/>
      <c r="G18" s="341"/>
      <c r="H18" s="342"/>
      <c r="I18" s="621"/>
      <c r="J18" s="622"/>
      <c r="K18" s="622"/>
      <c r="L18" s="622"/>
      <c r="M18" s="622"/>
      <c r="N18" s="622"/>
      <c r="O18" s="622"/>
      <c r="P18" s="622"/>
      <c r="Q18" s="622"/>
      <c r="R18" s="622"/>
      <c r="S18" s="622"/>
      <c r="T18" s="622"/>
      <c r="U18" s="622"/>
      <c r="V18" s="622"/>
      <c r="W18" s="622"/>
      <c r="X18" s="622"/>
      <c r="Y18" s="622"/>
      <c r="Z18" s="622"/>
      <c r="AA18" s="622"/>
      <c r="AB18" s="348"/>
      <c r="AC18" s="348"/>
      <c r="AD18" s="348"/>
      <c r="AE18" s="348"/>
      <c r="AF18" s="348"/>
      <c r="AG18" s="624"/>
      <c r="AH18" s="624"/>
      <c r="AI18" s="624"/>
      <c r="AJ18" s="353"/>
      <c r="AK18" s="354"/>
    </row>
    <row r="19" spans="2:60" ht="15" customHeight="1" x14ac:dyDescent="0.2">
      <c r="B19" s="355" t="s">
        <v>4</v>
      </c>
      <c r="C19" s="356"/>
      <c r="D19" s="356"/>
      <c r="E19" s="356"/>
      <c r="F19" s="356"/>
      <c r="G19" s="356"/>
      <c r="H19" s="356"/>
      <c r="I19" s="357"/>
      <c r="J19" s="599" t="s">
        <v>153</v>
      </c>
      <c r="K19" s="600"/>
      <c r="L19" s="600"/>
      <c r="M19" s="600"/>
      <c r="N19" s="600"/>
      <c r="O19" s="600"/>
      <c r="P19" s="600"/>
      <c r="Q19" s="600"/>
      <c r="R19" s="600"/>
      <c r="S19" s="600"/>
      <c r="T19" s="600"/>
      <c r="U19" s="600"/>
      <c r="V19" s="600"/>
      <c r="W19" s="600"/>
      <c r="X19" s="600"/>
      <c r="Y19" s="600"/>
      <c r="Z19" s="600"/>
      <c r="AA19" s="600"/>
      <c r="AB19" s="347" t="s">
        <v>23</v>
      </c>
      <c r="AC19" s="347"/>
      <c r="AD19" s="603">
        <v>8</v>
      </c>
      <c r="AE19" s="603"/>
      <c r="AF19" s="603"/>
      <c r="AG19" s="351" t="s">
        <v>34</v>
      </c>
      <c r="AH19" s="351"/>
      <c r="AI19" s="351"/>
      <c r="AJ19" s="351"/>
      <c r="AK19" s="352"/>
    </row>
    <row r="20" spans="2:60" ht="15" customHeight="1" x14ac:dyDescent="0.2">
      <c r="B20" s="358"/>
      <c r="C20" s="359"/>
      <c r="D20" s="359"/>
      <c r="E20" s="359"/>
      <c r="F20" s="359"/>
      <c r="G20" s="359"/>
      <c r="H20" s="359"/>
      <c r="I20" s="360"/>
      <c r="J20" s="601"/>
      <c r="K20" s="602"/>
      <c r="L20" s="602"/>
      <c r="M20" s="602"/>
      <c r="N20" s="602"/>
      <c r="O20" s="602"/>
      <c r="P20" s="602"/>
      <c r="Q20" s="602"/>
      <c r="R20" s="602"/>
      <c r="S20" s="602"/>
      <c r="T20" s="602"/>
      <c r="U20" s="602"/>
      <c r="V20" s="602"/>
      <c r="W20" s="602"/>
      <c r="X20" s="602"/>
      <c r="Y20" s="602"/>
      <c r="Z20" s="602"/>
      <c r="AA20" s="602"/>
      <c r="AB20" s="348"/>
      <c r="AC20" s="348"/>
      <c r="AD20" s="604"/>
      <c r="AE20" s="604"/>
      <c r="AF20" s="604"/>
      <c r="AG20" s="353"/>
      <c r="AH20" s="353"/>
      <c r="AI20" s="353"/>
      <c r="AJ20" s="353"/>
      <c r="AK20" s="354"/>
    </row>
    <row r="21" spans="2:60" s="69" customFormat="1" ht="15" customHeight="1" x14ac:dyDescent="0.2">
      <c r="B21" s="303" t="s">
        <v>99</v>
      </c>
      <c r="C21" s="304"/>
      <c r="D21" s="371" t="s">
        <v>163</v>
      </c>
      <c r="E21" s="371"/>
      <c r="F21" s="371"/>
      <c r="G21" s="371"/>
      <c r="H21" s="371"/>
      <c r="I21" s="371"/>
      <c r="J21" s="371"/>
      <c r="K21" s="371"/>
      <c r="L21" s="605">
        <v>2243</v>
      </c>
      <c r="M21" s="606"/>
      <c r="N21" s="606"/>
      <c r="O21" s="606"/>
      <c r="P21" s="606"/>
      <c r="Q21" s="606"/>
      <c r="R21" s="379" t="s">
        <v>22</v>
      </c>
      <c r="S21" s="380"/>
      <c r="T21" s="303" t="s">
        <v>100</v>
      </c>
      <c r="U21" s="304"/>
      <c r="V21" s="385" t="s">
        <v>109</v>
      </c>
      <c r="W21" s="385"/>
      <c r="X21" s="385"/>
      <c r="Y21" s="385"/>
      <c r="Z21" s="611" t="s">
        <v>155</v>
      </c>
      <c r="AA21" s="612"/>
      <c r="AB21" s="612"/>
      <c r="AC21" s="612"/>
      <c r="AD21" s="387" t="s">
        <v>125</v>
      </c>
      <c r="AE21" s="387"/>
      <c r="AF21" s="387"/>
      <c r="AG21" s="387"/>
      <c r="AH21" s="367" t="s">
        <v>126</v>
      </c>
      <c r="AI21" s="367"/>
      <c r="AJ21" s="367"/>
      <c r="AK21" s="368"/>
    </row>
    <row r="22" spans="2:60" s="69" customFormat="1" ht="15" customHeight="1" x14ac:dyDescent="0.2">
      <c r="B22" s="305"/>
      <c r="C22" s="306"/>
      <c r="D22" s="372"/>
      <c r="E22" s="372"/>
      <c r="F22" s="372"/>
      <c r="G22" s="372"/>
      <c r="H22" s="372"/>
      <c r="I22" s="372"/>
      <c r="J22" s="372"/>
      <c r="K22" s="372"/>
      <c r="L22" s="607"/>
      <c r="M22" s="608"/>
      <c r="N22" s="608"/>
      <c r="O22" s="608"/>
      <c r="P22" s="608"/>
      <c r="Q22" s="608"/>
      <c r="R22" s="381"/>
      <c r="S22" s="382"/>
      <c r="T22" s="305"/>
      <c r="U22" s="306"/>
      <c r="V22" s="385"/>
      <c r="W22" s="385"/>
      <c r="X22" s="385"/>
      <c r="Y22" s="385"/>
      <c r="Z22" s="611"/>
      <c r="AA22" s="612"/>
      <c r="AB22" s="612"/>
      <c r="AC22" s="612"/>
      <c r="AD22" s="387"/>
      <c r="AE22" s="387"/>
      <c r="AF22" s="387"/>
      <c r="AG22" s="387"/>
      <c r="AH22" s="369"/>
      <c r="AI22" s="369"/>
      <c r="AJ22" s="369"/>
      <c r="AK22" s="370"/>
    </row>
    <row r="23" spans="2:60" ht="15" customHeight="1" x14ac:dyDescent="0.2">
      <c r="B23" s="305"/>
      <c r="C23" s="306"/>
      <c r="D23" s="372"/>
      <c r="E23" s="372"/>
      <c r="F23" s="372"/>
      <c r="G23" s="372"/>
      <c r="H23" s="372"/>
      <c r="I23" s="372"/>
      <c r="J23" s="372"/>
      <c r="K23" s="372"/>
      <c r="L23" s="607"/>
      <c r="M23" s="608"/>
      <c r="N23" s="608"/>
      <c r="O23" s="608"/>
      <c r="P23" s="608"/>
      <c r="Q23" s="608"/>
      <c r="R23" s="381"/>
      <c r="S23" s="382"/>
      <c r="T23" s="305"/>
      <c r="U23" s="306"/>
      <c r="V23" s="324" t="s">
        <v>164</v>
      </c>
      <c r="W23" s="325"/>
      <c r="X23" s="325"/>
      <c r="Y23" s="325"/>
      <c r="Z23" s="325"/>
      <c r="AA23" s="325"/>
      <c r="AB23" s="325"/>
      <c r="AC23" s="326"/>
      <c r="AD23" s="593">
        <v>590</v>
      </c>
      <c r="AE23" s="594"/>
      <c r="AF23" s="594"/>
      <c r="AG23" s="594"/>
      <c r="AH23" s="594"/>
      <c r="AI23" s="594"/>
      <c r="AJ23" s="330" t="s">
        <v>22</v>
      </c>
      <c r="AK23" s="331"/>
      <c r="AL23" s="85"/>
      <c r="AM23" s="85"/>
      <c r="AN23" s="85"/>
      <c r="AO23" s="85"/>
      <c r="AP23" s="67"/>
      <c r="AQ23" s="67"/>
      <c r="AR23" s="67"/>
      <c r="AS23" s="67"/>
      <c r="AT23" s="67"/>
      <c r="AU23" s="67"/>
      <c r="AV23" s="67"/>
      <c r="AW23" s="67"/>
      <c r="AX23" s="67"/>
      <c r="AY23" s="67"/>
      <c r="AZ23" s="67"/>
      <c r="BA23" s="67"/>
      <c r="BB23" s="67"/>
      <c r="BC23" s="67"/>
      <c r="BD23" s="67"/>
      <c r="BE23" s="67"/>
      <c r="BF23" s="67"/>
      <c r="BG23" s="67"/>
      <c r="BH23" s="67"/>
    </row>
    <row r="24" spans="2:60" ht="15" customHeight="1" x14ac:dyDescent="0.2">
      <c r="B24" s="305"/>
      <c r="C24" s="306"/>
      <c r="D24" s="334" t="s">
        <v>120</v>
      </c>
      <c r="E24" s="335"/>
      <c r="F24" s="335"/>
      <c r="G24" s="335"/>
      <c r="H24" s="335"/>
      <c r="I24" s="335"/>
      <c r="J24" s="335"/>
      <c r="K24" s="336"/>
      <c r="L24" s="609"/>
      <c r="M24" s="610"/>
      <c r="N24" s="610"/>
      <c r="O24" s="610"/>
      <c r="P24" s="610"/>
      <c r="Q24" s="610"/>
      <c r="R24" s="383"/>
      <c r="S24" s="384"/>
      <c r="T24" s="305"/>
      <c r="U24" s="306"/>
      <c r="V24" s="327"/>
      <c r="W24" s="328"/>
      <c r="X24" s="328"/>
      <c r="Y24" s="328"/>
      <c r="Z24" s="328"/>
      <c r="AA24" s="328"/>
      <c r="AB24" s="328"/>
      <c r="AC24" s="329"/>
      <c r="AD24" s="597"/>
      <c r="AE24" s="598"/>
      <c r="AF24" s="598"/>
      <c r="AG24" s="598"/>
      <c r="AH24" s="598"/>
      <c r="AI24" s="598"/>
      <c r="AJ24" s="332"/>
      <c r="AK24" s="333"/>
      <c r="AL24" s="85"/>
      <c r="AM24" s="85"/>
      <c r="AN24" s="85"/>
      <c r="AO24" s="85"/>
      <c r="AP24" s="67"/>
      <c r="AQ24" s="67"/>
      <c r="AR24" s="67"/>
      <c r="AS24" s="67"/>
      <c r="AT24" s="67"/>
      <c r="AU24" s="67"/>
      <c r="AV24" s="67"/>
      <c r="AW24" s="67"/>
      <c r="AX24" s="67"/>
      <c r="AY24" s="67"/>
      <c r="AZ24" s="67"/>
      <c r="BA24" s="67"/>
      <c r="BB24" s="67"/>
      <c r="BC24" s="67"/>
      <c r="BD24" s="67"/>
      <c r="BE24" s="67"/>
      <c r="BF24" s="67"/>
      <c r="BG24" s="67"/>
      <c r="BH24" s="67"/>
    </row>
    <row r="25" spans="2:60" ht="15" customHeight="1" x14ac:dyDescent="0.2">
      <c r="B25" s="305"/>
      <c r="C25" s="306"/>
      <c r="D25" s="297" t="s">
        <v>114</v>
      </c>
      <c r="E25" s="298"/>
      <c r="F25" s="298"/>
      <c r="G25" s="298"/>
      <c r="H25" s="298"/>
      <c r="I25" s="298"/>
      <c r="J25" s="298"/>
      <c r="K25" s="299"/>
      <c r="L25" s="587">
        <v>32</v>
      </c>
      <c r="M25" s="588"/>
      <c r="N25" s="588"/>
      <c r="O25" s="588"/>
      <c r="P25" s="588"/>
      <c r="Q25" s="588"/>
      <c r="R25" s="280" t="s">
        <v>68</v>
      </c>
      <c r="S25" s="281"/>
      <c r="T25" s="305"/>
      <c r="U25" s="306"/>
      <c r="V25" s="297" t="s">
        <v>142</v>
      </c>
      <c r="W25" s="298"/>
      <c r="X25" s="298"/>
      <c r="Y25" s="298"/>
      <c r="Z25" s="298"/>
      <c r="AA25" s="298"/>
      <c r="AB25" s="298"/>
      <c r="AC25" s="299"/>
      <c r="AD25" s="593">
        <v>4</v>
      </c>
      <c r="AE25" s="594"/>
      <c r="AF25" s="594"/>
      <c r="AG25" s="594"/>
      <c r="AH25" s="594"/>
      <c r="AI25" s="594"/>
      <c r="AJ25" s="261" t="s">
        <v>118</v>
      </c>
      <c r="AK25" s="262"/>
      <c r="AL25" s="67"/>
      <c r="AM25" s="67"/>
      <c r="AN25" s="67"/>
      <c r="AO25" s="67"/>
      <c r="AP25" s="67"/>
      <c r="AQ25" s="67"/>
      <c r="AR25" s="67"/>
      <c r="AS25" s="67"/>
      <c r="AT25" s="67"/>
      <c r="AU25" s="67"/>
      <c r="AV25" s="67"/>
      <c r="AW25" s="67"/>
      <c r="AX25" s="67"/>
      <c r="AY25" s="81"/>
      <c r="AZ25" s="81"/>
      <c r="BA25" s="81"/>
      <c r="BB25" s="81"/>
      <c r="BC25" s="81"/>
      <c r="BD25" s="81"/>
      <c r="BE25" s="81"/>
      <c r="BF25" s="81"/>
      <c r="BG25" s="81"/>
      <c r="BH25" s="81"/>
    </row>
    <row r="26" spans="2:60" ht="15" customHeight="1" x14ac:dyDescent="0.2">
      <c r="B26" s="305"/>
      <c r="C26" s="306"/>
      <c r="D26" s="300"/>
      <c r="E26" s="301"/>
      <c r="F26" s="301"/>
      <c r="G26" s="301"/>
      <c r="H26" s="301"/>
      <c r="I26" s="301"/>
      <c r="J26" s="301"/>
      <c r="K26" s="302"/>
      <c r="L26" s="589"/>
      <c r="M26" s="590"/>
      <c r="N26" s="590"/>
      <c r="O26" s="590"/>
      <c r="P26" s="590"/>
      <c r="Q26" s="590"/>
      <c r="R26" s="282"/>
      <c r="S26" s="283"/>
      <c r="T26" s="305"/>
      <c r="U26" s="306"/>
      <c r="V26" s="300"/>
      <c r="W26" s="301"/>
      <c r="X26" s="301"/>
      <c r="Y26" s="301"/>
      <c r="Z26" s="301"/>
      <c r="AA26" s="301"/>
      <c r="AB26" s="301"/>
      <c r="AC26" s="302"/>
      <c r="AD26" s="595"/>
      <c r="AE26" s="596"/>
      <c r="AF26" s="596"/>
      <c r="AG26" s="596"/>
      <c r="AH26" s="596"/>
      <c r="AI26" s="596"/>
      <c r="AJ26" s="263"/>
      <c r="AK26" s="264"/>
      <c r="AL26" s="67"/>
      <c r="AM26" s="67"/>
      <c r="AN26" s="67"/>
      <c r="AO26" s="67"/>
      <c r="AP26" s="67"/>
      <c r="AQ26" s="67"/>
      <c r="AR26" s="67"/>
      <c r="AS26" s="67"/>
      <c r="AT26" s="67"/>
      <c r="AU26" s="67"/>
      <c r="AV26" s="67"/>
      <c r="AW26" s="67"/>
      <c r="AX26" s="67"/>
      <c r="AY26" s="81"/>
      <c r="AZ26" s="81"/>
      <c r="BA26" s="81"/>
      <c r="BB26" s="81"/>
      <c r="BC26" s="81"/>
      <c r="BD26" s="81"/>
      <c r="BE26" s="81"/>
      <c r="BF26" s="81"/>
      <c r="BG26" s="81"/>
      <c r="BH26" s="81"/>
    </row>
    <row r="27" spans="2:60" ht="15" customHeight="1" x14ac:dyDescent="0.2">
      <c r="B27" s="305"/>
      <c r="C27" s="306"/>
      <c r="D27" s="265" t="s">
        <v>116</v>
      </c>
      <c r="E27" s="266"/>
      <c r="F27" s="266"/>
      <c r="G27" s="266"/>
      <c r="H27" s="266"/>
      <c r="I27" s="266"/>
      <c r="J27" s="266"/>
      <c r="K27" s="267"/>
      <c r="L27" s="589"/>
      <c r="M27" s="590"/>
      <c r="N27" s="590"/>
      <c r="O27" s="590"/>
      <c r="P27" s="590"/>
      <c r="Q27" s="590"/>
      <c r="R27" s="282"/>
      <c r="S27" s="283"/>
      <c r="T27" s="305"/>
      <c r="U27" s="306"/>
      <c r="V27" s="265" t="s">
        <v>117</v>
      </c>
      <c r="W27" s="266"/>
      <c r="X27" s="266"/>
      <c r="Y27" s="266"/>
      <c r="Z27" s="266"/>
      <c r="AA27" s="266"/>
      <c r="AB27" s="266"/>
      <c r="AC27" s="267"/>
      <c r="AD27" s="595"/>
      <c r="AE27" s="596"/>
      <c r="AF27" s="596"/>
      <c r="AG27" s="596"/>
      <c r="AH27" s="596"/>
      <c r="AI27" s="596"/>
      <c r="AJ27" s="263"/>
      <c r="AK27" s="264"/>
      <c r="AL27" s="67"/>
      <c r="AM27" s="67"/>
      <c r="AN27" s="67"/>
      <c r="AO27" s="67"/>
      <c r="AP27" s="67"/>
      <c r="AQ27" s="67"/>
      <c r="AR27" s="67"/>
      <c r="AS27" s="67"/>
      <c r="AT27" s="67"/>
      <c r="AU27" s="67"/>
      <c r="AV27" s="67"/>
      <c r="AW27" s="67"/>
      <c r="AX27" s="67"/>
      <c r="AY27" s="81"/>
      <c r="AZ27" s="81"/>
      <c r="BA27" s="81"/>
      <c r="BB27" s="81"/>
      <c r="BC27" s="81"/>
      <c r="BD27" s="81"/>
      <c r="BE27" s="81"/>
      <c r="BF27" s="81"/>
      <c r="BG27" s="81"/>
      <c r="BH27" s="81"/>
    </row>
    <row r="28" spans="2:60" ht="15" customHeight="1" x14ac:dyDescent="0.2">
      <c r="B28" s="305"/>
      <c r="C28" s="307"/>
      <c r="D28" s="268" t="s">
        <v>108</v>
      </c>
      <c r="E28" s="269"/>
      <c r="F28" s="269"/>
      <c r="G28" s="269"/>
      <c r="H28" s="269"/>
      <c r="I28" s="269"/>
      <c r="J28" s="269"/>
      <c r="K28" s="270"/>
      <c r="L28" s="587">
        <v>128</v>
      </c>
      <c r="M28" s="588"/>
      <c r="N28" s="588"/>
      <c r="O28" s="588"/>
      <c r="P28" s="588"/>
      <c r="Q28" s="588"/>
      <c r="R28" s="280" t="s">
        <v>68</v>
      </c>
      <c r="S28" s="281"/>
      <c r="T28" s="307"/>
      <c r="U28" s="307"/>
      <c r="V28" s="268" t="s">
        <v>143</v>
      </c>
      <c r="W28" s="269"/>
      <c r="X28" s="269"/>
      <c r="Y28" s="269"/>
      <c r="Z28" s="269"/>
      <c r="AA28" s="269"/>
      <c r="AB28" s="269"/>
      <c r="AC28" s="270"/>
      <c r="AD28" s="593">
        <v>16</v>
      </c>
      <c r="AE28" s="594"/>
      <c r="AF28" s="594"/>
      <c r="AG28" s="594"/>
      <c r="AH28" s="594"/>
      <c r="AI28" s="594"/>
      <c r="AJ28" s="261" t="s">
        <v>118</v>
      </c>
      <c r="AK28" s="262"/>
      <c r="AL28" s="67"/>
      <c r="AM28" s="67"/>
      <c r="AN28" s="67"/>
      <c r="AO28" s="67"/>
      <c r="AP28" s="67"/>
      <c r="AQ28" s="67"/>
      <c r="AR28" s="97"/>
      <c r="AS28" s="67"/>
      <c r="AT28" s="67"/>
      <c r="AU28" s="67"/>
      <c r="AV28" s="67"/>
      <c r="AW28" s="67"/>
      <c r="AX28" s="67"/>
      <c r="AY28" s="86"/>
      <c r="AZ28" s="86"/>
      <c r="BA28" s="86"/>
      <c r="BB28" s="86"/>
      <c r="BC28" s="86"/>
      <c r="BD28" s="86"/>
      <c r="BE28" s="86"/>
      <c r="BF28" s="86"/>
      <c r="BG28" s="86"/>
      <c r="BH28" s="86"/>
    </row>
    <row r="29" spans="2:60" ht="15" customHeight="1" x14ac:dyDescent="0.2">
      <c r="B29" s="305"/>
      <c r="C29" s="307"/>
      <c r="D29" s="271"/>
      <c r="E29" s="272"/>
      <c r="F29" s="272"/>
      <c r="G29" s="272"/>
      <c r="H29" s="272"/>
      <c r="I29" s="272"/>
      <c r="J29" s="272"/>
      <c r="K29" s="273"/>
      <c r="L29" s="589"/>
      <c r="M29" s="590"/>
      <c r="N29" s="590"/>
      <c r="O29" s="590"/>
      <c r="P29" s="590"/>
      <c r="Q29" s="590"/>
      <c r="R29" s="282"/>
      <c r="S29" s="283"/>
      <c r="T29" s="307"/>
      <c r="U29" s="307"/>
      <c r="V29" s="271"/>
      <c r="W29" s="272"/>
      <c r="X29" s="272"/>
      <c r="Y29" s="272"/>
      <c r="Z29" s="272"/>
      <c r="AA29" s="272"/>
      <c r="AB29" s="272"/>
      <c r="AC29" s="273"/>
      <c r="AD29" s="595"/>
      <c r="AE29" s="596"/>
      <c r="AF29" s="596"/>
      <c r="AG29" s="596"/>
      <c r="AH29" s="596"/>
      <c r="AI29" s="596"/>
      <c r="AJ29" s="263"/>
      <c r="AK29" s="264"/>
      <c r="AL29" s="67"/>
      <c r="AM29" s="67"/>
      <c r="AN29" s="67"/>
      <c r="AO29" s="67"/>
      <c r="AP29" s="67"/>
      <c r="AQ29" s="67"/>
      <c r="AR29" s="67"/>
      <c r="AS29" s="67"/>
      <c r="AT29" s="67"/>
      <c r="AU29" s="67"/>
      <c r="AV29" s="67"/>
      <c r="AW29" s="67"/>
      <c r="AX29" s="67"/>
      <c r="AY29" s="86"/>
      <c r="AZ29" s="86"/>
      <c r="BA29" s="86"/>
      <c r="BB29" s="86"/>
      <c r="BC29" s="86"/>
      <c r="BD29" s="86"/>
      <c r="BE29" s="86"/>
      <c r="BF29" s="86"/>
      <c r="BG29" s="86"/>
      <c r="BH29" s="86"/>
    </row>
    <row r="30" spans="2:60" ht="15" customHeight="1" x14ac:dyDescent="0.2">
      <c r="B30" s="305"/>
      <c r="C30" s="307"/>
      <c r="D30" s="294" t="s">
        <v>115</v>
      </c>
      <c r="E30" s="295"/>
      <c r="F30" s="295"/>
      <c r="G30" s="295"/>
      <c r="H30" s="295"/>
      <c r="I30" s="295"/>
      <c r="J30" s="295"/>
      <c r="K30" s="296"/>
      <c r="L30" s="591"/>
      <c r="M30" s="592"/>
      <c r="N30" s="592"/>
      <c r="O30" s="592"/>
      <c r="P30" s="592"/>
      <c r="Q30" s="592"/>
      <c r="R30" s="284"/>
      <c r="S30" s="285"/>
      <c r="T30" s="307"/>
      <c r="U30" s="307"/>
      <c r="V30" s="294" t="s">
        <v>119</v>
      </c>
      <c r="W30" s="295"/>
      <c r="X30" s="295"/>
      <c r="Y30" s="295"/>
      <c r="Z30" s="295"/>
      <c r="AA30" s="295"/>
      <c r="AB30" s="295"/>
      <c r="AC30" s="296"/>
      <c r="AD30" s="597"/>
      <c r="AE30" s="598"/>
      <c r="AF30" s="598"/>
      <c r="AG30" s="598"/>
      <c r="AH30" s="598"/>
      <c r="AI30" s="598"/>
      <c r="AJ30" s="292"/>
      <c r="AK30" s="293"/>
      <c r="AL30" s="67"/>
      <c r="AM30" s="67"/>
      <c r="AN30" s="67"/>
      <c r="AO30" s="67"/>
      <c r="AP30" s="67"/>
      <c r="AQ30" s="67"/>
      <c r="AR30" s="67"/>
      <c r="AS30" s="67"/>
      <c r="AT30" s="67"/>
      <c r="AU30" s="67"/>
      <c r="AV30" s="67"/>
      <c r="AW30" s="67"/>
      <c r="AX30" s="67"/>
      <c r="AY30" s="86"/>
      <c r="AZ30" s="86"/>
      <c r="BA30" s="86"/>
      <c r="BB30" s="86"/>
      <c r="BC30" s="86"/>
      <c r="BD30" s="86"/>
      <c r="BE30" s="86"/>
      <c r="BF30" s="86"/>
      <c r="BG30" s="86"/>
      <c r="BH30" s="86"/>
    </row>
    <row r="31" spans="2:60" ht="15" customHeight="1" x14ac:dyDescent="0.2">
      <c r="B31" s="305"/>
      <c r="C31" s="306"/>
      <c r="D31" s="396" t="s">
        <v>149</v>
      </c>
      <c r="E31" s="397"/>
      <c r="F31" s="397"/>
      <c r="G31" s="397"/>
      <c r="H31" s="397"/>
      <c r="I31" s="397"/>
      <c r="J31" s="397"/>
      <c r="K31" s="398"/>
      <c r="L31" s="310">
        <f>AG17*AD19</f>
        <v>488</v>
      </c>
      <c r="M31" s="311"/>
      <c r="N31" s="311"/>
      <c r="O31" s="311"/>
      <c r="P31" s="311"/>
      <c r="Q31" s="311"/>
      <c r="R31" s="282" t="s">
        <v>68</v>
      </c>
      <c r="S31" s="283"/>
      <c r="T31" s="305"/>
      <c r="U31" s="306"/>
      <c r="V31" s="314" t="s">
        <v>148</v>
      </c>
      <c r="W31" s="315"/>
      <c r="X31" s="315"/>
      <c r="Y31" s="315"/>
      <c r="Z31" s="315"/>
      <c r="AA31" s="315"/>
      <c r="AB31" s="315"/>
      <c r="AC31" s="316"/>
      <c r="AD31" s="320">
        <f>AG17</f>
        <v>61</v>
      </c>
      <c r="AE31" s="321"/>
      <c r="AF31" s="321"/>
      <c r="AG31" s="321"/>
      <c r="AH31" s="321"/>
      <c r="AI31" s="321"/>
      <c r="AJ31" s="263" t="s">
        <v>118</v>
      </c>
      <c r="AK31" s="264"/>
      <c r="AL31" s="67"/>
      <c r="AM31" s="67"/>
      <c r="AN31" s="67"/>
      <c r="AO31" s="67"/>
      <c r="AP31" s="67"/>
      <c r="AQ31" s="67"/>
      <c r="AR31" s="67"/>
      <c r="AS31" s="67"/>
      <c r="AT31" s="67"/>
      <c r="AU31" s="67"/>
      <c r="AV31" s="67"/>
      <c r="AW31" s="67"/>
      <c r="AX31" s="67"/>
      <c r="AY31" s="86"/>
      <c r="AZ31" s="86"/>
      <c r="BA31" s="86"/>
      <c r="BB31" s="86"/>
      <c r="BC31" s="86"/>
      <c r="BD31" s="86"/>
      <c r="BE31" s="86"/>
      <c r="BF31" s="86"/>
      <c r="BG31" s="86"/>
      <c r="BH31" s="86"/>
    </row>
    <row r="32" spans="2:60" ht="15" customHeight="1" x14ac:dyDescent="0.2">
      <c r="B32" s="308"/>
      <c r="C32" s="309"/>
      <c r="D32" s="317"/>
      <c r="E32" s="318"/>
      <c r="F32" s="318"/>
      <c r="G32" s="318"/>
      <c r="H32" s="318"/>
      <c r="I32" s="318"/>
      <c r="J32" s="318"/>
      <c r="K32" s="319"/>
      <c r="L32" s="312"/>
      <c r="M32" s="313"/>
      <c r="N32" s="313"/>
      <c r="O32" s="313"/>
      <c r="P32" s="313"/>
      <c r="Q32" s="313"/>
      <c r="R32" s="284"/>
      <c r="S32" s="285"/>
      <c r="T32" s="308"/>
      <c r="U32" s="309"/>
      <c r="V32" s="317"/>
      <c r="W32" s="318"/>
      <c r="X32" s="318"/>
      <c r="Y32" s="318"/>
      <c r="Z32" s="318"/>
      <c r="AA32" s="318"/>
      <c r="AB32" s="318"/>
      <c r="AC32" s="319"/>
      <c r="AD32" s="322"/>
      <c r="AE32" s="323"/>
      <c r="AF32" s="323"/>
      <c r="AG32" s="323"/>
      <c r="AH32" s="323"/>
      <c r="AI32" s="323"/>
      <c r="AJ32" s="292"/>
      <c r="AK32" s="293"/>
      <c r="AL32" s="67"/>
      <c r="AM32" s="67"/>
      <c r="AN32" s="67"/>
      <c r="AO32" s="67"/>
      <c r="AP32" s="67"/>
      <c r="AQ32" s="67"/>
      <c r="AR32" s="67"/>
      <c r="AS32" s="67"/>
      <c r="AT32" s="67"/>
      <c r="AU32" s="67"/>
      <c r="AV32" s="67"/>
      <c r="AW32" s="67"/>
      <c r="AX32" s="67"/>
      <c r="AY32" s="86"/>
      <c r="AZ32" s="86"/>
      <c r="BA32" s="86"/>
      <c r="BB32" s="86"/>
      <c r="BC32" s="86"/>
      <c r="BD32" s="86"/>
      <c r="BE32" s="86"/>
      <c r="BF32" s="86"/>
      <c r="BG32" s="86"/>
      <c r="BH32" s="86"/>
    </row>
    <row r="33" spans="2:37" ht="15" customHeight="1" x14ac:dyDescent="0.2">
      <c r="B33" s="258" t="s">
        <v>113</v>
      </c>
      <c r="C33" s="258"/>
      <c r="D33" s="258"/>
      <c r="E33" s="578" t="s">
        <v>197</v>
      </c>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row>
    <row r="34" spans="2:37" s="71" customFormat="1" ht="15" customHeight="1" x14ac:dyDescent="0.2">
      <c r="B34" s="259"/>
      <c r="C34" s="259"/>
      <c r="D34" s="259"/>
      <c r="E34" s="581"/>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3"/>
    </row>
    <row r="35" spans="2:37" ht="15" hidden="1" customHeight="1" x14ac:dyDescent="0.2">
      <c r="B35" s="259"/>
      <c r="C35" s="259"/>
      <c r="D35" s="259"/>
      <c r="E35" s="581"/>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3"/>
    </row>
    <row r="36" spans="2:37" ht="15" customHeight="1" x14ac:dyDescent="0.2">
      <c r="B36" s="260"/>
      <c r="C36" s="260"/>
      <c r="D36" s="260"/>
      <c r="E36" s="584"/>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6"/>
    </row>
    <row r="37" spans="2:37" ht="13.05" x14ac:dyDescent="0.2">
      <c r="B37" s="97"/>
      <c r="C37" s="78"/>
      <c r="D37" s="78"/>
      <c r="E37" s="78"/>
      <c r="F37" s="78"/>
      <c r="G37" s="78"/>
      <c r="H37" s="78"/>
      <c r="I37" s="78"/>
      <c r="J37" s="78"/>
      <c r="K37" s="78"/>
      <c r="L37" s="78"/>
      <c r="M37" s="78"/>
      <c r="N37" s="78"/>
      <c r="O37" s="78"/>
      <c r="P37" s="78"/>
      <c r="Q37" s="78"/>
      <c r="R37" s="78"/>
      <c r="S37" s="78"/>
      <c r="T37" s="78"/>
      <c r="U37" s="78"/>
      <c r="V37" s="79"/>
      <c r="W37" s="79"/>
      <c r="X37" s="79"/>
      <c r="Y37" s="79"/>
      <c r="Z37" s="79"/>
      <c r="AA37" s="79"/>
      <c r="AB37" s="79"/>
      <c r="AC37" s="79"/>
      <c r="AD37" s="80"/>
      <c r="AE37" s="80"/>
      <c r="AF37" s="80"/>
      <c r="AG37" s="80"/>
      <c r="AH37" s="79"/>
      <c r="AI37" s="79"/>
      <c r="AJ37" s="79"/>
      <c r="AK37" s="79"/>
    </row>
    <row r="38" spans="2:37" ht="15" customHeight="1" x14ac:dyDescent="0.2">
      <c r="B38" s="12" t="s">
        <v>33</v>
      </c>
      <c r="C38" s="75"/>
      <c r="D38" s="75"/>
      <c r="E38" s="75"/>
      <c r="F38" s="75"/>
      <c r="G38" s="75"/>
      <c r="H38" s="75"/>
      <c r="I38" s="75"/>
      <c r="J38" s="75"/>
      <c r="K38" s="75"/>
      <c r="L38" s="75"/>
      <c r="M38" s="75"/>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2:37" ht="15" customHeight="1" x14ac:dyDescent="0.2">
      <c r="B39" s="355" t="s">
        <v>2</v>
      </c>
      <c r="C39" s="356"/>
      <c r="D39" s="356"/>
      <c r="E39" s="356"/>
      <c r="F39" s="356"/>
      <c r="G39" s="356"/>
      <c r="H39" s="357"/>
      <c r="I39" s="388"/>
      <c r="J39" s="389"/>
      <c r="K39" s="389"/>
      <c r="L39" s="389"/>
      <c r="M39" s="389"/>
      <c r="N39" s="389"/>
      <c r="O39" s="389"/>
      <c r="P39" s="389"/>
      <c r="Q39" s="389"/>
      <c r="R39" s="390"/>
      <c r="X39" s="13"/>
      <c r="Y39" s="13"/>
      <c r="Z39" s="13"/>
      <c r="AA39" s="13"/>
      <c r="AB39" s="13"/>
      <c r="AC39" s="13"/>
      <c r="AD39" s="13"/>
      <c r="AE39" s="13"/>
      <c r="AF39" s="13"/>
      <c r="AG39" s="13"/>
      <c r="AH39" s="13"/>
      <c r="AI39" s="13"/>
      <c r="AJ39" s="13"/>
      <c r="AK39" s="13"/>
    </row>
    <row r="40" spans="2:37" ht="15" customHeight="1" x14ac:dyDescent="0.2">
      <c r="B40" s="358"/>
      <c r="C40" s="359"/>
      <c r="D40" s="359"/>
      <c r="E40" s="359"/>
      <c r="F40" s="359"/>
      <c r="G40" s="359"/>
      <c r="H40" s="360"/>
      <c r="I40" s="391"/>
      <c r="J40" s="392"/>
      <c r="K40" s="392"/>
      <c r="L40" s="392"/>
      <c r="M40" s="392"/>
      <c r="N40" s="392"/>
      <c r="O40" s="392"/>
      <c r="P40" s="392"/>
      <c r="Q40" s="392"/>
      <c r="R40" s="393"/>
      <c r="S40" s="69"/>
      <c r="T40" s="69"/>
      <c r="U40" s="69"/>
      <c r="V40" s="69"/>
      <c r="W40" s="69"/>
      <c r="X40" s="84"/>
      <c r="Y40" s="84"/>
      <c r="Z40" s="84"/>
      <c r="AA40" s="84"/>
      <c r="AB40" s="84"/>
      <c r="AC40" s="84"/>
      <c r="AD40" s="84"/>
      <c r="AE40" s="84"/>
      <c r="AF40" s="84"/>
      <c r="AG40" s="84"/>
      <c r="AH40" s="84"/>
      <c r="AI40" s="84"/>
      <c r="AJ40" s="84"/>
      <c r="AK40" s="84"/>
    </row>
    <row r="41" spans="2:37" ht="15" customHeight="1" x14ac:dyDescent="0.2">
      <c r="B41" s="355" t="s">
        <v>1</v>
      </c>
      <c r="C41" s="356"/>
      <c r="D41" s="357"/>
      <c r="E41" s="388"/>
      <c r="F41" s="389"/>
      <c r="G41" s="389"/>
      <c r="H41" s="389"/>
      <c r="I41" s="389"/>
      <c r="J41" s="390"/>
      <c r="K41" s="355" t="s">
        <v>3</v>
      </c>
      <c r="L41" s="356"/>
      <c r="M41" s="356"/>
      <c r="N41" s="356"/>
      <c r="O41" s="357"/>
      <c r="P41" s="361"/>
      <c r="Q41" s="362"/>
      <c r="R41" s="362"/>
      <c r="S41" s="362"/>
      <c r="T41" s="362"/>
      <c r="U41" s="394"/>
      <c r="V41" s="355" t="s">
        <v>5</v>
      </c>
      <c r="W41" s="356"/>
      <c r="X41" s="356"/>
      <c r="Y41" s="356"/>
      <c r="Z41" s="357"/>
      <c r="AA41" s="410"/>
      <c r="AB41" s="411"/>
      <c r="AC41" s="411"/>
      <c r="AD41" s="411"/>
      <c r="AE41" s="411"/>
      <c r="AF41" s="411"/>
      <c r="AG41" s="411"/>
      <c r="AH41" s="411"/>
      <c r="AI41" s="411"/>
      <c r="AJ41" s="411"/>
      <c r="AK41" s="412"/>
    </row>
    <row r="42" spans="2:37" ht="15" customHeight="1" x14ac:dyDescent="0.2">
      <c r="B42" s="358"/>
      <c r="C42" s="359"/>
      <c r="D42" s="360"/>
      <c r="E42" s="391"/>
      <c r="F42" s="392"/>
      <c r="G42" s="392"/>
      <c r="H42" s="392"/>
      <c r="I42" s="392"/>
      <c r="J42" s="393"/>
      <c r="K42" s="358"/>
      <c r="L42" s="359"/>
      <c r="M42" s="359"/>
      <c r="N42" s="359"/>
      <c r="O42" s="360"/>
      <c r="P42" s="363"/>
      <c r="Q42" s="364"/>
      <c r="R42" s="364"/>
      <c r="S42" s="364"/>
      <c r="T42" s="364"/>
      <c r="U42" s="395"/>
      <c r="V42" s="358"/>
      <c r="W42" s="359"/>
      <c r="X42" s="359"/>
      <c r="Y42" s="359"/>
      <c r="Z42" s="360"/>
      <c r="AA42" s="413"/>
      <c r="AB42" s="414"/>
      <c r="AC42" s="414"/>
      <c r="AD42" s="414"/>
      <c r="AE42" s="414"/>
      <c r="AF42" s="414"/>
      <c r="AG42" s="414"/>
      <c r="AH42" s="414"/>
      <c r="AI42" s="414"/>
      <c r="AJ42" s="414"/>
      <c r="AK42" s="415"/>
    </row>
    <row r="43" spans="2:37" ht="15" customHeight="1" x14ac:dyDescent="0.2">
      <c r="B43" s="337" t="s">
        <v>31</v>
      </c>
      <c r="C43" s="338"/>
      <c r="D43" s="338"/>
      <c r="E43" s="338"/>
      <c r="F43" s="338"/>
      <c r="G43" s="338"/>
      <c r="H43" s="339"/>
      <c r="I43" s="343" t="s">
        <v>203</v>
      </c>
      <c r="J43" s="344"/>
      <c r="K43" s="344"/>
      <c r="L43" s="344"/>
      <c r="M43" s="344"/>
      <c r="N43" s="344"/>
      <c r="O43" s="344"/>
      <c r="P43" s="344"/>
      <c r="Q43" s="344"/>
      <c r="R43" s="344"/>
      <c r="S43" s="344"/>
      <c r="T43" s="344"/>
      <c r="U43" s="344"/>
      <c r="V43" s="344"/>
      <c r="W43" s="344"/>
      <c r="X43" s="344"/>
      <c r="Y43" s="344"/>
      <c r="Z43" s="344"/>
      <c r="AA43" s="344"/>
      <c r="AB43" s="347" t="s">
        <v>146</v>
      </c>
      <c r="AC43" s="347"/>
      <c r="AD43" s="347"/>
      <c r="AE43" s="347"/>
      <c r="AF43" s="347"/>
      <c r="AG43" s="349"/>
      <c r="AH43" s="349"/>
      <c r="AI43" s="349"/>
      <c r="AJ43" s="351" t="s">
        <v>26</v>
      </c>
      <c r="AK43" s="352"/>
    </row>
    <row r="44" spans="2:37" ht="15" customHeight="1" x14ac:dyDescent="0.2">
      <c r="B44" s="340"/>
      <c r="C44" s="341"/>
      <c r="D44" s="341"/>
      <c r="E44" s="341"/>
      <c r="F44" s="341"/>
      <c r="G44" s="341"/>
      <c r="H44" s="342"/>
      <c r="I44" s="345"/>
      <c r="J44" s="346"/>
      <c r="K44" s="346"/>
      <c r="L44" s="346"/>
      <c r="M44" s="346"/>
      <c r="N44" s="346"/>
      <c r="O44" s="346"/>
      <c r="P44" s="346"/>
      <c r="Q44" s="346"/>
      <c r="R44" s="346"/>
      <c r="S44" s="346"/>
      <c r="T44" s="346"/>
      <c r="U44" s="346"/>
      <c r="V44" s="346"/>
      <c r="W44" s="346"/>
      <c r="X44" s="346"/>
      <c r="Y44" s="346"/>
      <c r="Z44" s="346"/>
      <c r="AA44" s="346"/>
      <c r="AB44" s="348"/>
      <c r="AC44" s="348"/>
      <c r="AD44" s="348"/>
      <c r="AE44" s="348"/>
      <c r="AF44" s="348"/>
      <c r="AG44" s="350"/>
      <c r="AH44" s="350"/>
      <c r="AI44" s="350"/>
      <c r="AJ44" s="353"/>
      <c r="AK44" s="354"/>
    </row>
    <row r="45" spans="2:37" ht="15" customHeight="1" x14ac:dyDescent="0.2">
      <c r="B45" s="355" t="s">
        <v>4</v>
      </c>
      <c r="C45" s="356"/>
      <c r="D45" s="356"/>
      <c r="E45" s="356"/>
      <c r="F45" s="356"/>
      <c r="G45" s="356"/>
      <c r="H45" s="356"/>
      <c r="I45" s="357"/>
      <c r="J45" s="361" t="s">
        <v>29</v>
      </c>
      <c r="K45" s="362"/>
      <c r="L45" s="362"/>
      <c r="M45" s="362"/>
      <c r="N45" s="362"/>
      <c r="O45" s="362"/>
      <c r="P45" s="362"/>
      <c r="Q45" s="362"/>
      <c r="R45" s="362"/>
      <c r="S45" s="362"/>
      <c r="T45" s="362"/>
      <c r="U45" s="362"/>
      <c r="V45" s="362"/>
      <c r="W45" s="362"/>
      <c r="X45" s="362"/>
      <c r="Y45" s="362"/>
      <c r="Z45" s="362"/>
      <c r="AA45" s="362"/>
      <c r="AB45" s="347" t="s">
        <v>23</v>
      </c>
      <c r="AC45" s="347"/>
      <c r="AD45" s="365"/>
      <c r="AE45" s="365"/>
      <c r="AF45" s="365"/>
      <c r="AG45" s="351" t="s">
        <v>34</v>
      </c>
      <c r="AH45" s="351"/>
      <c r="AI45" s="351"/>
      <c r="AJ45" s="351"/>
      <c r="AK45" s="352"/>
    </row>
    <row r="46" spans="2:37" ht="15" customHeight="1" x14ac:dyDescent="0.2">
      <c r="B46" s="358"/>
      <c r="C46" s="359"/>
      <c r="D46" s="359"/>
      <c r="E46" s="359"/>
      <c r="F46" s="359"/>
      <c r="G46" s="359"/>
      <c r="H46" s="359"/>
      <c r="I46" s="360"/>
      <c r="J46" s="363"/>
      <c r="K46" s="364"/>
      <c r="L46" s="364"/>
      <c r="M46" s="364"/>
      <c r="N46" s="364"/>
      <c r="O46" s="364"/>
      <c r="P46" s="364"/>
      <c r="Q46" s="364"/>
      <c r="R46" s="364"/>
      <c r="S46" s="364"/>
      <c r="T46" s="364"/>
      <c r="U46" s="364"/>
      <c r="V46" s="364"/>
      <c r="W46" s="364"/>
      <c r="X46" s="364"/>
      <c r="Y46" s="364"/>
      <c r="Z46" s="364"/>
      <c r="AA46" s="364"/>
      <c r="AB46" s="348"/>
      <c r="AC46" s="348"/>
      <c r="AD46" s="366"/>
      <c r="AE46" s="366"/>
      <c r="AF46" s="366"/>
      <c r="AG46" s="353"/>
      <c r="AH46" s="353"/>
      <c r="AI46" s="353"/>
      <c r="AJ46" s="353"/>
      <c r="AK46" s="354"/>
    </row>
    <row r="47" spans="2:37" ht="15" customHeight="1" x14ac:dyDescent="0.2">
      <c r="B47" s="303" t="s">
        <v>99</v>
      </c>
      <c r="C47" s="304"/>
      <c r="D47" s="371" t="s">
        <v>163</v>
      </c>
      <c r="E47" s="371"/>
      <c r="F47" s="371"/>
      <c r="G47" s="371"/>
      <c r="H47" s="371"/>
      <c r="I47" s="371"/>
      <c r="J47" s="371"/>
      <c r="K47" s="371"/>
      <c r="L47" s="373"/>
      <c r="M47" s="374"/>
      <c r="N47" s="374"/>
      <c r="O47" s="374"/>
      <c r="P47" s="374"/>
      <c r="Q47" s="374"/>
      <c r="R47" s="379" t="s">
        <v>22</v>
      </c>
      <c r="S47" s="380"/>
      <c r="T47" s="303" t="s">
        <v>100</v>
      </c>
      <c r="U47" s="304"/>
      <c r="V47" s="385" t="s">
        <v>109</v>
      </c>
      <c r="W47" s="385"/>
      <c r="X47" s="385"/>
      <c r="Y47" s="385"/>
      <c r="Z47" s="386" t="s">
        <v>124</v>
      </c>
      <c r="AA47" s="387"/>
      <c r="AB47" s="387"/>
      <c r="AC47" s="387"/>
      <c r="AD47" s="387" t="s">
        <v>125</v>
      </c>
      <c r="AE47" s="387"/>
      <c r="AF47" s="387"/>
      <c r="AG47" s="387"/>
      <c r="AH47" s="367" t="s">
        <v>126</v>
      </c>
      <c r="AI47" s="367"/>
      <c r="AJ47" s="367"/>
      <c r="AK47" s="368"/>
    </row>
    <row r="48" spans="2:37" ht="15" customHeight="1" x14ac:dyDescent="0.2">
      <c r="B48" s="305"/>
      <c r="C48" s="306"/>
      <c r="D48" s="372"/>
      <c r="E48" s="372"/>
      <c r="F48" s="372"/>
      <c r="G48" s="372"/>
      <c r="H48" s="372"/>
      <c r="I48" s="372"/>
      <c r="J48" s="372"/>
      <c r="K48" s="372"/>
      <c r="L48" s="375"/>
      <c r="M48" s="376"/>
      <c r="N48" s="376"/>
      <c r="O48" s="376"/>
      <c r="P48" s="376"/>
      <c r="Q48" s="376"/>
      <c r="R48" s="381"/>
      <c r="S48" s="382"/>
      <c r="T48" s="305"/>
      <c r="U48" s="306"/>
      <c r="V48" s="385"/>
      <c r="W48" s="385"/>
      <c r="X48" s="385"/>
      <c r="Y48" s="385"/>
      <c r="Z48" s="386"/>
      <c r="AA48" s="387"/>
      <c r="AB48" s="387"/>
      <c r="AC48" s="387"/>
      <c r="AD48" s="387"/>
      <c r="AE48" s="387"/>
      <c r="AF48" s="387"/>
      <c r="AG48" s="387"/>
      <c r="AH48" s="369"/>
      <c r="AI48" s="369"/>
      <c r="AJ48" s="369"/>
      <c r="AK48" s="370"/>
    </row>
    <row r="49" spans="2:37" ht="15" customHeight="1" x14ac:dyDescent="0.2">
      <c r="B49" s="305"/>
      <c r="C49" s="306"/>
      <c r="D49" s="372"/>
      <c r="E49" s="372"/>
      <c r="F49" s="372"/>
      <c r="G49" s="372"/>
      <c r="H49" s="372"/>
      <c r="I49" s="372"/>
      <c r="J49" s="372"/>
      <c r="K49" s="372"/>
      <c r="L49" s="375"/>
      <c r="M49" s="376"/>
      <c r="N49" s="376"/>
      <c r="O49" s="376"/>
      <c r="P49" s="376"/>
      <c r="Q49" s="376"/>
      <c r="R49" s="381"/>
      <c r="S49" s="382"/>
      <c r="T49" s="305"/>
      <c r="U49" s="306"/>
      <c r="V49" s="324" t="s">
        <v>164</v>
      </c>
      <c r="W49" s="325"/>
      <c r="X49" s="325"/>
      <c r="Y49" s="325"/>
      <c r="Z49" s="325"/>
      <c r="AA49" s="325"/>
      <c r="AB49" s="325"/>
      <c r="AC49" s="326"/>
      <c r="AD49" s="286"/>
      <c r="AE49" s="287"/>
      <c r="AF49" s="287"/>
      <c r="AG49" s="287"/>
      <c r="AH49" s="287"/>
      <c r="AI49" s="287"/>
      <c r="AJ49" s="330" t="s">
        <v>22</v>
      </c>
      <c r="AK49" s="331"/>
    </row>
    <row r="50" spans="2:37" ht="15" customHeight="1" x14ac:dyDescent="0.2">
      <c r="B50" s="305"/>
      <c r="C50" s="306"/>
      <c r="D50" s="334" t="s">
        <v>120</v>
      </c>
      <c r="E50" s="335"/>
      <c r="F50" s="335"/>
      <c r="G50" s="335"/>
      <c r="H50" s="335"/>
      <c r="I50" s="335"/>
      <c r="J50" s="335"/>
      <c r="K50" s="336"/>
      <c r="L50" s="377"/>
      <c r="M50" s="378"/>
      <c r="N50" s="378"/>
      <c r="O50" s="378"/>
      <c r="P50" s="378"/>
      <c r="Q50" s="378"/>
      <c r="R50" s="383"/>
      <c r="S50" s="384"/>
      <c r="T50" s="305"/>
      <c r="U50" s="306"/>
      <c r="V50" s="327"/>
      <c r="W50" s="328"/>
      <c r="X50" s="328"/>
      <c r="Y50" s="328"/>
      <c r="Z50" s="328"/>
      <c r="AA50" s="328"/>
      <c r="AB50" s="328"/>
      <c r="AC50" s="329"/>
      <c r="AD50" s="290"/>
      <c r="AE50" s="291"/>
      <c r="AF50" s="291"/>
      <c r="AG50" s="291"/>
      <c r="AH50" s="291"/>
      <c r="AI50" s="291"/>
      <c r="AJ50" s="332"/>
      <c r="AK50" s="333"/>
    </row>
    <row r="51" spans="2:37" ht="15" customHeight="1" x14ac:dyDescent="0.2">
      <c r="B51" s="305"/>
      <c r="C51" s="306"/>
      <c r="D51" s="297" t="s">
        <v>114</v>
      </c>
      <c r="E51" s="298"/>
      <c r="F51" s="298"/>
      <c r="G51" s="298"/>
      <c r="H51" s="298"/>
      <c r="I51" s="298"/>
      <c r="J51" s="298"/>
      <c r="K51" s="299"/>
      <c r="L51" s="274"/>
      <c r="M51" s="275"/>
      <c r="N51" s="275"/>
      <c r="O51" s="275"/>
      <c r="P51" s="275"/>
      <c r="Q51" s="275"/>
      <c r="R51" s="280" t="s">
        <v>68</v>
      </c>
      <c r="S51" s="281"/>
      <c r="T51" s="305"/>
      <c r="U51" s="306"/>
      <c r="V51" s="297" t="s">
        <v>142</v>
      </c>
      <c r="W51" s="298"/>
      <c r="X51" s="298"/>
      <c r="Y51" s="298"/>
      <c r="Z51" s="298"/>
      <c r="AA51" s="298"/>
      <c r="AB51" s="298"/>
      <c r="AC51" s="299"/>
      <c r="AD51" s="286"/>
      <c r="AE51" s="287"/>
      <c r="AF51" s="287"/>
      <c r="AG51" s="287"/>
      <c r="AH51" s="287"/>
      <c r="AI51" s="287"/>
      <c r="AJ51" s="261" t="s">
        <v>118</v>
      </c>
      <c r="AK51" s="262"/>
    </row>
    <row r="52" spans="2:37" ht="15" customHeight="1" x14ac:dyDescent="0.2">
      <c r="B52" s="305"/>
      <c r="C52" s="306"/>
      <c r="D52" s="300"/>
      <c r="E52" s="301"/>
      <c r="F52" s="301"/>
      <c r="G52" s="301"/>
      <c r="H52" s="301"/>
      <c r="I52" s="301"/>
      <c r="J52" s="301"/>
      <c r="K52" s="302"/>
      <c r="L52" s="276"/>
      <c r="M52" s="277"/>
      <c r="N52" s="277"/>
      <c r="O52" s="277"/>
      <c r="P52" s="277"/>
      <c r="Q52" s="277"/>
      <c r="R52" s="282"/>
      <c r="S52" s="283"/>
      <c r="T52" s="305"/>
      <c r="U52" s="306"/>
      <c r="V52" s="300"/>
      <c r="W52" s="301"/>
      <c r="X52" s="301"/>
      <c r="Y52" s="301"/>
      <c r="Z52" s="301"/>
      <c r="AA52" s="301"/>
      <c r="AB52" s="301"/>
      <c r="AC52" s="302"/>
      <c r="AD52" s="288"/>
      <c r="AE52" s="289"/>
      <c r="AF52" s="289"/>
      <c r="AG52" s="289"/>
      <c r="AH52" s="289"/>
      <c r="AI52" s="289"/>
      <c r="AJ52" s="263"/>
      <c r="AK52" s="264"/>
    </row>
    <row r="53" spans="2:37" ht="15" customHeight="1" x14ac:dyDescent="0.2">
      <c r="B53" s="305"/>
      <c r="C53" s="306"/>
      <c r="D53" s="265" t="s">
        <v>116</v>
      </c>
      <c r="E53" s="266"/>
      <c r="F53" s="266"/>
      <c r="G53" s="266"/>
      <c r="H53" s="266"/>
      <c r="I53" s="266"/>
      <c r="J53" s="266"/>
      <c r="K53" s="267"/>
      <c r="L53" s="276"/>
      <c r="M53" s="277"/>
      <c r="N53" s="277"/>
      <c r="O53" s="277"/>
      <c r="P53" s="277"/>
      <c r="Q53" s="277"/>
      <c r="R53" s="282"/>
      <c r="S53" s="283"/>
      <c r="T53" s="305"/>
      <c r="U53" s="306"/>
      <c r="V53" s="265" t="s">
        <v>117</v>
      </c>
      <c r="W53" s="266"/>
      <c r="X53" s="266"/>
      <c r="Y53" s="266"/>
      <c r="Z53" s="266"/>
      <c r="AA53" s="266"/>
      <c r="AB53" s="266"/>
      <c r="AC53" s="267"/>
      <c r="AD53" s="288"/>
      <c r="AE53" s="289"/>
      <c r="AF53" s="289"/>
      <c r="AG53" s="289"/>
      <c r="AH53" s="289"/>
      <c r="AI53" s="289"/>
      <c r="AJ53" s="263"/>
      <c r="AK53" s="264"/>
    </row>
    <row r="54" spans="2:37" ht="15" customHeight="1" x14ac:dyDescent="0.2">
      <c r="B54" s="305"/>
      <c r="C54" s="307"/>
      <c r="D54" s="268" t="s">
        <v>108</v>
      </c>
      <c r="E54" s="269"/>
      <c r="F54" s="269"/>
      <c r="G54" s="269"/>
      <c r="H54" s="269"/>
      <c r="I54" s="269"/>
      <c r="J54" s="269"/>
      <c r="K54" s="270"/>
      <c r="L54" s="274"/>
      <c r="M54" s="275"/>
      <c r="N54" s="275"/>
      <c r="O54" s="275"/>
      <c r="P54" s="275"/>
      <c r="Q54" s="275"/>
      <c r="R54" s="280" t="s">
        <v>68</v>
      </c>
      <c r="S54" s="281"/>
      <c r="T54" s="307"/>
      <c r="U54" s="307"/>
      <c r="V54" s="268" t="s">
        <v>143</v>
      </c>
      <c r="W54" s="269"/>
      <c r="X54" s="269"/>
      <c r="Y54" s="269"/>
      <c r="Z54" s="269"/>
      <c r="AA54" s="269"/>
      <c r="AB54" s="269"/>
      <c r="AC54" s="270"/>
      <c r="AD54" s="286"/>
      <c r="AE54" s="287"/>
      <c r="AF54" s="287"/>
      <c r="AG54" s="287"/>
      <c r="AH54" s="287"/>
      <c r="AI54" s="287"/>
      <c r="AJ54" s="261" t="s">
        <v>118</v>
      </c>
      <c r="AK54" s="262"/>
    </row>
    <row r="55" spans="2:37" ht="15" customHeight="1" x14ac:dyDescent="0.2">
      <c r="B55" s="305"/>
      <c r="C55" s="307"/>
      <c r="D55" s="271"/>
      <c r="E55" s="272"/>
      <c r="F55" s="272"/>
      <c r="G55" s="272"/>
      <c r="H55" s="272"/>
      <c r="I55" s="272"/>
      <c r="J55" s="272"/>
      <c r="K55" s="273"/>
      <c r="L55" s="276"/>
      <c r="M55" s="277"/>
      <c r="N55" s="277"/>
      <c r="O55" s="277"/>
      <c r="P55" s="277"/>
      <c r="Q55" s="277"/>
      <c r="R55" s="282"/>
      <c r="S55" s="283"/>
      <c r="T55" s="307"/>
      <c r="U55" s="307"/>
      <c r="V55" s="271"/>
      <c r="W55" s="272"/>
      <c r="X55" s="272"/>
      <c r="Y55" s="272"/>
      <c r="Z55" s="272"/>
      <c r="AA55" s="272"/>
      <c r="AB55" s="272"/>
      <c r="AC55" s="273"/>
      <c r="AD55" s="288"/>
      <c r="AE55" s="289"/>
      <c r="AF55" s="289"/>
      <c r="AG55" s="289"/>
      <c r="AH55" s="289"/>
      <c r="AI55" s="289"/>
      <c r="AJ55" s="263"/>
      <c r="AK55" s="264"/>
    </row>
    <row r="56" spans="2:37" ht="15" customHeight="1" x14ac:dyDescent="0.2">
      <c r="B56" s="305"/>
      <c r="C56" s="307"/>
      <c r="D56" s="294" t="s">
        <v>115</v>
      </c>
      <c r="E56" s="295"/>
      <c r="F56" s="295"/>
      <c r="G56" s="295"/>
      <c r="H56" s="295"/>
      <c r="I56" s="295"/>
      <c r="J56" s="295"/>
      <c r="K56" s="296"/>
      <c r="L56" s="278"/>
      <c r="M56" s="279"/>
      <c r="N56" s="279"/>
      <c r="O56" s="279"/>
      <c r="P56" s="279"/>
      <c r="Q56" s="279"/>
      <c r="R56" s="284"/>
      <c r="S56" s="285"/>
      <c r="T56" s="307"/>
      <c r="U56" s="307"/>
      <c r="V56" s="294" t="s">
        <v>119</v>
      </c>
      <c r="W56" s="295"/>
      <c r="X56" s="295"/>
      <c r="Y56" s="295"/>
      <c r="Z56" s="295"/>
      <c r="AA56" s="295"/>
      <c r="AB56" s="295"/>
      <c r="AC56" s="296"/>
      <c r="AD56" s="290"/>
      <c r="AE56" s="291"/>
      <c r="AF56" s="291"/>
      <c r="AG56" s="291"/>
      <c r="AH56" s="291"/>
      <c r="AI56" s="291"/>
      <c r="AJ56" s="292"/>
      <c r="AK56" s="293"/>
    </row>
    <row r="57" spans="2:37" ht="15" customHeight="1" x14ac:dyDescent="0.2">
      <c r="B57" s="305"/>
      <c r="C57" s="306"/>
      <c r="D57" s="396" t="s">
        <v>149</v>
      </c>
      <c r="E57" s="397"/>
      <c r="F57" s="397"/>
      <c r="G57" s="397"/>
      <c r="H57" s="397"/>
      <c r="I57" s="397"/>
      <c r="J57" s="397"/>
      <c r="K57" s="398"/>
      <c r="L57" s="310">
        <f>AG43*AD45</f>
        <v>0</v>
      </c>
      <c r="M57" s="311"/>
      <c r="N57" s="311"/>
      <c r="O57" s="311"/>
      <c r="P57" s="311"/>
      <c r="Q57" s="311"/>
      <c r="R57" s="282" t="s">
        <v>68</v>
      </c>
      <c r="S57" s="283"/>
      <c r="T57" s="305"/>
      <c r="U57" s="306"/>
      <c r="V57" s="314" t="s">
        <v>148</v>
      </c>
      <c r="W57" s="315"/>
      <c r="X57" s="315"/>
      <c r="Y57" s="315"/>
      <c r="Z57" s="315"/>
      <c r="AA57" s="315"/>
      <c r="AB57" s="315"/>
      <c r="AC57" s="316"/>
      <c r="AD57" s="320">
        <f>AG43</f>
        <v>0</v>
      </c>
      <c r="AE57" s="321"/>
      <c r="AF57" s="321"/>
      <c r="AG57" s="321"/>
      <c r="AH57" s="321"/>
      <c r="AI57" s="321"/>
      <c r="AJ57" s="263" t="s">
        <v>118</v>
      </c>
      <c r="AK57" s="264"/>
    </row>
    <row r="58" spans="2:37" ht="15" customHeight="1" x14ac:dyDescent="0.2">
      <c r="B58" s="308"/>
      <c r="C58" s="309"/>
      <c r="D58" s="317"/>
      <c r="E58" s="318"/>
      <c r="F58" s="318"/>
      <c r="G58" s="318"/>
      <c r="H58" s="318"/>
      <c r="I58" s="318"/>
      <c r="J58" s="318"/>
      <c r="K58" s="319"/>
      <c r="L58" s="312"/>
      <c r="M58" s="313"/>
      <c r="N58" s="313"/>
      <c r="O58" s="313"/>
      <c r="P58" s="313"/>
      <c r="Q58" s="313"/>
      <c r="R58" s="284"/>
      <c r="S58" s="285"/>
      <c r="T58" s="308"/>
      <c r="U58" s="309"/>
      <c r="V58" s="317"/>
      <c r="W58" s="318"/>
      <c r="X58" s="318"/>
      <c r="Y58" s="318"/>
      <c r="Z58" s="318"/>
      <c r="AA58" s="318"/>
      <c r="AB58" s="318"/>
      <c r="AC58" s="319"/>
      <c r="AD58" s="322"/>
      <c r="AE58" s="323"/>
      <c r="AF58" s="323"/>
      <c r="AG58" s="323"/>
      <c r="AH58" s="323"/>
      <c r="AI58" s="323"/>
      <c r="AJ58" s="292"/>
      <c r="AK58" s="293"/>
    </row>
    <row r="59" spans="2:37" ht="15" customHeight="1" x14ac:dyDescent="0.2">
      <c r="B59" s="258" t="s">
        <v>113</v>
      </c>
      <c r="C59" s="258"/>
      <c r="D59" s="258"/>
      <c r="E59" s="399"/>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1"/>
    </row>
    <row r="60" spans="2:37" ht="15" hidden="1" customHeight="1" x14ac:dyDescent="0.2">
      <c r="B60" s="259"/>
      <c r="C60" s="259"/>
      <c r="D60" s="259"/>
      <c r="E60" s="402"/>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4"/>
    </row>
    <row r="61" spans="2:37" ht="15" customHeight="1" x14ac:dyDescent="0.2">
      <c r="B61" s="259"/>
      <c r="C61" s="259"/>
      <c r="D61" s="259"/>
      <c r="E61" s="402"/>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4"/>
    </row>
    <row r="62" spans="2:37" ht="15" customHeight="1" x14ac:dyDescent="0.2">
      <c r="B62" s="260"/>
      <c r="C62" s="260"/>
      <c r="D62" s="260"/>
      <c r="E62" s="405"/>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7"/>
    </row>
  </sheetData>
  <mergeCells count="113">
    <mergeCell ref="AA15:AK16"/>
    <mergeCell ref="B17:H18"/>
    <mergeCell ref="I17:AA18"/>
    <mergeCell ref="AB17:AF18"/>
    <mergeCell ref="AG17:AI18"/>
    <mergeCell ref="AJ17:AK18"/>
    <mergeCell ref="B6:AF8"/>
    <mergeCell ref="AG6:AK7"/>
    <mergeCell ref="AG8:AK8"/>
    <mergeCell ref="B13:H14"/>
    <mergeCell ref="I13:R14"/>
    <mergeCell ref="B15:D16"/>
    <mergeCell ref="E15:J16"/>
    <mergeCell ref="K15:O16"/>
    <mergeCell ref="P15:U16"/>
    <mergeCell ref="V15:Z16"/>
    <mergeCell ref="B19:I20"/>
    <mergeCell ref="J19:AA20"/>
    <mergeCell ref="AB19:AC20"/>
    <mergeCell ref="AD19:AF20"/>
    <mergeCell ref="AG19:AK20"/>
    <mergeCell ref="B21:C32"/>
    <mergeCell ref="D21:K23"/>
    <mergeCell ref="L21:Q24"/>
    <mergeCell ref="R21:S24"/>
    <mergeCell ref="T21:U32"/>
    <mergeCell ref="D24:K24"/>
    <mergeCell ref="D25:K26"/>
    <mergeCell ref="L25:Q27"/>
    <mergeCell ref="R25:S27"/>
    <mergeCell ref="V25:AC26"/>
    <mergeCell ref="AD25:AI27"/>
    <mergeCell ref="V21:Y22"/>
    <mergeCell ref="Z21:AC22"/>
    <mergeCell ref="AD21:AG22"/>
    <mergeCell ref="AH21:AK22"/>
    <mergeCell ref="V23:AC24"/>
    <mergeCell ref="AD23:AI24"/>
    <mergeCell ref="AJ23:AK24"/>
    <mergeCell ref="V30:AC30"/>
    <mergeCell ref="AJ25:AK27"/>
    <mergeCell ref="D27:K27"/>
    <mergeCell ref="V27:AC27"/>
    <mergeCell ref="D28:K29"/>
    <mergeCell ref="L28:Q30"/>
    <mergeCell ref="R28:S30"/>
    <mergeCell ref="V28:AC29"/>
    <mergeCell ref="AD28:AI30"/>
    <mergeCell ref="AJ28:AK30"/>
    <mergeCell ref="D30:K30"/>
    <mergeCell ref="AA41:AK42"/>
    <mergeCell ref="B43:H44"/>
    <mergeCell ref="I43:AA44"/>
    <mergeCell ref="AB43:AF44"/>
    <mergeCell ref="AG43:AI44"/>
    <mergeCell ref="AJ43:AK44"/>
    <mergeCell ref="AJ31:AK32"/>
    <mergeCell ref="B33:D36"/>
    <mergeCell ref="B39:H40"/>
    <mergeCell ref="I39:R40"/>
    <mergeCell ref="B41:D42"/>
    <mergeCell ref="E41:J42"/>
    <mergeCell ref="K41:O42"/>
    <mergeCell ref="P41:U42"/>
    <mergeCell ref="V41:Z42"/>
    <mergeCell ref="D31:K32"/>
    <mergeCell ref="L31:Q32"/>
    <mergeCell ref="R31:S32"/>
    <mergeCell ref="V31:AC32"/>
    <mergeCell ref="AD31:AI32"/>
    <mergeCell ref="E33:AK36"/>
    <mergeCell ref="B45:I46"/>
    <mergeCell ref="J45:AA46"/>
    <mergeCell ref="AB45:AC46"/>
    <mergeCell ref="AD45:AF46"/>
    <mergeCell ref="AG45:AK46"/>
    <mergeCell ref="B47:C58"/>
    <mergeCell ref="D47:K49"/>
    <mergeCell ref="L47:Q50"/>
    <mergeCell ref="R47:S50"/>
    <mergeCell ref="T47:U58"/>
    <mergeCell ref="D50:K50"/>
    <mergeCell ref="D51:K52"/>
    <mergeCell ref="L51:Q53"/>
    <mergeCell ref="R51:S53"/>
    <mergeCell ref="V51:AC52"/>
    <mergeCell ref="AD51:AI53"/>
    <mergeCell ref="V47:Y48"/>
    <mergeCell ref="Z47:AC48"/>
    <mergeCell ref="AD47:AG48"/>
    <mergeCell ref="AH47:AK48"/>
    <mergeCell ref="V49:AC50"/>
    <mergeCell ref="AD49:AI50"/>
    <mergeCell ref="AJ49:AK50"/>
    <mergeCell ref="AJ51:AK53"/>
    <mergeCell ref="D53:K53"/>
    <mergeCell ref="V53:AC53"/>
    <mergeCell ref="D54:K55"/>
    <mergeCell ref="L54:Q56"/>
    <mergeCell ref="R54:S56"/>
    <mergeCell ref="V54:AC55"/>
    <mergeCell ref="AD54:AI56"/>
    <mergeCell ref="AJ54:AK56"/>
    <mergeCell ref="D56:K56"/>
    <mergeCell ref="AJ57:AK58"/>
    <mergeCell ref="B59:D62"/>
    <mergeCell ref="V56:AC56"/>
    <mergeCell ref="D57:K58"/>
    <mergeCell ref="L57:Q58"/>
    <mergeCell ref="R57:S58"/>
    <mergeCell ref="V57:AC58"/>
    <mergeCell ref="AD57:AI58"/>
    <mergeCell ref="E59:AK62"/>
  </mergeCells>
  <phoneticPr fontId="1"/>
  <dataValidations count="3">
    <dataValidation type="list" allowBlank="1" showInputMessage="1" showErrorMessage="1" sqref="AH21:AK22 AH47:AK48">
      <formula1>"□ 不支給,■ 不支給"</formula1>
    </dataValidation>
    <dataValidation type="list" allowBlank="1" showInputMessage="1" showErrorMessage="1" sqref="AD21:AG22 AD47:AG48">
      <formula1>"□ 日額,■ 日額"</formula1>
    </dataValidation>
    <dataValidation type="list" allowBlank="1" showInputMessage="1" showErrorMessage="1" sqref="Z21:AC22 Z47:AC48">
      <formula1>"□ 月額,■ 月額"</formula1>
    </dataValidation>
  </dataValidations>
  <printOptions horizontalCentered="1"/>
  <pageMargins left="0.59055118110236227" right="0.59055118110236227" top="0.39370078740157483" bottom="0.39370078740157483" header="0.19685039370078741" footer="0.19685039370078741"/>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9"/>
  <sheetViews>
    <sheetView showGridLines="0" view="pageBreakPreview" topLeftCell="A16" zoomScaleNormal="100" zoomScaleSheetLayoutView="100" workbookViewId="0">
      <selection activeCell="AZ17" sqref="AZ17"/>
    </sheetView>
  </sheetViews>
  <sheetFormatPr defaultColWidth="2.44140625" defaultRowHeight="14.25" customHeight="1" x14ac:dyDescent="0.2"/>
  <cols>
    <col min="1" max="16384" width="2.44140625" style="18"/>
  </cols>
  <sheetData>
    <row r="2" spans="2:37" ht="14.25" customHeight="1"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99" t="s">
        <v>43</v>
      </c>
    </row>
    <row r="3" spans="2:37" ht="14.25" customHeight="1" x14ac:dyDescent="0.2">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2:37" ht="14.25" customHeight="1" x14ac:dyDescent="0.2">
      <c r="B4" s="20" t="s">
        <v>75</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2:37" ht="6.9" customHeight="1" x14ac:dyDescent="0.2">
      <c r="B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2:37" ht="14.25" customHeight="1" x14ac:dyDescent="0.2">
      <c r="B6" s="530" t="s">
        <v>198</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ht="14.25" customHeight="1" x14ac:dyDescent="0.2">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ht="14.25" customHeight="1" x14ac:dyDescent="0.2">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2:37" ht="14.25" customHeight="1" x14ac:dyDescent="0.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row>
    <row r="10" spans="2:37" ht="40.5" customHeight="1" x14ac:dyDescent="0.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14.25" customHeight="1" x14ac:dyDescent="0.2">
      <c r="B11" s="475" t="s">
        <v>47</v>
      </c>
      <c r="C11" s="475"/>
      <c r="D11" s="475"/>
      <c r="E11" s="475"/>
      <c r="F11" s="475"/>
      <c r="G11" s="651" t="s">
        <v>205</v>
      </c>
      <c r="H11" s="651"/>
      <c r="I11" s="651"/>
      <c r="J11" s="651"/>
      <c r="K11" s="651"/>
      <c r="L11" s="651"/>
      <c r="M11" s="651"/>
      <c r="N11" s="14"/>
      <c r="O11" s="475" t="s">
        <v>57</v>
      </c>
      <c r="P11" s="475"/>
      <c r="Q11" s="475"/>
      <c r="R11" s="475"/>
      <c r="S11" s="475"/>
      <c r="T11" s="528" t="s">
        <v>166</v>
      </c>
      <c r="U11" s="528"/>
      <c r="V11" s="528"/>
      <c r="W11" s="528"/>
      <c r="X11" s="528"/>
      <c r="Y11" s="528"/>
      <c r="AB11" s="528" t="s">
        <v>167</v>
      </c>
      <c r="AC11" s="528"/>
      <c r="AD11" s="528"/>
      <c r="AE11" s="528"/>
      <c r="AF11" s="528"/>
      <c r="AG11" s="528"/>
      <c r="AH11" s="528"/>
      <c r="AI11" s="20"/>
      <c r="AJ11" s="20"/>
      <c r="AK11" s="20"/>
    </row>
    <row r="12" spans="2:37" ht="14.25" customHeight="1" x14ac:dyDescent="0.2">
      <c r="B12" s="475"/>
      <c r="C12" s="475"/>
      <c r="D12" s="475"/>
      <c r="E12" s="475"/>
      <c r="F12" s="475"/>
      <c r="G12" s="652"/>
      <c r="H12" s="652"/>
      <c r="I12" s="652"/>
      <c r="J12" s="652"/>
      <c r="K12" s="652"/>
      <c r="L12" s="652"/>
      <c r="M12" s="652"/>
      <c r="N12" s="20"/>
      <c r="O12" s="475"/>
      <c r="P12" s="475"/>
      <c r="Q12" s="475"/>
      <c r="R12" s="475"/>
      <c r="S12" s="475"/>
      <c r="T12" s="528" t="s">
        <v>206</v>
      </c>
      <c r="U12" s="528"/>
      <c r="V12" s="528"/>
      <c r="W12" s="528"/>
      <c r="X12" s="528"/>
      <c r="Y12" s="110" t="s">
        <v>168</v>
      </c>
      <c r="Z12" s="529" t="s">
        <v>207</v>
      </c>
      <c r="AA12" s="529"/>
      <c r="AB12" s="529"/>
      <c r="AC12" s="529"/>
      <c r="AD12" s="529"/>
      <c r="AE12" s="529"/>
      <c r="AF12" s="529"/>
      <c r="AG12" s="529"/>
      <c r="AH12" s="529"/>
      <c r="AI12" s="529"/>
      <c r="AJ12" s="529"/>
      <c r="AK12" s="20" t="s">
        <v>30</v>
      </c>
    </row>
    <row r="13" spans="2:37" ht="14.25" customHeight="1" x14ac:dyDescent="0.2">
      <c r="B13" s="99"/>
      <c r="C13" s="99"/>
      <c r="D13" s="99"/>
      <c r="E13" s="99"/>
      <c r="F13" s="99"/>
      <c r="G13" s="103"/>
      <c r="H13" s="103"/>
      <c r="I13" s="103"/>
      <c r="J13" s="103"/>
      <c r="K13" s="103"/>
      <c r="L13" s="103"/>
      <c r="M13" s="103"/>
      <c r="N13" s="20"/>
      <c r="O13" s="99"/>
      <c r="P13" s="99"/>
      <c r="Q13" s="99"/>
      <c r="R13" s="99"/>
      <c r="S13" s="99"/>
      <c r="T13" s="20"/>
      <c r="U13" s="14"/>
      <c r="V13" s="14"/>
      <c r="W13" s="14"/>
      <c r="X13" s="20"/>
      <c r="Y13" s="103"/>
      <c r="Z13" s="103"/>
      <c r="AA13" s="103"/>
      <c r="AB13" s="103"/>
      <c r="AC13" s="103"/>
      <c r="AD13" s="103"/>
      <c r="AE13" s="103"/>
      <c r="AF13" s="103"/>
      <c r="AG13" s="103"/>
      <c r="AH13" s="103"/>
      <c r="AI13" s="103"/>
      <c r="AJ13" s="103"/>
      <c r="AK13" s="20"/>
    </row>
    <row r="14" spans="2:37" ht="14.25" hidden="1" customHeight="1" x14ac:dyDescent="0.2">
      <c r="B14" s="99"/>
      <c r="C14" s="99"/>
      <c r="D14" s="99"/>
      <c r="E14" s="99"/>
      <c r="F14" s="99"/>
      <c r="G14" s="103"/>
      <c r="H14" s="103"/>
      <c r="I14" s="103"/>
      <c r="J14" s="103"/>
      <c r="K14" s="103"/>
      <c r="L14" s="103"/>
      <c r="M14" s="103"/>
      <c r="N14" s="20"/>
      <c r="O14" s="99"/>
      <c r="P14" s="99"/>
      <c r="Q14" s="99"/>
      <c r="R14" s="99"/>
      <c r="S14" s="99"/>
      <c r="T14" s="20"/>
      <c r="U14" s="14"/>
      <c r="V14" s="14"/>
      <c r="W14" s="14"/>
      <c r="X14" s="20"/>
      <c r="Y14" s="103"/>
      <c r="Z14" s="103"/>
      <c r="AA14" s="103"/>
      <c r="AB14" s="103"/>
      <c r="AC14" s="103"/>
      <c r="AD14" s="103"/>
      <c r="AE14" s="103"/>
      <c r="AF14" s="103"/>
      <c r="AG14" s="103"/>
      <c r="AH14" s="103"/>
      <c r="AI14" s="103"/>
      <c r="AJ14" s="103"/>
      <c r="AK14" s="20"/>
    </row>
    <row r="15" spans="2:37" ht="14.25" customHeight="1" x14ac:dyDescent="0.2">
      <c r="B15" s="507" t="s">
        <v>67</v>
      </c>
      <c r="C15" s="507"/>
      <c r="D15" s="507"/>
      <c r="E15" s="507"/>
      <c r="F15" s="507"/>
      <c r="G15" s="507"/>
      <c r="H15" s="507"/>
      <c r="J15" s="507" t="s">
        <v>65</v>
      </c>
      <c r="K15" s="507"/>
      <c r="L15" s="507"/>
      <c r="M15" s="507"/>
      <c r="N15" s="507"/>
      <c r="O15" s="507"/>
      <c r="P15" s="20"/>
      <c r="Q15" s="509" t="s">
        <v>154</v>
      </c>
      <c r="R15" s="509"/>
      <c r="S15" s="509"/>
      <c r="T15" s="509"/>
      <c r="U15" s="509"/>
      <c r="V15" s="509"/>
      <c r="W15" s="20"/>
      <c r="X15" s="507" t="s">
        <v>27</v>
      </c>
      <c r="Y15" s="507"/>
      <c r="Z15" s="507"/>
      <c r="AA15" s="507"/>
      <c r="AB15" s="507"/>
      <c r="AC15" s="507"/>
      <c r="AD15" s="14"/>
      <c r="AF15" s="47"/>
      <c r="AG15" s="47"/>
      <c r="AH15" s="47"/>
      <c r="AI15" s="47"/>
      <c r="AJ15" s="47"/>
      <c r="AK15" s="47"/>
    </row>
    <row r="16" spans="2:37" ht="14.25" customHeight="1" thickBot="1" x14ac:dyDescent="0.25">
      <c r="B16" s="507"/>
      <c r="C16" s="507"/>
      <c r="D16" s="507"/>
      <c r="E16" s="507"/>
      <c r="F16" s="507"/>
      <c r="G16" s="507"/>
      <c r="H16" s="507"/>
      <c r="J16" s="508"/>
      <c r="K16" s="508"/>
      <c r="L16" s="508"/>
      <c r="M16" s="508"/>
      <c r="N16" s="508"/>
      <c r="O16" s="508"/>
      <c r="P16" s="48"/>
      <c r="Q16" s="510"/>
      <c r="R16" s="510"/>
      <c r="S16" s="510"/>
      <c r="T16" s="510"/>
      <c r="U16" s="510"/>
      <c r="V16" s="510"/>
      <c r="W16" s="48"/>
      <c r="X16" s="508"/>
      <c r="Y16" s="508"/>
      <c r="Z16" s="508"/>
      <c r="AA16" s="508"/>
      <c r="AB16" s="508"/>
      <c r="AC16" s="508"/>
      <c r="AE16" s="506" t="s">
        <v>66</v>
      </c>
      <c r="AF16" s="506"/>
      <c r="AG16" s="506"/>
      <c r="AH16" s="506"/>
      <c r="AI16" s="506"/>
      <c r="AJ16" s="506"/>
      <c r="AK16" s="506"/>
    </row>
    <row r="17" spans="2:37" ht="14.25" customHeight="1" thickTop="1" x14ac:dyDescent="0.2">
      <c r="B17" s="517">
        <f>ROUNDDOWN(G23+G27+G31+G37,0)</f>
        <v>365000</v>
      </c>
      <c r="C17" s="518"/>
      <c r="D17" s="518"/>
      <c r="E17" s="518"/>
      <c r="F17" s="518"/>
      <c r="G17" s="518"/>
      <c r="H17" s="494" t="s">
        <v>22</v>
      </c>
      <c r="I17" s="496" t="s">
        <v>20</v>
      </c>
      <c r="J17" s="644">
        <v>3</v>
      </c>
      <c r="K17" s="645"/>
      <c r="L17" s="645"/>
      <c r="M17" s="645"/>
      <c r="N17" s="645"/>
      <c r="O17" s="483" t="s">
        <v>48</v>
      </c>
      <c r="P17" s="504" t="s">
        <v>24</v>
      </c>
      <c r="Q17" s="644">
        <v>61</v>
      </c>
      <c r="R17" s="645"/>
      <c r="S17" s="645"/>
      <c r="T17" s="645"/>
      <c r="U17" s="645"/>
      <c r="V17" s="483" t="s">
        <v>35</v>
      </c>
      <c r="W17" s="504" t="s">
        <v>24</v>
      </c>
      <c r="X17" s="647">
        <v>8</v>
      </c>
      <c r="Y17" s="648"/>
      <c r="Z17" s="648"/>
      <c r="AA17" s="648"/>
      <c r="AB17" s="489" t="s">
        <v>68</v>
      </c>
      <c r="AC17" s="483"/>
      <c r="AD17" s="476" t="s">
        <v>21</v>
      </c>
      <c r="AE17" s="513">
        <f>IFERROR(ROUNDDOWN(B17*J17/Q17/X17,0),0)</f>
        <v>2243</v>
      </c>
      <c r="AF17" s="514"/>
      <c r="AG17" s="514"/>
      <c r="AH17" s="514"/>
      <c r="AI17" s="514"/>
      <c r="AJ17" s="514"/>
      <c r="AK17" s="511" t="s">
        <v>22</v>
      </c>
    </row>
    <row r="18" spans="2:37" ht="14.25" customHeight="1" thickBot="1" x14ac:dyDescent="0.25">
      <c r="B18" s="519"/>
      <c r="C18" s="520"/>
      <c r="D18" s="520"/>
      <c r="E18" s="520"/>
      <c r="F18" s="520"/>
      <c r="G18" s="520"/>
      <c r="H18" s="495"/>
      <c r="I18" s="496"/>
      <c r="J18" s="646"/>
      <c r="K18" s="640"/>
      <c r="L18" s="640"/>
      <c r="M18" s="640"/>
      <c r="N18" s="640"/>
      <c r="O18" s="484"/>
      <c r="P18" s="504"/>
      <c r="Q18" s="646"/>
      <c r="R18" s="640"/>
      <c r="S18" s="640"/>
      <c r="T18" s="640"/>
      <c r="U18" s="640"/>
      <c r="V18" s="484"/>
      <c r="W18" s="504"/>
      <c r="X18" s="649"/>
      <c r="Y18" s="650"/>
      <c r="Z18" s="650"/>
      <c r="AA18" s="650"/>
      <c r="AB18" s="490"/>
      <c r="AC18" s="484"/>
      <c r="AD18" s="476"/>
      <c r="AE18" s="515"/>
      <c r="AF18" s="516"/>
      <c r="AG18" s="516"/>
      <c r="AH18" s="516"/>
      <c r="AI18" s="516"/>
      <c r="AJ18" s="516"/>
      <c r="AK18" s="512"/>
    </row>
    <row r="19" spans="2:37" ht="14.25" customHeight="1" thickTop="1" x14ac:dyDescent="0.2">
      <c r="B19" s="14"/>
      <c r="C19" s="14"/>
      <c r="D19" s="14"/>
      <c r="E19" s="14"/>
      <c r="F19" s="14"/>
      <c r="G19" s="14"/>
      <c r="H19" s="14"/>
      <c r="I19" s="15"/>
      <c r="J19" s="99"/>
      <c r="K19" s="99"/>
      <c r="L19" s="99"/>
      <c r="M19" s="99"/>
      <c r="N19" s="99"/>
      <c r="O19" s="49" t="s">
        <v>50</v>
      </c>
      <c r="P19" s="15"/>
      <c r="Q19" s="99"/>
      <c r="R19" s="99"/>
      <c r="S19" s="99"/>
      <c r="T19" s="99"/>
      <c r="U19" s="99"/>
      <c r="V19" s="49" t="s">
        <v>51</v>
      </c>
      <c r="W19" s="15"/>
      <c r="X19" s="99"/>
      <c r="Y19" s="99"/>
      <c r="Z19" s="99"/>
      <c r="AA19" s="99"/>
      <c r="AB19" s="99"/>
      <c r="AC19" s="15"/>
      <c r="AD19" s="15"/>
      <c r="AE19" s="99"/>
      <c r="AF19" s="99"/>
      <c r="AG19" s="99"/>
      <c r="AH19" s="99"/>
      <c r="AI19" s="99"/>
      <c r="AJ19" s="99"/>
      <c r="AK19" s="49" t="s">
        <v>52</v>
      </c>
    </row>
    <row r="20" spans="2:37" ht="14.25" customHeight="1" x14ac:dyDescent="0.2">
      <c r="B20" s="14"/>
      <c r="C20" s="14"/>
      <c r="D20" s="19"/>
      <c r="E20" s="19"/>
      <c r="F20" s="19"/>
      <c r="G20" s="19"/>
      <c r="H20" s="14"/>
      <c r="I20" s="15"/>
      <c r="J20" s="99"/>
      <c r="K20" s="99"/>
      <c r="L20" s="99"/>
      <c r="M20" s="99"/>
      <c r="N20" s="99"/>
      <c r="O20" s="15"/>
      <c r="P20" s="15"/>
      <c r="Q20" s="99"/>
      <c r="R20" s="99"/>
      <c r="S20" s="99"/>
      <c r="T20" s="99"/>
      <c r="U20" s="99"/>
      <c r="V20" s="15"/>
      <c r="W20" s="15"/>
      <c r="X20" s="99"/>
      <c r="Y20" s="99"/>
      <c r="Z20" s="99"/>
      <c r="AA20" s="99"/>
      <c r="AB20" s="99"/>
      <c r="AC20" s="15"/>
      <c r="AD20" s="15"/>
      <c r="AE20" s="99"/>
      <c r="AF20" s="99"/>
      <c r="AG20" s="99"/>
      <c r="AH20" s="99"/>
      <c r="AI20" s="99"/>
      <c r="AJ20" s="99"/>
      <c r="AK20" s="15"/>
    </row>
    <row r="21" spans="2:37" ht="14.25" customHeight="1" x14ac:dyDescent="0.2">
      <c r="B21" s="20"/>
      <c r="C21" s="99"/>
      <c r="D21" s="522" t="s">
        <v>70</v>
      </c>
      <c r="E21" s="523"/>
      <c r="F21" s="21"/>
      <c r="G21" s="22"/>
      <c r="H21" s="22"/>
      <c r="I21" s="22"/>
      <c r="J21" s="22"/>
      <c r="K21" s="23"/>
      <c r="L21" s="23"/>
      <c r="M21" s="22"/>
      <c r="N21" s="22"/>
      <c r="O21" s="22"/>
      <c r="P21" s="22"/>
      <c r="Q21" s="22"/>
      <c r="R21" s="23"/>
      <c r="S21" s="23"/>
      <c r="T21" s="22"/>
      <c r="U21" s="22"/>
      <c r="V21" s="22"/>
      <c r="W21" s="24"/>
      <c r="X21" s="22"/>
      <c r="Y21" s="23"/>
      <c r="Z21" s="23"/>
      <c r="AA21" s="22"/>
      <c r="AB21" s="22"/>
      <c r="AC21" s="22"/>
      <c r="AD21" s="22"/>
      <c r="AE21" s="22"/>
      <c r="AF21" s="23"/>
      <c r="AG21" s="23"/>
      <c r="AH21" s="22"/>
      <c r="AI21" s="22"/>
      <c r="AJ21" s="25" t="s">
        <v>76</v>
      </c>
      <c r="AK21" s="15"/>
    </row>
    <row r="22" spans="2:37" ht="14.25" customHeight="1" x14ac:dyDescent="0.2">
      <c r="D22" s="524"/>
      <c r="E22" s="525"/>
      <c r="F22" s="26"/>
      <c r="G22" s="478" t="s">
        <v>72</v>
      </c>
      <c r="H22" s="478"/>
      <c r="I22" s="478"/>
      <c r="J22" s="478"/>
      <c r="K22" s="478"/>
      <c r="L22" s="478"/>
      <c r="M22" s="478"/>
      <c r="N22" s="15"/>
      <c r="O22" s="99"/>
      <c r="P22" s="478" t="s">
        <v>63</v>
      </c>
      <c r="Q22" s="478"/>
      <c r="R22" s="478"/>
      <c r="S22" s="478"/>
      <c r="T22" s="478"/>
      <c r="U22" s="478"/>
      <c r="V22" s="99"/>
      <c r="W22" s="99"/>
      <c r="X22" s="99"/>
      <c r="Y22" s="99"/>
      <c r="Z22" s="99"/>
      <c r="AA22" s="15"/>
      <c r="AB22" s="15"/>
      <c r="AC22" s="99"/>
      <c r="AD22" s="99"/>
      <c r="AE22" s="99"/>
      <c r="AF22" s="99"/>
      <c r="AG22" s="99"/>
      <c r="AH22" s="15"/>
      <c r="AI22" s="15"/>
      <c r="AJ22" s="27"/>
      <c r="AK22" s="15"/>
    </row>
    <row r="23" spans="2:37" ht="14.25" customHeight="1" x14ac:dyDescent="0.2">
      <c r="D23" s="524"/>
      <c r="E23" s="525"/>
      <c r="F23" s="26"/>
      <c r="G23" s="499">
        <f>ROUNDDOWN(P23,0)</f>
        <v>350000</v>
      </c>
      <c r="H23" s="500"/>
      <c r="I23" s="500"/>
      <c r="J23" s="500"/>
      <c r="K23" s="500"/>
      <c r="L23" s="500"/>
      <c r="M23" s="483" t="s">
        <v>22</v>
      </c>
      <c r="N23" s="476" t="s">
        <v>21</v>
      </c>
      <c r="O23" s="496"/>
      <c r="P23" s="644">
        <v>350000</v>
      </c>
      <c r="Q23" s="645"/>
      <c r="R23" s="645"/>
      <c r="S23" s="645"/>
      <c r="T23" s="645"/>
      <c r="U23" s="483" t="s">
        <v>22</v>
      </c>
      <c r="V23" s="15"/>
      <c r="W23" s="15"/>
      <c r="Y23" s="15"/>
      <c r="Z23" s="15"/>
      <c r="AA23" s="15"/>
      <c r="AB23" s="15"/>
      <c r="AC23" s="15"/>
      <c r="AD23" s="15"/>
      <c r="AE23" s="15"/>
      <c r="AF23" s="15"/>
      <c r="AG23" s="15"/>
      <c r="AH23" s="15"/>
      <c r="AI23" s="15"/>
      <c r="AJ23" s="27"/>
    </row>
    <row r="24" spans="2:37" ht="14.25" customHeight="1" x14ac:dyDescent="0.2">
      <c r="D24" s="524"/>
      <c r="E24" s="525"/>
      <c r="F24" s="26"/>
      <c r="G24" s="501"/>
      <c r="H24" s="502"/>
      <c r="I24" s="502"/>
      <c r="J24" s="502"/>
      <c r="K24" s="502"/>
      <c r="L24" s="502"/>
      <c r="M24" s="484"/>
      <c r="N24" s="476"/>
      <c r="O24" s="496"/>
      <c r="P24" s="646"/>
      <c r="Q24" s="640"/>
      <c r="R24" s="640"/>
      <c r="S24" s="640"/>
      <c r="T24" s="640"/>
      <c r="U24" s="484"/>
      <c r="V24" s="15"/>
      <c r="W24" s="15"/>
      <c r="X24" s="15"/>
      <c r="Y24" s="15"/>
      <c r="Z24" s="15"/>
      <c r="AA24" s="15"/>
      <c r="AB24" s="15"/>
      <c r="AC24" s="15"/>
      <c r="AD24" s="15"/>
      <c r="AE24" s="15"/>
      <c r="AF24" s="15"/>
      <c r="AG24" s="15"/>
      <c r="AH24" s="15"/>
      <c r="AI24" s="15"/>
      <c r="AJ24" s="27"/>
    </row>
    <row r="25" spans="2:37" ht="14.25" customHeight="1" x14ac:dyDescent="0.2">
      <c r="D25" s="524"/>
      <c r="E25" s="525"/>
      <c r="F25" s="26"/>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27"/>
    </row>
    <row r="26" spans="2:37" ht="14.25" customHeight="1" x14ac:dyDescent="0.2">
      <c r="D26" s="524"/>
      <c r="E26" s="525"/>
      <c r="F26" s="26"/>
      <c r="G26" s="478" t="s">
        <v>73</v>
      </c>
      <c r="H26" s="478"/>
      <c r="I26" s="478"/>
      <c r="J26" s="478"/>
      <c r="K26" s="478"/>
      <c r="L26" s="478"/>
      <c r="M26" s="478"/>
      <c r="N26" s="20"/>
      <c r="O26" s="20"/>
      <c r="P26" s="478" t="s">
        <v>58</v>
      </c>
      <c r="Q26" s="478"/>
      <c r="R26" s="478"/>
      <c r="S26" s="478"/>
      <c r="T26" s="478"/>
      <c r="U26" s="478"/>
      <c r="V26" s="15"/>
      <c r="W26" s="503" t="s">
        <v>28</v>
      </c>
      <c r="X26" s="503"/>
      <c r="Y26" s="503"/>
      <c r="Z26" s="503"/>
      <c r="AA26" s="503"/>
      <c r="AB26" s="503"/>
      <c r="AC26" s="15"/>
      <c r="AD26" s="503" t="s">
        <v>62</v>
      </c>
      <c r="AE26" s="503"/>
      <c r="AF26" s="503"/>
      <c r="AG26" s="503"/>
      <c r="AH26" s="503"/>
      <c r="AI26" s="503"/>
      <c r="AJ26" s="27"/>
    </row>
    <row r="27" spans="2:37" ht="14.25" customHeight="1" x14ac:dyDescent="0.2">
      <c r="D27" s="524"/>
      <c r="E27" s="525"/>
      <c r="F27" s="26"/>
      <c r="G27" s="499">
        <f>ROUNDDOWN(P27*W27*AD27,0)</f>
        <v>0</v>
      </c>
      <c r="H27" s="500"/>
      <c r="I27" s="500"/>
      <c r="J27" s="500"/>
      <c r="K27" s="500"/>
      <c r="L27" s="500"/>
      <c r="M27" s="483" t="s">
        <v>22</v>
      </c>
      <c r="N27" s="476" t="s">
        <v>21</v>
      </c>
      <c r="O27" s="496"/>
      <c r="P27" s="479"/>
      <c r="Q27" s="480"/>
      <c r="R27" s="480"/>
      <c r="S27" s="480"/>
      <c r="T27" s="480"/>
      <c r="U27" s="483" t="s">
        <v>22</v>
      </c>
      <c r="V27" s="504" t="s">
        <v>20</v>
      </c>
      <c r="W27" s="485"/>
      <c r="X27" s="486"/>
      <c r="Y27" s="486"/>
      <c r="Z27" s="486"/>
      <c r="AA27" s="489" t="s">
        <v>68</v>
      </c>
      <c r="AB27" s="483"/>
      <c r="AC27" s="504" t="s">
        <v>20</v>
      </c>
      <c r="AD27" s="485"/>
      <c r="AE27" s="486"/>
      <c r="AF27" s="486"/>
      <c r="AG27" s="486"/>
      <c r="AH27" s="486"/>
      <c r="AI27" s="483" t="s">
        <v>35</v>
      </c>
      <c r="AJ27" s="27"/>
    </row>
    <row r="28" spans="2:37" ht="14.25" customHeight="1" x14ac:dyDescent="0.2">
      <c r="D28" s="524"/>
      <c r="E28" s="525"/>
      <c r="F28" s="26"/>
      <c r="G28" s="501"/>
      <c r="H28" s="502"/>
      <c r="I28" s="502"/>
      <c r="J28" s="502"/>
      <c r="K28" s="502"/>
      <c r="L28" s="502"/>
      <c r="M28" s="484"/>
      <c r="N28" s="476"/>
      <c r="O28" s="496"/>
      <c r="P28" s="481"/>
      <c r="Q28" s="482"/>
      <c r="R28" s="482"/>
      <c r="S28" s="482"/>
      <c r="T28" s="482"/>
      <c r="U28" s="484"/>
      <c r="V28" s="504"/>
      <c r="W28" s="487"/>
      <c r="X28" s="488"/>
      <c r="Y28" s="488"/>
      <c r="Z28" s="488"/>
      <c r="AA28" s="490"/>
      <c r="AB28" s="484"/>
      <c r="AC28" s="504"/>
      <c r="AD28" s="487"/>
      <c r="AE28" s="488"/>
      <c r="AF28" s="488"/>
      <c r="AG28" s="488"/>
      <c r="AH28" s="488"/>
      <c r="AI28" s="484"/>
      <c r="AJ28" s="27"/>
    </row>
    <row r="29" spans="2:37" ht="14.25" customHeight="1" x14ac:dyDescent="0.2">
      <c r="D29" s="524"/>
      <c r="E29" s="525"/>
      <c r="F29" s="26"/>
      <c r="G29" s="20"/>
      <c r="H29" s="20"/>
      <c r="I29" s="20"/>
      <c r="J29" s="15"/>
      <c r="K29" s="28"/>
      <c r="L29" s="28"/>
      <c r="M29" s="28"/>
      <c r="N29" s="20"/>
      <c r="O29" s="20"/>
      <c r="P29" s="20"/>
      <c r="Q29" s="20"/>
      <c r="R29" s="20"/>
      <c r="S29" s="20"/>
      <c r="T29" s="20"/>
      <c r="U29" s="20"/>
      <c r="V29" s="20"/>
      <c r="W29" s="20"/>
      <c r="X29" s="20"/>
      <c r="Y29" s="20"/>
      <c r="Z29" s="20"/>
      <c r="AA29" s="20"/>
      <c r="AB29" s="20"/>
      <c r="AC29" s="20"/>
      <c r="AD29" s="20"/>
      <c r="AE29" s="20"/>
      <c r="AF29" s="20"/>
      <c r="AG29" s="20"/>
      <c r="AH29" s="24"/>
      <c r="AI29" s="49" t="s">
        <v>53</v>
      </c>
      <c r="AJ29" s="27"/>
    </row>
    <row r="30" spans="2:37" ht="14.25" customHeight="1" x14ac:dyDescent="0.2">
      <c r="D30" s="524"/>
      <c r="E30" s="525"/>
      <c r="F30" s="26"/>
      <c r="G30" s="478" t="s">
        <v>74</v>
      </c>
      <c r="H30" s="478"/>
      <c r="I30" s="478"/>
      <c r="J30" s="478"/>
      <c r="K30" s="478"/>
      <c r="L30" s="478"/>
      <c r="M30" s="478"/>
      <c r="N30" s="20"/>
      <c r="O30" s="20"/>
      <c r="P30" s="478" t="s">
        <v>60</v>
      </c>
      <c r="Q30" s="478"/>
      <c r="R30" s="478"/>
      <c r="S30" s="478"/>
      <c r="T30" s="478"/>
      <c r="U30" s="478"/>
      <c r="V30" s="15"/>
      <c r="W30" s="503" t="s">
        <v>61</v>
      </c>
      <c r="X30" s="503"/>
      <c r="Y30" s="503"/>
      <c r="Z30" s="503"/>
      <c r="AA30" s="503"/>
      <c r="AB30" s="503"/>
      <c r="AC30" s="15"/>
      <c r="AD30" s="503" t="s">
        <v>62</v>
      </c>
      <c r="AE30" s="503"/>
      <c r="AF30" s="503"/>
      <c r="AG30" s="503"/>
      <c r="AH30" s="503"/>
      <c r="AI30" s="503"/>
      <c r="AJ30" s="27"/>
    </row>
    <row r="31" spans="2:37" ht="14.25" customHeight="1" x14ac:dyDescent="0.2">
      <c r="D31" s="524"/>
      <c r="E31" s="525"/>
      <c r="F31" s="26"/>
      <c r="G31" s="499">
        <f>ROUNDDOWN(P31*W31*AD31,0)</f>
        <v>0</v>
      </c>
      <c r="H31" s="500"/>
      <c r="I31" s="500"/>
      <c r="J31" s="500"/>
      <c r="K31" s="500"/>
      <c r="L31" s="500"/>
      <c r="M31" s="483" t="s">
        <v>22</v>
      </c>
      <c r="N31" s="476" t="s">
        <v>21</v>
      </c>
      <c r="O31" s="496"/>
      <c r="P31" s="479"/>
      <c r="Q31" s="480"/>
      <c r="R31" s="480"/>
      <c r="S31" s="480"/>
      <c r="T31" s="480"/>
      <c r="U31" s="483" t="s">
        <v>22</v>
      </c>
      <c r="V31" s="102" t="s">
        <v>20</v>
      </c>
      <c r="W31" s="479"/>
      <c r="X31" s="480"/>
      <c r="Y31" s="480"/>
      <c r="Z31" s="480"/>
      <c r="AA31" s="480"/>
      <c r="AB31" s="483" t="s">
        <v>56</v>
      </c>
      <c r="AC31" s="504" t="s">
        <v>20</v>
      </c>
      <c r="AD31" s="485"/>
      <c r="AE31" s="486"/>
      <c r="AF31" s="486"/>
      <c r="AG31" s="486"/>
      <c r="AH31" s="486"/>
      <c r="AI31" s="483" t="s">
        <v>35</v>
      </c>
      <c r="AJ31" s="27"/>
    </row>
    <row r="32" spans="2:37" ht="14.25" customHeight="1" x14ac:dyDescent="0.2">
      <c r="D32" s="524"/>
      <c r="E32" s="525"/>
      <c r="F32" s="26"/>
      <c r="G32" s="501"/>
      <c r="H32" s="502"/>
      <c r="I32" s="502"/>
      <c r="J32" s="502"/>
      <c r="K32" s="502"/>
      <c r="L32" s="502"/>
      <c r="M32" s="484"/>
      <c r="N32" s="476"/>
      <c r="O32" s="496"/>
      <c r="P32" s="481"/>
      <c r="Q32" s="482"/>
      <c r="R32" s="482"/>
      <c r="S32" s="482"/>
      <c r="T32" s="482"/>
      <c r="U32" s="484"/>
      <c r="V32" s="102"/>
      <c r="W32" s="481"/>
      <c r="X32" s="482"/>
      <c r="Y32" s="482"/>
      <c r="Z32" s="482"/>
      <c r="AA32" s="482"/>
      <c r="AB32" s="484"/>
      <c r="AC32" s="504"/>
      <c r="AD32" s="487"/>
      <c r="AE32" s="488"/>
      <c r="AF32" s="488"/>
      <c r="AG32" s="488"/>
      <c r="AH32" s="488"/>
      <c r="AI32" s="484"/>
      <c r="AJ32" s="27"/>
    </row>
    <row r="33" spans="4:39" ht="14.25" customHeight="1" x14ac:dyDescent="0.2">
      <c r="D33" s="492"/>
      <c r="E33" s="493"/>
      <c r="F33" s="29"/>
      <c r="G33" s="30"/>
      <c r="H33" s="30"/>
      <c r="I33" s="30"/>
      <c r="J33" s="30"/>
      <c r="K33" s="30"/>
      <c r="L33" s="30"/>
      <c r="M33" s="30"/>
      <c r="N33" s="30"/>
      <c r="O33" s="101"/>
      <c r="P33" s="31"/>
      <c r="Q33" s="31"/>
      <c r="R33" s="31"/>
      <c r="S33" s="30"/>
      <c r="T33" s="30"/>
      <c r="U33" s="30"/>
      <c r="V33" s="30"/>
      <c r="W33" s="30"/>
      <c r="X33" s="30"/>
      <c r="Y33" s="30"/>
      <c r="Z33" s="30"/>
      <c r="AA33" s="30"/>
      <c r="AB33" s="30"/>
      <c r="AC33" s="30"/>
      <c r="AD33" s="30"/>
      <c r="AE33" s="30"/>
      <c r="AF33" s="30"/>
      <c r="AG33" s="30"/>
      <c r="AH33" s="30"/>
      <c r="AI33" s="50" t="s">
        <v>53</v>
      </c>
      <c r="AJ33" s="32"/>
    </row>
    <row r="34" spans="4:39" ht="14.25" customHeight="1" x14ac:dyDescent="0.2">
      <c r="AJ34" s="20"/>
      <c r="AK34" s="20"/>
    </row>
    <row r="35" spans="4:39" ht="14.25" customHeight="1" x14ac:dyDescent="0.2">
      <c r="AJ35" s="20"/>
      <c r="AK35" s="20"/>
    </row>
    <row r="36" spans="4:39" ht="14.25" customHeight="1" x14ac:dyDescent="0.2">
      <c r="D36" s="522" t="s">
        <v>69</v>
      </c>
      <c r="E36" s="523"/>
      <c r="F36" s="24"/>
      <c r="G36" s="24"/>
      <c r="H36" s="24"/>
      <c r="I36" s="24"/>
      <c r="J36" s="24"/>
      <c r="K36" s="24"/>
      <c r="L36" s="24"/>
      <c r="M36" s="23"/>
      <c r="N36" s="51"/>
      <c r="O36" s="23"/>
      <c r="P36" s="23"/>
      <c r="Q36" s="23"/>
      <c r="R36" s="23"/>
      <c r="S36" s="23"/>
      <c r="T36" s="23"/>
      <c r="U36" s="23"/>
      <c r="V36" s="23"/>
      <c r="W36" s="23"/>
      <c r="X36" s="23"/>
      <c r="Y36" s="23"/>
      <c r="Z36" s="23"/>
      <c r="AA36" s="23"/>
      <c r="AB36" s="23"/>
      <c r="AC36" s="23"/>
      <c r="AD36" s="23"/>
      <c r="AE36" s="23"/>
      <c r="AF36" s="23"/>
      <c r="AG36" s="23"/>
      <c r="AH36" s="23"/>
      <c r="AI36" s="23"/>
      <c r="AJ36" s="25" t="s">
        <v>71</v>
      </c>
      <c r="AK36" s="100"/>
      <c r="AL36" s="20"/>
      <c r="AM36" s="20"/>
    </row>
    <row r="37" spans="4:39" ht="14.25" customHeight="1" x14ac:dyDescent="0.2">
      <c r="D37" s="524"/>
      <c r="E37" s="525"/>
      <c r="F37" s="33"/>
      <c r="G37" s="499">
        <f>SUM(O40,O41,O42,O43,O44,AD40,AD41,AD42,AD43,AD44,U46)</f>
        <v>15000</v>
      </c>
      <c r="H37" s="500"/>
      <c r="I37" s="500"/>
      <c r="J37" s="500"/>
      <c r="K37" s="500"/>
      <c r="L37" s="500"/>
      <c r="M37" s="483" t="s">
        <v>22</v>
      </c>
      <c r="N37" s="103"/>
      <c r="O37" s="15"/>
      <c r="P37" s="15"/>
      <c r="Q37" s="15"/>
      <c r="R37" s="15"/>
      <c r="S37" s="15"/>
      <c r="T37" s="15"/>
      <c r="U37" s="15"/>
      <c r="V37" s="15"/>
      <c r="W37" s="15"/>
      <c r="X37" s="15"/>
      <c r="Y37" s="15"/>
      <c r="Z37" s="15"/>
      <c r="AA37" s="15"/>
      <c r="AB37" s="15"/>
      <c r="AC37" s="15"/>
      <c r="AD37" s="15"/>
      <c r="AE37" s="15"/>
      <c r="AF37" s="15"/>
      <c r="AG37" s="15"/>
      <c r="AH37" s="15"/>
      <c r="AI37" s="15"/>
      <c r="AJ37" s="15"/>
      <c r="AK37" s="100"/>
      <c r="AL37" s="20"/>
      <c r="AM37" s="20"/>
    </row>
    <row r="38" spans="4:39" ht="14.25" customHeight="1" x14ac:dyDescent="0.2">
      <c r="D38" s="524"/>
      <c r="E38" s="525"/>
      <c r="F38" s="34"/>
      <c r="G38" s="501"/>
      <c r="H38" s="502"/>
      <c r="I38" s="502"/>
      <c r="J38" s="502"/>
      <c r="K38" s="502"/>
      <c r="L38" s="502"/>
      <c r="M38" s="484"/>
      <c r="N38" s="15"/>
      <c r="O38" s="15"/>
      <c r="Q38" s="15"/>
      <c r="R38" s="15"/>
      <c r="S38" s="15"/>
      <c r="T38" s="15"/>
      <c r="U38" s="15"/>
      <c r="V38" s="15"/>
      <c r="W38" s="15"/>
      <c r="X38" s="15"/>
      <c r="Y38" s="15"/>
      <c r="Z38" s="15"/>
      <c r="AA38" s="15"/>
      <c r="AB38" s="15"/>
      <c r="AC38" s="15"/>
      <c r="AD38" s="15"/>
      <c r="AE38" s="20"/>
      <c r="AF38" s="15"/>
      <c r="AG38" s="20"/>
      <c r="AH38" s="20"/>
      <c r="AI38" s="20"/>
      <c r="AJ38" s="20"/>
      <c r="AK38" s="26"/>
      <c r="AL38" s="20"/>
      <c r="AM38" s="20"/>
    </row>
    <row r="39" spans="4:39" ht="14.25" customHeight="1" x14ac:dyDescent="0.2">
      <c r="D39" s="524"/>
      <c r="E39" s="525"/>
      <c r="L39" s="15"/>
      <c r="M39" s="15"/>
      <c r="N39" s="15"/>
      <c r="O39" s="15"/>
      <c r="P39" s="15"/>
      <c r="Q39" s="15"/>
      <c r="R39" s="15"/>
      <c r="S39" s="15"/>
      <c r="T39" s="15"/>
      <c r="U39" s="15"/>
      <c r="V39" s="15"/>
      <c r="W39" s="15"/>
      <c r="X39" s="15"/>
      <c r="Y39" s="15"/>
      <c r="Z39" s="15"/>
      <c r="AA39" s="15"/>
      <c r="AB39" s="15"/>
      <c r="AC39" s="15"/>
      <c r="AD39" s="15"/>
      <c r="AE39" s="15"/>
      <c r="AF39" s="15"/>
      <c r="AG39" s="20"/>
      <c r="AH39" s="20"/>
      <c r="AI39" s="20"/>
      <c r="AJ39" s="20"/>
      <c r="AK39" s="26"/>
      <c r="AL39" s="20"/>
      <c r="AM39" s="20"/>
    </row>
    <row r="40" spans="4:39" ht="14.25" customHeight="1" x14ac:dyDescent="0.2">
      <c r="D40" s="524"/>
      <c r="E40" s="525"/>
      <c r="G40" s="99" t="s">
        <v>23</v>
      </c>
      <c r="H40" s="641" t="s">
        <v>81</v>
      </c>
      <c r="I40" s="641"/>
      <c r="J40" s="641"/>
      <c r="K40" s="641"/>
      <c r="L40" s="641"/>
      <c r="M40" s="641"/>
      <c r="N40" s="103" t="s">
        <v>30</v>
      </c>
      <c r="O40" s="643">
        <v>10000</v>
      </c>
      <c r="P40" s="643"/>
      <c r="Q40" s="643"/>
      <c r="R40" s="643"/>
      <c r="S40" s="643"/>
      <c r="T40" s="104" t="s">
        <v>22</v>
      </c>
      <c r="V40" s="99" t="s">
        <v>23</v>
      </c>
      <c r="W40" s="505"/>
      <c r="X40" s="505"/>
      <c r="Y40" s="505"/>
      <c r="Z40" s="505"/>
      <c r="AA40" s="505"/>
      <c r="AB40" s="505"/>
      <c r="AC40" s="103" t="s">
        <v>30</v>
      </c>
      <c r="AD40" s="491"/>
      <c r="AE40" s="491"/>
      <c r="AF40" s="491"/>
      <c r="AG40" s="491"/>
      <c r="AH40" s="491"/>
      <c r="AI40" s="104" t="s">
        <v>22</v>
      </c>
      <c r="AK40" s="26"/>
      <c r="AL40" s="15"/>
      <c r="AM40" s="15"/>
    </row>
    <row r="41" spans="4:39" ht="14.25" customHeight="1" x14ac:dyDescent="0.2">
      <c r="D41" s="524"/>
      <c r="E41" s="525"/>
      <c r="G41" s="99" t="s">
        <v>23</v>
      </c>
      <c r="H41" s="641" t="s">
        <v>82</v>
      </c>
      <c r="I41" s="641"/>
      <c r="J41" s="641"/>
      <c r="K41" s="641"/>
      <c r="L41" s="641"/>
      <c r="M41" s="641"/>
      <c r="N41" s="103" t="s">
        <v>30</v>
      </c>
      <c r="O41" s="642">
        <v>5000</v>
      </c>
      <c r="P41" s="642"/>
      <c r="Q41" s="642"/>
      <c r="R41" s="642"/>
      <c r="S41" s="642"/>
      <c r="T41" s="104" t="s">
        <v>22</v>
      </c>
      <c r="V41" s="99" t="s">
        <v>23</v>
      </c>
      <c r="W41" s="505"/>
      <c r="X41" s="505"/>
      <c r="Y41" s="505"/>
      <c r="Z41" s="505"/>
      <c r="AA41" s="505"/>
      <c r="AB41" s="505"/>
      <c r="AC41" s="103" t="s">
        <v>30</v>
      </c>
      <c r="AD41" s="477"/>
      <c r="AE41" s="477"/>
      <c r="AF41" s="477"/>
      <c r="AG41" s="477"/>
      <c r="AH41" s="477"/>
      <c r="AI41" s="104" t="s">
        <v>22</v>
      </c>
      <c r="AK41" s="26"/>
      <c r="AL41" s="14"/>
      <c r="AM41" s="20"/>
    </row>
    <row r="42" spans="4:39" ht="14.25" customHeight="1" x14ac:dyDescent="0.2">
      <c r="D42" s="524"/>
      <c r="E42" s="525"/>
      <c r="G42" s="99" t="s">
        <v>23</v>
      </c>
      <c r="H42" s="641"/>
      <c r="I42" s="641"/>
      <c r="J42" s="641"/>
      <c r="K42" s="641"/>
      <c r="L42" s="641"/>
      <c r="M42" s="641"/>
      <c r="N42" s="103" t="s">
        <v>30</v>
      </c>
      <c r="O42" s="642"/>
      <c r="P42" s="642"/>
      <c r="Q42" s="642"/>
      <c r="R42" s="642"/>
      <c r="S42" s="642"/>
      <c r="T42" s="104" t="s">
        <v>22</v>
      </c>
      <c r="V42" s="99" t="s">
        <v>23</v>
      </c>
      <c r="W42" s="505"/>
      <c r="X42" s="505"/>
      <c r="Y42" s="505"/>
      <c r="Z42" s="505"/>
      <c r="AA42" s="505"/>
      <c r="AB42" s="505"/>
      <c r="AC42" s="103" t="s">
        <v>30</v>
      </c>
      <c r="AD42" s="477"/>
      <c r="AE42" s="477"/>
      <c r="AF42" s="477"/>
      <c r="AG42" s="477"/>
      <c r="AH42" s="477"/>
      <c r="AI42" s="104" t="s">
        <v>22</v>
      </c>
      <c r="AK42" s="26"/>
      <c r="AL42" s="20"/>
      <c r="AM42" s="20"/>
    </row>
    <row r="43" spans="4:39" ht="14.25" customHeight="1" x14ac:dyDescent="0.2">
      <c r="D43" s="524"/>
      <c r="E43" s="525"/>
      <c r="G43" s="99" t="s">
        <v>23</v>
      </c>
      <c r="H43" s="505"/>
      <c r="I43" s="505"/>
      <c r="J43" s="505"/>
      <c r="K43" s="505"/>
      <c r="L43" s="505"/>
      <c r="M43" s="505"/>
      <c r="N43" s="103" t="s">
        <v>30</v>
      </c>
      <c r="O43" s="477"/>
      <c r="P43" s="477"/>
      <c r="Q43" s="477"/>
      <c r="R43" s="477"/>
      <c r="S43" s="477"/>
      <c r="T43" s="104" t="s">
        <v>22</v>
      </c>
      <c r="V43" s="99" t="s">
        <v>23</v>
      </c>
      <c r="W43" s="505"/>
      <c r="X43" s="505"/>
      <c r="Y43" s="505"/>
      <c r="Z43" s="505"/>
      <c r="AA43" s="505"/>
      <c r="AB43" s="505"/>
      <c r="AC43" s="103" t="s">
        <v>30</v>
      </c>
      <c r="AD43" s="477"/>
      <c r="AE43" s="477"/>
      <c r="AF43" s="477"/>
      <c r="AG43" s="477"/>
      <c r="AH43" s="477"/>
      <c r="AI43" s="104" t="s">
        <v>22</v>
      </c>
      <c r="AK43" s="26"/>
      <c r="AL43" s="14"/>
      <c r="AM43" s="20"/>
    </row>
    <row r="44" spans="4:39" ht="14.25" customHeight="1" x14ac:dyDescent="0.2">
      <c r="D44" s="524"/>
      <c r="E44" s="525"/>
      <c r="G44" s="99" t="s">
        <v>23</v>
      </c>
      <c r="H44" s="505"/>
      <c r="I44" s="505"/>
      <c r="J44" s="505"/>
      <c r="K44" s="505"/>
      <c r="L44" s="505"/>
      <c r="M44" s="505"/>
      <c r="N44" s="103" t="s">
        <v>30</v>
      </c>
      <c r="O44" s="477"/>
      <c r="P44" s="477"/>
      <c r="Q44" s="477"/>
      <c r="R44" s="477"/>
      <c r="S44" s="477"/>
      <c r="T44" s="104" t="s">
        <v>22</v>
      </c>
      <c r="V44" s="99" t="s">
        <v>23</v>
      </c>
      <c r="W44" s="505"/>
      <c r="X44" s="505"/>
      <c r="Y44" s="505"/>
      <c r="Z44" s="505"/>
      <c r="AA44" s="505"/>
      <c r="AB44" s="505"/>
      <c r="AC44" s="103" t="s">
        <v>30</v>
      </c>
      <c r="AD44" s="477"/>
      <c r="AE44" s="477"/>
      <c r="AF44" s="477"/>
      <c r="AG44" s="477"/>
      <c r="AH44" s="477"/>
      <c r="AI44" s="104" t="s">
        <v>22</v>
      </c>
      <c r="AK44" s="26"/>
      <c r="AL44" s="20"/>
      <c r="AM44" s="20"/>
    </row>
    <row r="45" spans="4:39" ht="14.25" customHeight="1" x14ac:dyDescent="0.2">
      <c r="D45" s="524"/>
      <c r="E45" s="525"/>
      <c r="F45" s="53"/>
      <c r="G45" s="53"/>
      <c r="H45" s="35"/>
      <c r="I45" s="20"/>
      <c r="J45" s="20"/>
      <c r="K45" s="20"/>
      <c r="L45" s="20"/>
      <c r="M45" s="103"/>
      <c r="N45" s="103"/>
      <c r="O45" s="103"/>
      <c r="P45" s="103"/>
      <c r="Q45" s="103"/>
      <c r="R45" s="103"/>
      <c r="S45" s="103"/>
      <c r="T45" s="103"/>
      <c r="U45" s="103"/>
      <c r="V45" s="103"/>
      <c r="W45" s="103"/>
      <c r="X45" s="20"/>
      <c r="Y45" s="20"/>
      <c r="Z45" s="20"/>
      <c r="AA45" s="20"/>
      <c r="AB45" s="20"/>
      <c r="AC45" s="20"/>
      <c r="AD45" s="20"/>
      <c r="AE45" s="20"/>
      <c r="AF45" s="20"/>
      <c r="AG45" s="20"/>
      <c r="AH45" s="20"/>
      <c r="AI45" s="20"/>
      <c r="AJ45" s="20"/>
      <c r="AK45" s="26"/>
      <c r="AL45" s="20"/>
      <c r="AM45" s="20"/>
    </row>
    <row r="46" spans="4:39" ht="14.25" customHeight="1" x14ac:dyDescent="0.2">
      <c r="D46" s="524"/>
      <c r="E46" s="525"/>
      <c r="G46" s="475" t="s">
        <v>39</v>
      </c>
      <c r="H46" s="475"/>
      <c r="I46" s="475"/>
      <c r="J46" s="640">
        <v>0</v>
      </c>
      <c r="K46" s="640"/>
      <c r="L46" s="640"/>
      <c r="M46" s="640"/>
      <c r="N46" s="640"/>
      <c r="O46" s="104" t="s">
        <v>22</v>
      </c>
      <c r="P46" s="506" t="s">
        <v>46</v>
      </c>
      <c r="Q46" s="506"/>
      <c r="R46" s="506"/>
      <c r="S46" s="506"/>
      <c r="T46" s="506"/>
      <c r="U46" s="640">
        <v>0</v>
      </c>
      <c r="V46" s="640"/>
      <c r="W46" s="640"/>
      <c r="X46" s="640"/>
      <c r="Y46" s="640"/>
      <c r="Z46" s="521" t="s">
        <v>42</v>
      </c>
      <c r="AA46" s="521"/>
      <c r="AB46" s="521"/>
      <c r="AC46" s="60"/>
      <c r="AD46" s="60"/>
      <c r="AE46" s="60"/>
      <c r="AF46" s="60"/>
      <c r="AG46" s="60"/>
      <c r="AH46" s="60"/>
      <c r="AI46" s="60"/>
      <c r="AJ46" s="20"/>
      <c r="AK46" s="26"/>
      <c r="AL46" s="20"/>
      <c r="AM46" s="20"/>
    </row>
    <row r="47" spans="4:39" ht="14.25" customHeight="1" x14ac:dyDescent="0.2">
      <c r="D47" s="526" t="s">
        <v>78</v>
      </c>
      <c r="E47" s="527"/>
      <c r="F47" s="19"/>
      <c r="G47" s="19"/>
      <c r="H47" s="54"/>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26"/>
      <c r="AL47" s="20"/>
      <c r="AM47" s="20"/>
    </row>
    <row r="48" spans="4:39" ht="14.25" customHeight="1" x14ac:dyDescent="0.2">
      <c r="D48" s="20"/>
      <c r="E48" s="20"/>
      <c r="F48" s="35"/>
      <c r="G48" s="35"/>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0"/>
      <c r="AL48" s="103"/>
      <c r="AM48" s="20"/>
    </row>
    <row r="49" spans="2:39" ht="14.25" hidden="1" customHeight="1" x14ac:dyDescent="0.2">
      <c r="D49" s="20"/>
      <c r="E49" s="20"/>
      <c r="F49" s="35"/>
      <c r="G49" s="35"/>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103"/>
      <c r="AM49" s="20"/>
    </row>
    <row r="50" spans="2:39" s="56" customFormat="1" ht="14.25" customHeight="1" x14ac:dyDescent="0.2">
      <c r="B50" s="55"/>
      <c r="C50" s="49" t="s">
        <v>50</v>
      </c>
      <c r="D50" s="55" t="s">
        <v>54</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2:39" s="56" customFormat="1" ht="14.25" customHeight="1" x14ac:dyDescent="0.2">
      <c r="B51" s="55"/>
      <c r="C51" s="49" t="s">
        <v>51</v>
      </c>
      <c r="D51" s="55" t="s">
        <v>55</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row>
    <row r="52" spans="2:39" s="56" customFormat="1" ht="14.25" customHeight="1" x14ac:dyDescent="0.2">
      <c r="B52" s="55"/>
      <c r="C52" s="49" t="s">
        <v>52</v>
      </c>
      <c r="D52" s="95" t="s">
        <v>184</v>
      </c>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9" s="56" customFormat="1" ht="14.25" customHeight="1" x14ac:dyDescent="0.2">
      <c r="B53" s="55"/>
      <c r="C53" s="49" t="s">
        <v>53</v>
      </c>
      <c r="D53" s="639" t="s">
        <v>77</v>
      </c>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57"/>
    </row>
    <row r="54" spans="2:39" s="56" customFormat="1" ht="14.25" customHeight="1" x14ac:dyDescent="0.2">
      <c r="B54" s="55"/>
      <c r="C54" s="4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57"/>
    </row>
    <row r="55" spans="2:39" s="56" customFormat="1" ht="14.25" customHeight="1" x14ac:dyDescent="0.2">
      <c r="B55" s="55"/>
      <c r="C55" s="17" t="s">
        <v>78</v>
      </c>
      <c r="D55" s="107" t="s">
        <v>84</v>
      </c>
      <c r="E55" s="474" t="s">
        <v>85</v>
      </c>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57"/>
    </row>
    <row r="56" spans="2:39" s="56" customFormat="1" ht="14.25" customHeight="1" x14ac:dyDescent="0.2">
      <c r="B56" s="58"/>
      <c r="C56" s="41"/>
      <c r="D56" s="39"/>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57"/>
    </row>
    <row r="57" spans="2:39" s="56" customFormat="1" ht="14.25" customHeight="1" x14ac:dyDescent="0.2">
      <c r="B57" s="55"/>
      <c r="C57" s="59"/>
      <c r="D57" s="106" t="s">
        <v>86</v>
      </c>
      <c r="E57" s="95" t="s">
        <v>159</v>
      </c>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row>
    <row r="58" spans="2:39" s="56" customFormat="1" ht="14.25" customHeight="1" x14ac:dyDescent="0.2">
      <c r="B58" s="58"/>
      <c r="C58" s="41"/>
      <c r="D58" s="107" t="s">
        <v>152</v>
      </c>
      <c r="E58" s="474" t="s">
        <v>87</v>
      </c>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57"/>
    </row>
    <row r="59" spans="2:39" s="56" customFormat="1" ht="14.25" customHeight="1" x14ac:dyDescent="0.2">
      <c r="B59" s="58"/>
      <c r="C59" s="38"/>
      <c r="D59" s="40"/>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57"/>
    </row>
  </sheetData>
  <mergeCells count="97">
    <mergeCell ref="B17:G18"/>
    <mergeCell ref="H17:H18"/>
    <mergeCell ref="B6:AK8"/>
    <mergeCell ref="B11:F12"/>
    <mergeCell ref="G11:M12"/>
    <mergeCell ref="O11:S12"/>
    <mergeCell ref="B15:H16"/>
    <mergeCell ref="J15:O16"/>
    <mergeCell ref="Q15:V16"/>
    <mergeCell ref="X15:AC16"/>
    <mergeCell ref="AE16:AK16"/>
    <mergeCell ref="T11:Y11"/>
    <mergeCell ref="AB11:AH11"/>
    <mergeCell ref="T12:X12"/>
    <mergeCell ref="Z12:AJ12"/>
    <mergeCell ref="I17:I18"/>
    <mergeCell ref="J17:N18"/>
    <mergeCell ref="O17:O18"/>
    <mergeCell ref="AE17:AJ18"/>
    <mergeCell ref="AK17:AK18"/>
    <mergeCell ref="Q17:U18"/>
    <mergeCell ref="V17:V18"/>
    <mergeCell ref="W17:W18"/>
    <mergeCell ref="X17:AA18"/>
    <mergeCell ref="AB17:AC18"/>
    <mergeCell ref="AD17:AD18"/>
    <mergeCell ref="P17:P18"/>
    <mergeCell ref="G26:M26"/>
    <mergeCell ref="P26:U26"/>
    <mergeCell ref="W26:AB26"/>
    <mergeCell ref="AD26:AI26"/>
    <mergeCell ref="G27:L28"/>
    <mergeCell ref="M27:M28"/>
    <mergeCell ref="N27:O28"/>
    <mergeCell ref="P27:T28"/>
    <mergeCell ref="U27:U28"/>
    <mergeCell ref="V27:V28"/>
    <mergeCell ref="W27:Z28"/>
    <mergeCell ref="AA27:AB28"/>
    <mergeCell ref="AC27:AC28"/>
    <mergeCell ref="AD27:AH28"/>
    <mergeCell ref="AI27:AI28"/>
    <mergeCell ref="AB31:AB32"/>
    <mergeCell ref="AC31:AC32"/>
    <mergeCell ref="AD31:AH32"/>
    <mergeCell ref="AI31:AI32"/>
    <mergeCell ref="W30:AB30"/>
    <mergeCell ref="AD30:AI30"/>
    <mergeCell ref="W31:AA32"/>
    <mergeCell ref="D33:E33"/>
    <mergeCell ref="G31:L32"/>
    <mergeCell ref="M31:M32"/>
    <mergeCell ref="N31:O32"/>
    <mergeCell ref="P31:T32"/>
    <mergeCell ref="D21:E32"/>
    <mergeCell ref="G22:M22"/>
    <mergeCell ref="P22:U22"/>
    <mergeCell ref="G23:L24"/>
    <mergeCell ref="M23:M24"/>
    <mergeCell ref="N23:O24"/>
    <mergeCell ref="P23:T24"/>
    <mergeCell ref="U23:U24"/>
    <mergeCell ref="G30:M30"/>
    <mergeCell ref="P30:U30"/>
    <mergeCell ref="U31:U32"/>
    <mergeCell ref="W40:AB40"/>
    <mergeCell ref="AD40:AH40"/>
    <mergeCell ref="H41:M41"/>
    <mergeCell ref="O41:S41"/>
    <mergeCell ref="W41:AB41"/>
    <mergeCell ref="AD41:AH41"/>
    <mergeCell ref="H40:M40"/>
    <mergeCell ref="O40:S40"/>
    <mergeCell ref="H42:M42"/>
    <mergeCell ref="O42:S42"/>
    <mergeCell ref="W42:AB42"/>
    <mergeCell ref="AD42:AH42"/>
    <mergeCell ref="H43:M43"/>
    <mergeCell ref="O43:S43"/>
    <mergeCell ref="W43:AB43"/>
    <mergeCell ref="AD43:AH43"/>
    <mergeCell ref="D47:E47"/>
    <mergeCell ref="D53:AJ54"/>
    <mergeCell ref="E55:AJ56"/>
    <mergeCell ref="E58:AJ59"/>
    <mergeCell ref="H44:M44"/>
    <mergeCell ref="O44:S44"/>
    <mergeCell ref="W44:AB44"/>
    <mergeCell ref="AD44:AH44"/>
    <mergeCell ref="G46:I46"/>
    <mergeCell ref="J46:N46"/>
    <mergeCell ref="P46:T46"/>
    <mergeCell ref="U46:Y46"/>
    <mergeCell ref="Z46:AB46"/>
    <mergeCell ref="D36:E46"/>
    <mergeCell ref="G37:L38"/>
    <mergeCell ref="M37:M38"/>
  </mergeCells>
  <phoneticPr fontId="1"/>
  <conditionalFormatting sqref="AE17:AJ18">
    <cfRule type="expression" dxfId="1"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様式2　所要額内訳書（総括表）</vt:lpstr>
      <vt:lpstr>様式2-2　所要額内訳書（一覧表）</vt:lpstr>
      <vt:lpstr>様式2-3A　所要額内訳書（個表・新雇用）</vt:lpstr>
      <vt:lpstr>様式2-3B　所要額内訳書（個表・非常勤）</vt:lpstr>
      <vt:lpstr>単価計算表</vt:lpstr>
      <vt:lpstr>様式2　所要額内訳書（総括表）記入例</vt:lpstr>
      <vt:lpstr>様式2-2　所要額内訳書（一覧表）記入例</vt:lpstr>
      <vt:lpstr>様式2-3A　所要額内訳書（個表・新雇用）記入例</vt:lpstr>
      <vt:lpstr>単価計算表　記入例①</vt:lpstr>
      <vt:lpstr>様式2-3B　所要額内訳書（個表・非常勤）記入例</vt:lpstr>
      <vt:lpstr>単価計算表　記入例②</vt:lpstr>
      <vt:lpstr>単価計算表!Print_Area</vt:lpstr>
      <vt:lpstr>'単価計算表　記入例①'!Print_Area</vt:lpstr>
      <vt:lpstr>'単価計算表　記入例②'!Print_Area</vt:lpstr>
      <vt:lpstr>'様式2　所要額内訳書（総括表）'!Print_Area</vt:lpstr>
      <vt:lpstr>'様式2　所要額内訳書（総括表）記入例'!Print_Area</vt:lpstr>
      <vt:lpstr>'様式2-2　所要額内訳書（一覧表）'!Print_Area</vt:lpstr>
      <vt:lpstr>'様式2-2　所要額内訳書（一覧表）記入例'!Print_Area</vt:lpstr>
      <vt:lpstr>'様式2-3A　所要額内訳書（個表・新雇用）'!Print_Area</vt:lpstr>
      <vt:lpstr>'様式2-3A　所要額内訳書（個表・新雇用）記入例'!Print_Area</vt:lpstr>
      <vt:lpstr>'様式2-3B　所要額内訳書（個表・非常勤）'!Print_Area</vt:lpstr>
      <vt:lpstr>'様式2-3B　所要額内訳書（個表・非常勤）記入例'!Print_Area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2018-01-15T05:43:51Z</cp:lastPrinted>
  <dcterms:created xsi:type="dcterms:W3CDTF">2015-11-17T05:49:52Z</dcterms:created>
  <dcterms:modified xsi:type="dcterms:W3CDTF">2023-03-27T20:42:03Z</dcterms:modified>
</cp:coreProperties>
</file>